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X\Documents\GitHub\SAM_Santander\Archivos_Compartidos\Cartas de confirmación\HSBC\"/>
    </mc:Choice>
  </mc:AlternateContent>
  <xr:revisionPtr revIDLastSave="0" documentId="13_ncr:1_{58CD1D9B-0639-47FF-9734-4B32BCDF47CE}" xr6:coauthVersionLast="47" xr6:coauthVersionMax="47" xr10:uidLastSave="{00000000-0000-0000-0000-000000000000}"/>
  <bookViews>
    <workbookView xWindow="28680" yWindow="-120" windowWidth="29040" windowHeight="15720" xr2:uid="{5B21125B-561E-4CED-ADE6-69D7826104D1}"/>
  </bookViews>
  <sheets>
    <sheet name="HSBC" sheetId="3" r:id="rId1"/>
    <sheet name="BBVA CIERRE" sheetId="5" state="hidden" r:id="rId2"/>
  </sheets>
  <externalReferences>
    <externalReference r:id="rId3"/>
  </externalReferences>
  <definedNames>
    <definedName name="_xlnm._FilterDatabase" localSheetId="1" hidden="1">'BBVA CIERRE'!$A$5:$R$60</definedName>
    <definedName name="_xlnm._FilterDatabase" localSheetId="0" hidden="1">HSBC!$A$5:$R$60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0" i="5" l="1"/>
  <c r="AT60" i="5" s="1"/>
  <c r="AQ60" i="5"/>
  <c r="AP60" i="5"/>
  <c r="AR60" i="5" s="1"/>
  <c r="AO60" i="5"/>
  <c r="AN60" i="5"/>
  <c r="W60" i="5"/>
  <c r="V60" i="5"/>
  <c r="U60" i="5"/>
  <c r="T60" i="5" s="1"/>
  <c r="A60" i="5"/>
  <c r="AT59" i="5"/>
  <c r="AS59" i="5"/>
  <c r="AR59" i="5"/>
  <c r="AQ59" i="5"/>
  <c r="AP59" i="5"/>
  <c r="AO59" i="5"/>
  <c r="AN59" i="5"/>
  <c r="W59" i="5"/>
  <c r="V59" i="5"/>
  <c r="U59" i="5"/>
  <c r="T59" i="5" s="1"/>
  <c r="A59" i="5"/>
  <c r="AY58" i="5"/>
  <c r="AS58" i="5"/>
  <c r="AT58" i="5" s="1"/>
  <c r="AQ58" i="5"/>
  <c r="AP58" i="5"/>
  <c r="AR58" i="5" s="1"/>
  <c r="AO58" i="5"/>
  <c r="AN58" i="5"/>
  <c r="W58" i="5"/>
  <c r="V58" i="5"/>
  <c r="U58" i="5"/>
  <c r="T58" i="5" s="1"/>
  <c r="A58" i="5"/>
  <c r="AS57" i="5"/>
  <c r="AT57" i="5" s="1"/>
  <c r="AR57" i="5"/>
  <c r="AQ57" i="5"/>
  <c r="AP57" i="5"/>
  <c r="AO57" i="5"/>
  <c r="AN57" i="5"/>
  <c r="W57" i="5"/>
  <c r="V57" i="5"/>
  <c r="U57" i="5"/>
  <c r="T57" i="5" s="1"/>
  <c r="A57" i="5"/>
  <c r="AS56" i="5"/>
  <c r="AT56" i="5" s="1"/>
  <c r="AR56" i="5"/>
  <c r="AQ56" i="5"/>
  <c r="AP56" i="5"/>
  <c r="AO56" i="5"/>
  <c r="AN56" i="5"/>
  <c r="W56" i="5"/>
  <c r="V56" i="5"/>
  <c r="U56" i="5"/>
  <c r="T56" i="5" s="1"/>
  <c r="AY56" i="5" s="1"/>
  <c r="A56" i="5"/>
  <c r="AY55" i="5"/>
  <c r="AS55" i="5"/>
  <c r="AT55" i="5" s="1"/>
  <c r="AQ55" i="5"/>
  <c r="AP55" i="5"/>
  <c r="AR55" i="5" s="1"/>
  <c r="AO55" i="5"/>
  <c r="AN55" i="5"/>
  <c r="W55" i="5"/>
  <c r="V55" i="5"/>
  <c r="U55" i="5"/>
  <c r="T55" i="5" s="1"/>
  <c r="A55" i="5"/>
  <c r="AS54" i="5"/>
  <c r="AT54" i="5" s="1"/>
  <c r="AQ54" i="5"/>
  <c r="AP54" i="5"/>
  <c r="AR54" i="5" s="1"/>
  <c r="AO54" i="5"/>
  <c r="AN54" i="5"/>
  <c r="W54" i="5"/>
  <c r="V54" i="5"/>
  <c r="U54" i="5"/>
  <c r="T54" i="5" s="1"/>
  <c r="A54" i="5"/>
  <c r="AS53" i="5"/>
  <c r="AT53" i="5" s="1"/>
  <c r="AR53" i="5"/>
  <c r="AQ53" i="5"/>
  <c r="AP53" i="5"/>
  <c r="AO53" i="5"/>
  <c r="AN53" i="5"/>
  <c r="W53" i="5"/>
  <c r="V53" i="5"/>
  <c r="U53" i="5"/>
  <c r="T53" i="5" s="1"/>
  <c r="A53" i="5"/>
  <c r="AS52" i="5"/>
  <c r="AT52" i="5" s="1"/>
  <c r="AR52" i="5"/>
  <c r="AQ52" i="5"/>
  <c r="AP52" i="5"/>
  <c r="AO52" i="5"/>
  <c r="AN52" i="5"/>
  <c r="W52" i="5"/>
  <c r="V52" i="5"/>
  <c r="U52" i="5"/>
  <c r="T52" i="5" s="1"/>
  <c r="AY52" i="5" s="1"/>
  <c r="A52" i="5"/>
  <c r="AY51" i="5"/>
  <c r="AS51" i="5"/>
  <c r="AT51" i="5" s="1"/>
  <c r="AQ51" i="5"/>
  <c r="AP51" i="5"/>
  <c r="AR51" i="5" s="1"/>
  <c r="AO51" i="5"/>
  <c r="AN51" i="5"/>
  <c r="W51" i="5"/>
  <c r="V51" i="5"/>
  <c r="U51" i="5"/>
  <c r="T51" i="5" s="1"/>
  <c r="A51" i="5"/>
  <c r="AS50" i="5"/>
  <c r="AT50" i="5" s="1"/>
  <c r="AQ50" i="5"/>
  <c r="AP50" i="5"/>
  <c r="AR50" i="5" s="1"/>
  <c r="AO50" i="5"/>
  <c r="AN50" i="5"/>
  <c r="W50" i="5"/>
  <c r="V50" i="5"/>
  <c r="U50" i="5"/>
  <c r="T50" i="5" s="1"/>
  <c r="A50" i="5"/>
  <c r="AS49" i="5"/>
  <c r="AT49" i="5" s="1"/>
  <c r="AR49" i="5"/>
  <c r="AQ49" i="5"/>
  <c r="AP49" i="5"/>
  <c r="AO49" i="5"/>
  <c r="AN49" i="5"/>
  <c r="W49" i="5"/>
  <c r="V49" i="5"/>
  <c r="U49" i="5"/>
  <c r="T49" i="5" s="1"/>
  <c r="A49" i="5"/>
  <c r="AS48" i="5"/>
  <c r="AT48" i="5" s="1"/>
  <c r="AR48" i="5"/>
  <c r="AQ48" i="5"/>
  <c r="AP48" i="5"/>
  <c r="AO48" i="5"/>
  <c r="AN48" i="5"/>
  <c r="W48" i="5"/>
  <c r="V48" i="5"/>
  <c r="U48" i="5"/>
  <c r="T48" i="5" s="1"/>
  <c r="AY48" i="5" s="1"/>
  <c r="A48" i="5"/>
  <c r="AY47" i="5"/>
  <c r="AS47" i="5"/>
  <c r="AT47" i="5" s="1"/>
  <c r="AQ47" i="5"/>
  <c r="AP47" i="5"/>
  <c r="AR47" i="5" s="1"/>
  <c r="AO47" i="5"/>
  <c r="AN47" i="5"/>
  <c r="W47" i="5"/>
  <c r="V47" i="5"/>
  <c r="U47" i="5"/>
  <c r="T47" i="5" s="1"/>
  <c r="A47" i="5"/>
  <c r="AS46" i="5"/>
  <c r="AT46" i="5" s="1"/>
  <c r="AQ46" i="5"/>
  <c r="AP46" i="5"/>
  <c r="AR46" i="5" s="1"/>
  <c r="AO46" i="5"/>
  <c r="AN46" i="5"/>
  <c r="W46" i="5"/>
  <c r="V46" i="5"/>
  <c r="U46" i="5"/>
  <c r="T46" i="5" s="1"/>
  <c r="A46" i="5"/>
  <c r="AS45" i="5"/>
  <c r="AT45" i="5" s="1"/>
  <c r="AR45" i="5"/>
  <c r="AQ45" i="5"/>
  <c r="AP45" i="5"/>
  <c r="AO45" i="5"/>
  <c r="AN45" i="5"/>
  <c r="W45" i="5"/>
  <c r="V45" i="5"/>
  <c r="U45" i="5"/>
  <c r="T45" i="5" s="1"/>
  <c r="A45" i="5"/>
  <c r="AS44" i="5"/>
  <c r="AT44" i="5" s="1"/>
  <c r="AR44" i="5"/>
  <c r="AQ44" i="5"/>
  <c r="AP44" i="5"/>
  <c r="AO44" i="5"/>
  <c r="AN44" i="5"/>
  <c r="W44" i="5"/>
  <c r="V44" i="5"/>
  <c r="U44" i="5"/>
  <c r="T44" i="5" s="1"/>
  <c r="AY44" i="5" s="1"/>
  <c r="A44" i="5"/>
  <c r="AS43" i="5"/>
  <c r="AT43" i="5" s="1"/>
  <c r="AQ43" i="5"/>
  <c r="AP43" i="5"/>
  <c r="AR43" i="5" s="1"/>
  <c r="AO43" i="5"/>
  <c r="AN43" i="5"/>
  <c r="W43" i="5"/>
  <c r="V43" i="5"/>
  <c r="U43" i="5"/>
  <c r="T43" i="5" s="1"/>
  <c r="A43" i="5"/>
  <c r="AY42" i="5"/>
  <c r="AS42" i="5"/>
  <c r="AT42" i="5" s="1"/>
  <c r="AQ42" i="5"/>
  <c r="AP42" i="5"/>
  <c r="AR42" i="5" s="1"/>
  <c r="AO42" i="5"/>
  <c r="AN42" i="5"/>
  <c r="W42" i="5"/>
  <c r="V42" i="5"/>
  <c r="U42" i="5"/>
  <c r="T42" i="5" s="1"/>
  <c r="A42" i="5"/>
  <c r="AS41" i="5"/>
  <c r="AT41" i="5" s="1"/>
  <c r="AR41" i="5"/>
  <c r="AQ41" i="5"/>
  <c r="AP41" i="5"/>
  <c r="AO41" i="5"/>
  <c r="AN41" i="5"/>
  <c r="W41" i="5"/>
  <c r="V41" i="5"/>
  <c r="U41" i="5"/>
  <c r="T41" i="5" s="1"/>
  <c r="A41" i="5"/>
  <c r="AY40" i="5"/>
  <c r="AS40" i="5"/>
  <c r="AT40" i="5" s="1"/>
  <c r="AR40" i="5"/>
  <c r="AQ40" i="5"/>
  <c r="AP40" i="5"/>
  <c r="AO40" i="5"/>
  <c r="AN40" i="5"/>
  <c r="W40" i="5"/>
  <c r="V40" i="5"/>
  <c r="U40" i="5"/>
  <c r="T40" i="5" s="1"/>
  <c r="A40" i="5"/>
  <c r="AY39" i="5"/>
  <c r="AS39" i="5"/>
  <c r="AT39" i="5" s="1"/>
  <c r="AQ39" i="5"/>
  <c r="AP39" i="5"/>
  <c r="AR39" i="5" s="1"/>
  <c r="AO39" i="5"/>
  <c r="AN39" i="5"/>
  <c r="W39" i="5"/>
  <c r="V39" i="5"/>
  <c r="U39" i="5"/>
  <c r="T39" i="5" s="1"/>
  <c r="A39" i="5"/>
  <c r="AY38" i="5"/>
  <c r="AS38" i="5"/>
  <c r="AT38" i="5" s="1"/>
  <c r="AQ38" i="5"/>
  <c r="AP38" i="5"/>
  <c r="AR38" i="5" s="1"/>
  <c r="AO38" i="5"/>
  <c r="AN38" i="5"/>
  <c r="W38" i="5"/>
  <c r="V38" i="5"/>
  <c r="U38" i="5"/>
  <c r="T38" i="5" s="1"/>
  <c r="A38" i="5"/>
  <c r="AY37" i="5"/>
  <c r="AS37" i="5"/>
  <c r="AT37" i="5" s="1"/>
  <c r="AR37" i="5"/>
  <c r="AQ37" i="5"/>
  <c r="AP37" i="5"/>
  <c r="AO37" i="5"/>
  <c r="AN37" i="5"/>
  <c r="W37" i="5"/>
  <c r="V37" i="5"/>
  <c r="U37" i="5"/>
  <c r="T37" i="5" s="1"/>
  <c r="A37" i="5"/>
  <c r="AS36" i="5"/>
  <c r="AT36" i="5" s="1"/>
  <c r="AR36" i="5"/>
  <c r="AQ36" i="5"/>
  <c r="AP36" i="5"/>
  <c r="AO36" i="5"/>
  <c r="AN36" i="5"/>
  <c r="W36" i="5"/>
  <c r="V36" i="5"/>
  <c r="U36" i="5"/>
  <c r="T36" i="5" s="1"/>
  <c r="AY36" i="5" s="1"/>
  <c r="A36" i="5"/>
  <c r="AS35" i="5"/>
  <c r="AT35" i="5" s="1"/>
  <c r="AQ35" i="5"/>
  <c r="AP35" i="5"/>
  <c r="AR35" i="5" s="1"/>
  <c r="AO35" i="5"/>
  <c r="AN35" i="5"/>
  <c r="W35" i="5"/>
  <c r="V35" i="5"/>
  <c r="U35" i="5"/>
  <c r="T35" i="5" s="1"/>
  <c r="A35" i="5"/>
  <c r="AY34" i="5"/>
  <c r="AS34" i="5"/>
  <c r="AT34" i="5" s="1"/>
  <c r="AQ34" i="5"/>
  <c r="AP34" i="5"/>
  <c r="AR34" i="5" s="1"/>
  <c r="AO34" i="5"/>
  <c r="AN34" i="5"/>
  <c r="Y34" i="5"/>
  <c r="W34" i="5"/>
  <c r="V34" i="5"/>
  <c r="U34" i="5"/>
  <c r="T34" i="5" s="1"/>
  <c r="A34" i="5"/>
  <c r="AS33" i="5"/>
  <c r="AT33" i="5" s="1"/>
  <c r="AQ33" i="5"/>
  <c r="AP33" i="5"/>
  <c r="AR33" i="5" s="1"/>
  <c r="AO33" i="5"/>
  <c r="AN33" i="5"/>
  <c r="W33" i="5"/>
  <c r="V33" i="5"/>
  <c r="U33" i="5"/>
  <c r="T33" i="5" s="1"/>
  <c r="A33" i="5"/>
  <c r="AY32" i="5"/>
  <c r="AS32" i="5"/>
  <c r="AT32" i="5" s="1"/>
  <c r="AR32" i="5"/>
  <c r="AQ32" i="5"/>
  <c r="AP32" i="5"/>
  <c r="AO32" i="5"/>
  <c r="AN32" i="5"/>
  <c r="W32" i="5"/>
  <c r="V32" i="5"/>
  <c r="U32" i="5"/>
  <c r="T32" i="5" s="1"/>
  <c r="A32" i="5"/>
  <c r="AY31" i="5"/>
  <c r="AS31" i="5"/>
  <c r="AT31" i="5" s="1"/>
  <c r="AQ31" i="5"/>
  <c r="AP31" i="5"/>
  <c r="AR31" i="5" s="1"/>
  <c r="AO31" i="5"/>
  <c r="AN31" i="5"/>
  <c r="W31" i="5"/>
  <c r="V31" i="5"/>
  <c r="U31" i="5"/>
  <c r="T31" i="5" s="1"/>
  <c r="A31" i="5"/>
  <c r="AS30" i="5"/>
  <c r="AT30" i="5" s="1"/>
  <c r="AQ30" i="5"/>
  <c r="AP30" i="5"/>
  <c r="AR30" i="5" s="1"/>
  <c r="AO30" i="5"/>
  <c r="AN30" i="5"/>
  <c r="W30" i="5"/>
  <c r="V30" i="5"/>
  <c r="U30" i="5"/>
  <c r="T30" i="5" s="1"/>
  <c r="A30" i="5"/>
  <c r="AY29" i="5"/>
  <c r="AS29" i="5"/>
  <c r="AT29" i="5" s="1"/>
  <c r="AQ29" i="5"/>
  <c r="AP29" i="5"/>
  <c r="AR29" i="5" s="1"/>
  <c r="AO29" i="5"/>
  <c r="AN29" i="5"/>
  <c r="W29" i="5"/>
  <c r="V29" i="5"/>
  <c r="U29" i="5"/>
  <c r="T29" i="5" s="1"/>
  <c r="A29" i="5"/>
  <c r="AY28" i="5"/>
  <c r="AS28" i="5"/>
  <c r="AT28" i="5" s="1"/>
  <c r="AR28" i="5"/>
  <c r="AQ28" i="5"/>
  <c r="AP28" i="5"/>
  <c r="AO28" i="5"/>
  <c r="AN28" i="5"/>
  <c r="W28" i="5"/>
  <c r="V28" i="5"/>
  <c r="U28" i="5"/>
  <c r="T28" i="5" s="1"/>
  <c r="A28" i="5"/>
  <c r="AS27" i="5"/>
  <c r="AT27" i="5" s="1"/>
  <c r="AQ27" i="5"/>
  <c r="AP27" i="5"/>
  <c r="AR27" i="5" s="1"/>
  <c r="AO27" i="5"/>
  <c r="AN27" i="5"/>
  <c r="W27" i="5"/>
  <c r="V27" i="5"/>
  <c r="U27" i="5"/>
  <c r="T27" i="5" s="1"/>
  <c r="A27" i="5"/>
  <c r="AY26" i="5"/>
  <c r="AS26" i="5"/>
  <c r="AT26" i="5" s="1"/>
  <c r="AQ26" i="5"/>
  <c r="AP26" i="5"/>
  <c r="AR26" i="5" s="1"/>
  <c r="AO26" i="5"/>
  <c r="AN26" i="5"/>
  <c r="W26" i="5"/>
  <c r="V26" i="5"/>
  <c r="U26" i="5"/>
  <c r="T26" i="5" s="1"/>
  <c r="A26" i="5"/>
  <c r="AS25" i="5"/>
  <c r="AT25" i="5" s="1"/>
  <c r="AQ25" i="5"/>
  <c r="AP25" i="5"/>
  <c r="AR25" i="5" s="1"/>
  <c r="AO25" i="5"/>
  <c r="AN25" i="5"/>
  <c r="W25" i="5"/>
  <c r="V25" i="5"/>
  <c r="U25" i="5"/>
  <c r="T25" i="5" s="1"/>
  <c r="A25" i="5"/>
  <c r="AS24" i="5"/>
  <c r="AT24" i="5" s="1"/>
  <c r="AR24" i="5"/>
  <c r="AQ24" i="5"/>
  <c r="AP24" i="5"/>
  <c r="AO24" i="5"/>
  <c r="AN24" i="5"/>
  <c r="W24" i="5"/>
  <c r="V24" i="5"/>
  <c r="U24" i="5"/>
  <c r="T24" i="5" s="1"/>
  <c r="A24" i="5"/>
  <c r="AS23" i="5"/>
  <c r="AT23" i="5" s="1"/>
  <c r="AQ23" i="5"/>
  <c r="AP23" i="5"/>
  <c r="AR23" i="5" s="1"/>
  <c r="AO23" i="5"/>
  <c r="W23" i="5"/>
  <c r="V23" i="5"/>
  <c r="U23" i="5" s="1"/>
  <c r="T23" i="5" s="1"/>
  <c r="A23" i="5"/>
  <c r="AT22" i="5"/>
  <c r="AS22" i="5"/>
  <c r="AR22" i="5"/>
  <c r="AQ22" i="5"/>
  <c r="AP22" i="5"/>
  <c r="AO22" i="5"/>
  <c r="AN22" i="5"/>
  <c r="W22" i="5"/>
  <c r="V22" i="5"/>
  <c r="U22" i="5" s="1"/>
  <c r="T22" i="5"/>
  <c r="A22" i="5"/>
  <c r="AT21" i="5"/>
  <c r="AS21" i="5"/>
  <c r="AR21" i="5"/>
  <c r="AQ21" i="5"/>
  <c r="AP21" i="5"/>
  <c r="AO21" i="5"/>
  <c r="AN21" i="5"/>
  <c r="W21" i="5"/>
  <c r="V21" i="5"/>
  <c r="U21" i="5" s="1"/>
  <c r="T21" i="5" s="1"/>
  <c r="A21" i="5"/>
  <c r="AT20" i="5"/>
  <c r="AS20" i="5"/>
  <c r="AR20" i="5"/>
  <c r="AQ20" i="5"/>
  <c r="AP20" i="5"/>
  <c r="AO20" i="5"/>
  <c r="AN20" i="5"/>
  <c r="Y20" i="5"/>
  <c r="W20" i="5"/>
  <c r="V20" i="5"/>
  <c r="U20" i="5" s="1"/>
  <c r="T20" i="5" s="1"/>
  <c r="AY20" i="5" s="1"/>
  <c r="A20" i="5"/>
  <c r="AY19" i="5"/>
  <c r="AT19" i="5"/>
  <c r="AS19" i="5"/>
  <c r="AQ19" i="5"/>
  <c r="AP19" i="5"/>
  <c r="AR19" i="5" s="1"/>
  <c r="AO19" i="5"/>
  <c r="AN19" i="5"/>
  <c r="W19" i="5"/>
  <c r="V19" i="5"/>
  <c r="U19" i="5" s="1"/>
  <c r="T19" i="5" s="1"/>
  <c r="A19" i="5"/>
  <c r="AT18" i="5"/>
  <c r="AS18" i="5"/>
  <c r="AR18" i="5"/>
  <c r="AQ18" i="5"/>
  <c r="AP18" i="5"/>
  <c r="AO18" i="5"/>
  <c r="AN18" i="5"/>
  <c r="W18" i="5"/>
  <c r="V18" i="5"/>
  <c r="U18" i="5" s="1"/>
  <c r="T18" i="5" s="1"/>
  <c r="A18" i="5"/>
  <c r="AT17" i="5"/>
  <c r="AS17" i="5"/>
  <c r="AR17" i="5"/>
  <c r="AQ17" i="5"/>
  <c r="AP17" i="5"/>
  <c r="AO17" i="5"/>
  <c r="AN17" i="5"/>
  <c r="W17" i="5"/>
  <c r="V17" i="5"/>
  <c r="U17" i="5" s="1"/>
  <c r="T17" i="5" s="1"/>
  <c r="A17" i="5"/>
  <c r="AT16" i="5"/>
  <c r="AS16" i="5"/>
  <c r="AR16" i="5"/>
  <c r="AQ16" i="5"/>
  <c r="AP16" i="5"/>
  <c r="AO16" i="5"/>
  <c r="AN16" i="5"/>
  <c r="W16" i="5"/>
  <c r="V16" i="5"/>
  <c r="U16" i="5" s="1"/>
  <c r="T16" i="5" s="1"/>
  <c r="A16" i="5"/>
  <c r="AT15" i="5"/>
  <c r="AS15" i="5"/>
  <c r="AQ15" i="5"/>
  <c r="AP15" i="5"/>
  <c r="AR15" i="5" s="1"/>
  <c r="AO15" i="5"/>
  <c r="AN15" i="5"/>
  <c r="W15" i="5"/>
  <c r="V15" i="5"/>
  <c r="U15" i="5" s="1"/>
  <c r="T15" i="5"/>
  <c r="AY15" i="5" s="1"/>
  <c r="A15" i="5"/>
  <c r="AT14" i="5"/>
  <c r="AS14" i="5"/>
  <c r="AQ14" i="5"/>
  <c r="AP14" i="5"/>
  <c r="AO14" i="5"/>
  <c r="AN14" i="5"/>
  <c r="W14" i="5"/>
  <c r="V14" i="5"/>
  <c r="U14" i="5" s="1"/>
  <c r="T14" i="5" s="1"/>
  <c r="A14" i="5"/>
  <c r="AT13" i="5"/>
  <c r="AS13" i="5"/>
  <c r="AQ13" i="5"/>
  <c r="AP13" i="5"/>
  <c r="AO13" i="5"/>
  <c r="AN13" i="5"/>
  <c r="W13" i="5"/>
  <c r="V13" i="5"/>
  <c r="U13" i="5"/>
  <c r="T13" i="5" s="1"/>
  <c r="A13" i="5"/>
  <c r="AS12" i="5"/>
  <c r="AT12" i="5" s="1"/>
  <c r="AP12" i="5"/>
  <c r="AO12" i="5"/>
  <c r="AN12" i="5"/>
  <c r="V12" i="5"/>
  <c r="U12" i="5" s="1"/>
  <c r="T12" i="5"/>
  <c r="A12" i="5"/>
  <c r="AT11" i="5"/>
  <c r="AS11" i="5"/>
  <c r="AP11" i="5"/>
  <c r="AO11" i="5"/>
  <c r="AN11" i="5"/>
  <c r="V11" i="5"/>
  <c r="U11" i="5" s="1"/>
  <c r="T11" i="5" s="1"/>
  <c r="A11" i="5"/>
  <c r="AT10" i="5"/>
  <c r="AS10" i="5"/>
  <c r="AP10" i="5"/>
  <c r="AO10" i="5"/>
  <c r="AN10" i="5"/>
  <c r="V10" i="5"/>
  <c r="U10" i="5" s="1"/>
  <c r="T10" i="5" s="1"/>
  <c r="A10" i="5"/>
  <c r="AT9" i="5"/>
  <c r="AS9" i="5"/>
  <c r="AP9" i="5"/>
  <c r="AO9" i="5"/>
  <c r="AN9" i="5"/>
  <c r="V9" i="5"/>
  <c r="U9" i="5"/>
  <c r="T9" i="5" s="1"/>
  <c r="A9" i="5"/>
  <c r="AS8" i="5"/>
  <c r="AT8" i="5" s="1"/>
  <c r="AP8" i="5"/>
  <c r="AO8" i="5"/>
  <c r="AN8" i="5"/>
  <c r="V8" i="5"/>
  <c r="U8" i="5" s="1"/>
  <c r="T8" i="5" s="1"/>
  <c r="A8" i="5"/>
  <c r="AT7" i="5"/>
  <c r="AS7" i="5"/>
  <c r="AP7" i="5"/>
  <c r="AO7" i="5"/>
  <c r="AN7" i="5"/>
  <c r="V7" i="5"/>
  <c r="U7" i="5" s="1"/>
  <c r="T7" i="5" s="1"/>
  <c r="A7" i="5"/>
  <c r="AT6" i="5"/>
  <c r="AS6" i="5"/>
  <c r="AP6" i="5"/>
  <c r="AR1" i="5" s="1"/>
  <c r="AO6" i="5"/>
  <c r="AN6" i="5"/>
  <c r="V6" i="5"/>
  <c r="U6" i="5"/>
  <c r="T6" i="5"/>
  <c r="A6" i="5"/>
  <c r="AT60" i="3"/>
  <c r="AS60" i="3"/>
  <c r="AR60" i="3"/>
  <c r="AQ60" i="3"/>
  <c r="AP60" i="3"/>
  <c r="W60" i="3"/>
  <c r="V60" i="3"/>
  <c r="U60" i="3" s="1"/>
  <c r="T60" i="3"/>
  <c r="AY60" i="3" s="1"/>
  <c r="A60" i="3"/>
  <c r="AT59" i="3"/>
  <c r="AS59" i="3"/>
  <c r="AR59" i="3"/>
  <c r="AQ59" i="3"/>
  <c r="AP59" i="3"/>
  <c r="W59" i="3"/>
  <c r="V59" i="3"/>
  <c r="U59" i="3" s="1"/>
  <c r="T59" i="3" s="1"/>
  <c r="A59" i="3"/>
  <c r="AT58" i="3"/>
  <c r="AS58" i="3"/>
  <c r="AR58" i="3"/>
  <c r="AQ58" i="3"/>
  <c r="AP58" i="3"/>
  <c r="W58" i="3"/>
  <c r="V58" i="3"/>
  <c r="U58" i="3" s="1"/>
  <c r="T58" i="3" s="1"/>
  <c r="A58" i="3"/>
  <c r="AT57" i="3"/>
  <c r="AS57" i="3"/>
  <c r="AR57" i="3"/>
  <c r="AQ57" i="3"/>
  <c r="AP57" i="3"/>
  <c r="W57" i="3"/>
  <c r="V57" i="3"/>
  <c r="U57" i="3" s="1"/>
  <c r="T57" i="3" s="1"/>
  <c r="AY57" i="3" s="1"/>
  <c r="A57" i="3"/>
  <c r="AT56" i="3"/>
  <c r="AR56" i="3"/>
  <c r="AQ56" i="3"/>
  <c r="AP56" i="3"/>
  <c r="W56" i="3"/>
  <c r="V56" i="3"/>
  <c r="U56" i="3" s="1"/>
  <c r="T56" i="3" s="1"/>
  <c r="A56" i="3"/>
  <c r="AT55" i="3"/>
  <c r="AR55" i="3"/>
  <c r="AQ55" i="3"/>
  <c r="AS55" i="3" s="1"/>
  <c r="AP55" i="3"/>
  <c r="W55" i="3"/>
  <c r="V55" i="3"/>
  <c r="U55" i="3"/>
  <c r="T55" i="3" s="1"/>
  <c r="A55" i="3"/>
  <c r="AY54" i="3"/>
  <c r="AT54" i="3"/>
  <c r="AR54" i="3"/>
  <c r="AQ54" i="3"/>
  <c r="AP54" i="3"/>
  <c r="W54" i="3"/>
  <c r="V54" i="3"/>
  <c r="U54" i="3"/>
  <c r="T54" i="3"/>
  <c r="A54" i="3"/>
  <c r="AT53" i="3"/>
  <c r="AR53" i="3"/>
  <c r="AQ53" i="3"/>
  <c r="AP53" i="3"/>
  <c r="W53" i="3"/>
  <c r="V53" i="3"/>
  <c r="U53" i="3" s="1"/>
  <c r="T53" i="3"/>
  <c r="A53" i="3"/>
  <c r="AT52" i="3"/>
  <c r="AR52" i="3"/>
  <c r="AQ52" i="3"/>
  <c r="AS52" i="3" s="1"/>
  <c r="AP52" i="3"/>
  <c r="W52" i="3"/>
  <c r="V52" i="3"/>
  <c r="U52" i="3"/>
  <c r="T52" i="3" s="1"/>
  <c r="A52" i="3"/>
  <c r="AY51" i="3"/>
  <c r="AT51" i="3"/>
  <c r="AR51" i="3"/>
  <c r="AQ51" i="3"/>
  <c r="AS51" i="3" s="1"/>
  <c r="AP51" i="3"/>
  <c r="W51" i="3"/>
  <c r="V51" i="3"/>
  <c r="U51" i="3"/>
  <c r="T51" i="3"/>
  <c r="A51" i="3"/>
  <c r="AT50" i="3"/>
  <c r="AR50" i="3"/>
  <c r="AQ50" i="3"/>
  <c r="AS50" i="3" s="1"/>
  <c r="AP50" i="3"/>
  <c r="W50" i="3"/>
  <c r="V50" i="3"/>
  <c r="U50" i="3" s="1"/>
  <c r="T50" i="3" s="1"/>
  <c r="A50" i="3"/>
  <c r="AT49" i="3"/>
  <c r="AR49" i="3"/>
  <c r="AQ49" i="3"/>
  <c r="AS49" i="3" s="1"/>
  <c r="AP49" i="3"/>
  <c r="W49" i="3"/>
  <c r="V49" i="3"/>
  <c r="U49" i="3"/>
  <c r="T49" i="3" s="1"/>
  <c r="A49" i="3"/>
  <c r="AT48" i="3"/>
  <c r="AR48" i="3"/>
  <c r="AQ48" i="3"/>
  <c r="AP48" i="3"/>
  <c r="W48" i="3"/>
  <c r="V48" i="3"/>
  <c r="U48" i="3" s="1"/>
  <c r="T48" i="3" s="1"/>
  <c r="AY48" i="3" s="1"/>
  <c r="A48" i="3"/>
  <c r="AT47" i="3"/>
  <c r="AR47" i="3"/>
  <c r="AQ47" i="3"/>
  <c r="AS47" i="3" s="1"/>
  <c r="AP47" i="3"/>
  <c r="W47" i="3"/>
  <c r="V47" i="3"/>
  <c r="U47" i="3"/>
  <c r="T47" i="3" s="1"/>
  <c r="AY47" i="3" s="1"/>
  <c r="A47" i="3"/>
  <c r="AY46" i="3"/>
  <c r="AT46" i="3"/>
  <c r="AR46" i="3"/>
  <c r="AQ46" i="3"/>
  <c r="AS46" i="3" s="1"/>
  <c r="AP46" i="3"/>
  <c r="W46" i="3"/>
  <c r="V46" i="3"/>
  <c r="U46" i="3"/>
  <c r="T46" i="3"/>
  <c r="A46" i="3"/>
  <c r="AT45" i="3"/>
  <c r="AR45" i="3"/>
  <c r="AQ45" i="3"/>
  <c r="AP45" i="3"/>
  <c r="W45" i="3"/>
  <c r="V45" i="3"/>
  <c r="U45" i="3"/>
  <c r="T45" i="3" s="1"/>
  <c r="AY45" i="3" s="1"/>
  <c r="A45" i="3"/>
  <c r="AT44" i="3"/>
  <c r="AR44" i="3"/>
  <c r="AQ44" i="3"/>
  <c r="AS44" i="3" s="1"/>
  <c r="AP44" i="3"/>
  <c r="W44" i="3"/>
  <c r="V44" i="3"/>
  <c r="U44" i="3"/>
  <c r="T44" i="3" s="1"/>
  <c r="A44" i="3"/>
  <c r="AT43" i="3"/>
  <c r="AR43" i="3"/>
  <c r="AQ43" i="3"/>
  <c r="AS43" i="3" s="1"/>
  <c r="AP43" i="3"/>
  <c r="W43" i="3"/>
  <c r="V43" i="3"/>
  <c r="U43" i="3"/>
  <c r="T43" i="3"/>
  <c r="A43" i="3"/>
  <c r="AT42" i="3"/>
  <c r="AR42" i="3"/>
  <c r="AQ42" i="3"/>
  <c r="AS42" i="3" s="1"/>
  <c r="AP42" i="3"/>
  <c r="W42" i="3"/>
  <c r="V42" i="3"/>
  <c r="U42" i="3" s="1"/>
  <c r="T42" i="3"/>
  <c r="A42" i="3"/>
  <c r="AT41" i="3"/>
  <c r="AR41" i="3"/>
  <c r="AQ41" i="3"/>
  <c r="AS41" i="3" s="1"/>
  <c r="AP41" i="3"/>
  <c r="W41" i="3"/>
  <c r="V41" i="3"/>
  <c r="U41" i="3"/>
  <c r="T41" i="3" s="1"/>
  <c r="AY41" i="3" s="1"/>
  <c r="A41" i="3"/>
  <c r="AT40" i="3"/>
  <c r="AR40" i="3"/>
  <c r="AQ40" i="3"/>
  <c r="AP40" i="3"/>
  <c r="W40" i="3"/>
  <c r="V40" i="3"/>
  <c r="U40" i="3" s="1"/>
  <c r="T40" i="3" s="1"/>
  <c r="AY40" i="3" s="1"/>
  <c r="A40" i="3"/>
  <c r="AT39" i="3"/>
  <c r="AR39" i="3"/>
  <c r="AQ39" i="3"/>
  <c r="AS39" i="3" s="1"/>
  <c r="AP39" i="3"/>
  <c r="W39" i="3"/>
  <c r="V39" i="3"/>
  <c r="U39" i="3"/>
  <c r="T39" i="3" s="1"/>
  <c r="A39" i="3"/>
  <c r="AT38" i="3"/>
  <c r="AR38" i="3"/>
  <c r="AQ38" i="3"/>
  <c r="AS38" i="3" s="1"/>
  <c r="AP38" i="3"/>
  <c r="W38" i="3"/>
  <c r="V38" i="3"/>
  <c r="U38" i="3"/>
  <c r="T38" i="3" s="1"/>
  <c r="A38" i="3"/>
  <c r="AT37" i="3"/>
  <c r="AR37" i="3"/>
  <c r="AQ37" i="3"/>
  <c r="AP37" i="3"/>
  <c r="W37" i="3"/>
  <c r="V37" i="3"/>
  <c r="U37" i="3" s="1"/>
  <c r="T37" i="3" s="1"/>
  <c r="AY37" i="3" s="1"/>
  <c r="A37" i="3"/>
  <c r="AY36" i="3"/>
  <c r="AT36" i="3"/>
  <c r="AR36" i="3"/>
  <c r="AQ36" i="3"/>
  <c r="AS36" i="3" s="1"/>
  <c r="AP36" i="3"/>
  <c r="W36" i="3"/>
  <c r="V36" i="3"/>
  <c r="U36" i="3"/>
  <c r="T36" i="3" s="1"/>
  <c r="A36" i="3"/>
  <c r="AT35" i="3"/>
  <c r="AR35" i="3"/>
  <c r="AQ35" i="3"/>
  <c r="AS35" i="3" s="1"/>
  <c r="AP35" i="3"/>
  <c r="W35" i="3"/>
  <c r="V35" i="3"/>
  <c r="U35" i="3"/>
  <c r="T35" i="3"/>
  <c r="A35" i="3"/>
  <c r="AT34" i="3"/>
  <c r="AR34" i="3"/>
  <c r="AQ34" i="3"/>
  <c r="AS34" i="3" s="1"/>
  <c r="AP34" i="3"/>
  <c r="W34" i="3"/>
  <c r="V34" i="3"/>
  <c r="U34" i="3" s="1"/>
  <c r="T34" i="3" s="1"/>
  <c r="A34" i="3"/>
  <c r="AT33" i="3"/>
  <c r="AR33" i="3"/>
  <c r="AQ33" i="3"/>
  <c r="AS33" i="3" s="1"/>
  <c r="AP33" i="3"/>
  <c r="W33" i="3"/>
  <c r="V33" i="3"/>
  <c r="U33" i="3"/>
  <c r="T33" i="3" s="1"/>
  <c r="A33" i="3"/>
  <c r="AT32" i="3"/>
  <c r="AR32" i="3"/>
  <c r="AQ32" i="3"/>
  <c r="AP32" i="3"/>
  <c r="W32" i="3"/>
  <c r="V32" i="3"/>
  <c r="U32" i="3"/>
  <c r="T32" i="3" s="1"/>
  <c r="AY32" i="3" s="1"/>
  <c r="A32" i="3"/>
  <c r="AT31" i="3"/>
  <c r="AR31" i="3"/>
  <c r="AQ31" i="3"/>
  <c r="AS31" i="3" s="1"/>
  <c r="AP31" i="3"/>
  <c r="W31" i="3"/>
  <c r="V31" i="3"/>
  <c r="U31" i="3"/>
  <c r="T31" i="3" s="1"/>
  <c r="A31" i="3"/>
  <c r="AY30" i="3"/>
  <c r="AT30" i="3"/>
  <c r="AR30" i="3"/>
  <c r="AQ30" i="3"/>
  <c r="AP30" i="3"/>
  <c r="W30" i="3"/>
  <c r="V30" i="3"/>
  <c r="U30" i="3"/>
  <c r="T30" i="3" s="1"/>
  <c r="A30" i="3"/>
  <c r="AT29" i="3"/>
  <c r="AR29" i="3"/>
  <c r="AQ29" i="3"/>
  <c r="AP29" i="3"/>
  <c r="W29" i="3"/>
  <c r="V29" i="3"/>
  <c r="U29" i="3" s="1"/>
  <c r="T29" i="3" s="1"/>
  <c r="A29" i="3"/>
  <c r="AT28" i="3"/>
  <c r="AR28" i="3"/>
  <c r="AQ28" i="3"/>
  <c r="AS28" i="3" s="1"/>
  <c r="AP28" i="3"/>
  <c r="W28" i="3"/>
  <c r="V28" i="3"/>
  <c r="U28" i="3"/>
  <c r="T28" i="3" s="1"/>
  <c r="A28" i="3"/>
  <c r="AY27" i="3"/>
  <c r="AT27" i="3"/>
  <c r="AR27" i="3"/>
  <c r="AQ27" i="3"/>
  <c r="AS27" i="3" s="1"/>
  <c r="AP27" i="3"/>
  <c r="W27" i="3"/>
  <c r="V27" i="3"/>
  <c r="U27" i="3"/>
  <c r="T27" i="3"/>
  <c r="A27" i="3"/>
  <c r="AT26" i="3"/>
  <c r="AR26" i="3"/>
  <c r="AQ26" i="3"/>
  <c r="AS26" i="3" s="1"/>
  <c r="AP26" i="3"/>
  <c r="W26" i="3"/>
  <c r="V26" i="3"/>
  <c r="U26" i="3" s="1"/>
  <c r="T26" i="3" s="1"/>
  <c r="AY26" i="3" s="1"/>
  <c r="A26" i="3"/>
  <c r="AY25" i="3"/>
  <c r="AT25" i="3"/>
  <c r="AR25" i="3"/>
  <c r="AQ25" i="3"/>
  <c r="AS25" i="3" s="1"/>
  <c r="AP25" i="3"/>
  <c r="W25" i="3"/>
  <c r="V25" i="3"/>
  <c r="U25" i="3"/>
  <c r="T25" i="3" s="1"/>
  <c r="A25" i="3"/>
  <c r="AT24" i="3"/>
  <c r="AR24" i="3"/>
  <c r="AQ24" i="3"/>
  <c r="AP24" i="3"/>
  <c r="W24" i="3"/>
  <c r="V24" i="3"/>
  <c r="U24" i="3" s="1"/>
  <c r="T24" i="3" s="1"/>
  <c r="A24" i="3"/>
  <c r="AT23" i="3"/>
  <c r="AR23" i="3"/>
  <c r="AQ23" i="3"/>
  <c r="AS23" i="3" s="1"/>
  <c r="AP23" i="3"/>
  <c r="W23" i="3"/>
  <c r="V23" i="3"/>
  <c r="U23" i="3" s="1"/>
  <c r="T23" i="3" s="1"/>
  <c r="AY23" i="3" s="1"/>
  <c r="A23" i="3"/>
  <c r="AT22" i="3"/>
  <c r="AR22" i="3"/>
  <c r="AQ22" i="3"/>
  <c r="AP22" i="3"/>
  <c r="W22" i="3"/>
  <c r="V22" i="3"/>
  <c r="U22" i="3"/>
  <c r="T22" i="3" s="1"/>
  <c r="AY22" i="3" s="1"/>
  <c r="A22" i="3"/>
  <c r="AT21" i="3"/>
  <c r="AR21" i="3"/>
  <c r="AQ21" i="3"/>
  <c r="AS21" i="3" s="1"/>
  <c r="AP21" i="3"/>
  <c r="W21" i="3"/>
  <c r="V21" i="3"/>
  <c r="U21" i="3"/>
  <c r="T21" i="3" s="1"/>
  <c r="AY21" i="3" s="1"/>
  <c r="A21" i="3"/>
  <c r="AT20" i="3"/>
  <c r="AR20" i="3"/>
  <c r="AQ20" i="3"/>
  <c r="AP20" i="3"/>
  <c r="W20" i="3"/>
  <c r="V20" i="3"/>
  <c r="U20" i="3"/>
  <c r="T20" i="3" s="1"/>
  <c r="AY20" i="3" s="1"/>
  <c r="A20" i="3"/>
  <c r="AT19" i="3"/>
  <c r="AR19" i="3"/>
  <c r="AQ19" i="3"/>
  <c r="AP19" i="3"/>
  <c r="W19" i="3"/>
  <c r="V19" i="3"/>
  <c r="U19" i="3"/>
  <c r="T19" i="3" s="1"/>
  <c r="A19" i="3"/>
  <c r="AT18" i="3"/>
  <c r="AR18" i="3"/>
  <c r="AQ18" i="3"/>
  <c r="AS18" i="3" s="1"/>
  <c r="AP18" i="3"/>
  <c r="W18" i="3"/>
  <c r="V18" i="3"/>
  <c r="U18" i="3" s="1"/>
  <c r="T18" i="3"/>
  <c r="A18" i="3"/>
  <c r="AT17" i="3"/>
  <c r="AR17" i="3"/>
  <c r="AQ17" i="3"/>
  <c r="AS17" i="3" s="1"/>
  <c r="AP17" i="3"/>
  <c r="W17" i="3"/>
  <c r="V17" i="3"/>
  <c r="U17" i="3" s="1"/>
  <c r="T17" i="3" s="1"/>
  <c r="AY17" i="3" s="1"/>
  <c r="A17" i="3"/>
  <c r="AT16" i="3"/>
  <c r="AR16" i="3"/>
  <c r="AQ16" i="3"/>
  <c r="AP16" i="3"/>
  <c r="W16" i="3"/>
  <c r="V16" i="3"/>
  <c r="U16" i="3" s="1"/>
  <c r="T16" i="3" s="1"/>
  <c r="A16" i="3"/>
  <c r="AT15" i="3"/>
  <c r="AR15" i="3"/>
  <c r="AQ15" i="3"/>
  <c r="AS15" i="3" s="1"/>
  <c r="AP15" i="3"/>
  <c r="W15" i="3"/>
  <c r="V15" i="3"/>
  <c r="U15" i="3"/>
  <c r="T15" i="3" s="1"/>
  <c r="AY15" i="3" s="1"/>
  <c r="A15" i="3"/>
  <c r="AT14" i="3"/>
  <c r="AR14" i="3"/>
  <c r="AQ14" i="3"/>
  <c r="AS14" i="3" s="1"/>
  <c r="AP14" i="3"/>
  <c r="W14" i="3"/>
  <c r="V14" i="3"/>
  <c r="U14" i="3" s="1"/>
  <c r="T14" i="3" s="1"/>
  <c r="A14" i="3"/>
  <c r="AT13" i="3"/>
  <c r="AR13" i="3"/>
  <c r="AQ13" i="3"/>
  <c r="Y20" i="3" s="1"/>
  <c r="AP13" i="3"/>
  <c r="W13" i="3"/>
  <c r="V13" i="3"/>
  <c r="U13" i="3"/>
  <c r="T13" i="3" s="1"/>
  <c r="AY13" i="3" s="1"/>
  <c r="A13" i="3"/>
  <c r="AY12" i="3"/>
  <c r="AT12" i="3"/>
  <c r="AR12" i="3"/>
  <c r="AQ12" i="3"/>
  <c r="AP12" i="3"/>
  <c r="W12" i="3"/>
  <c r="V12" i="3"/>
  <c r="U12" i="3"/>
  <c r="T12" i="3" s="1"/>
  <c r="A12" i="3"/>
  <c r="AT11" i="3"/>
  <c r="AR11" i="3"/>
  <c r="AQ11" i="3"/>
  <c r="AP11" i="3"/>
  <c r="W11" i="3"/>
  <c r="V11" i="3"/>
  <c r="U11" i="3"/>
  <c r="T11" i="3" s="1"/>
  <c r="A11" i="3"/>
  <c r="AY10" i="3"/>
  <c r="AT10" i="3"/>
  <c r="AR10" i="3"/>
  <c r="AQ10" i="3"/>
  <c r="AS10" i="3" s="1"/>
  <c r="AP10" i="3"/>
  <c r="W10" i="3"/>
  <c r="V10" i="3"/>
  <c r="U10" i="3" s="1"/>
  <c r="T10" i="3"/>
  <c r="A10" i="3"/>
  <c r="AT9" i="3"/>
  <c r="AR9" i="3"/>
  <c r="AQ9" i="3"/>
  <c r="AP9" i="3"/>
  <c r="AL9" i="3"/>
  <c r="W9" i="3"/>
  <c r="V9" i="3"/>
  <c r="U9" i="3" s="1"/>
  <c r="T9" i="3" s="1"/>
  <c r="A9" i="3"/>
  <c r="AT8" i="3"/>
  <c r="AQ8" i="3"/>
  <c r="AP8" i="3"/>
  <c r="AL8" i="3"/>
  <c r="V8" i="3"/>
  <c r="U8" i="3" s="1"/>
  <c r="T8" i="3" s="1"/>
  <c r="A8" i="3"/>
  <c r="AT7" i="3"/>
  <c r="AQ7" i="3"/>
  <c r="AP7" i="3"/>
  <c r="AL7" i="3"/>
  <c r="V7" i="3"/>
  <c r="U7" i="3" s="1"/>
  <c r="T7" i="3" s="1"/>
  <c r="A7" i="3"/>
  <c r="AT6" i="3"/>
  <c r="AQ6" i="3"/>
  <c r="AP6" i="3"/>
  <c r="AL6" i="3"/>
  <c r="V6" i="3"/>
  <c r="U6" i="3"/>
  <c r="T6" i="3" s="1"/>
  <c r="R9" i="3" s="1"/>
  <c r="A6" i="3"/>
  <c r="AY6" i="3" l="1"/>
  <c r="AS13" i="3"/>
  <c r="R13" i="3"/>
  <c r="Y8" i="3"/>
  <c r="AY8" i="3"/>
  <c r="W8" i="3"/>
  <c r="R60" i="3"/>
  <c r="R59" i="3"/>
  <c r="W6" i="3"/>
  <c r="R50" i="3"/>
  <c r="R42" i="3"/>
  <c r="R34" i="3"/>
  <c r="R26" i="3"/>
  <c r="R58" i="3"/>
  <c r="R57" i="3"/>
  <c r="R55" i="3"/>
  <c r="R46" i="3"/>
  <c r="R33" i="3"/>
  <c r="R14" i="3"/>
  <c r="R10" i="3"/>
  <c r="R43" i="3"/>
  <c r="R35" i="3"/>
  <c r="R28" i="3"/>
  <c r="R23" i="3"/>
  <c r="Y6" i="3"/>
  <c r="R51" i="3"/>
  <c r="R18" i="3"/>
  <c r="R49" i="3"/>
  <c r="R36" i="3"/>
  <c r="R31" i="3"/>
  <c r="R44" i="3"/>
  <c r="R8" i="3"/>
  <c r="R39" i="3"/>
  <c r="R52" i="3"/>
  <c r="R47" i="3"/>
  <c r="R17" i="3"/>
  <c r="R38" i="3"/>
  <c r="R21" i="3"/>
  <c r="R15" i="3"/>
  <c r="R41" i="3"/>
  <c r="R27" i="3"/>
  <c r="Y11" i="3"/>
  <c r="AY11" i="3"/>
  <c r="AY24" i="3"/>
  <c r="Y24" i="3"/>
  <c r="Y55" i="3"/>
  <c r="AY55" i="3"/>
  <c r="AY56" i="3"/>
  <c r="Y56" i="3"/>
  <c r="Y59" i="3"/>
  <c r="AS9" i="3"/>
  <c r="Y25" i="3"/>
  <c r="Y13" i="3"/>
  <c r="Y31" i="3"/>
  <c r="Y47" i="3"/>
  <c r="Y49" i="3"/>
  <c r="AY49" i="3"/>
  <c r="Y26" i="3"/>
  <c r="Y46" i="3"/>
  <c r="Y48" i="3"/>
  <c r="AS53" i="3"/>
  <c r="R53" i="3"/>
  <c r="AS30" i="3"/>
  <c r="R30" i="3"/>
  <c r="Y40" i="3"/>
  <c r="Y45" i="3"/>
  <c r="AY50" i="3"/>
  <c r="Y50" i="3"/>
  <c r="AY16" i="3"/>
  <c r="Y16" i="3"/>
  <c r="Y22" i="3"/>
  <c r="Y28" i="3"/>
  <c r="AY28" i="3"/>
  <c r="Y33" i="3"/>
  <c r="AY33" i="3"/>
  <c r="Y37" i="3"/>
  <c r="Y38" i="3"/>
  <c r="AY38" i="3"/>
  <c r="AY42" i="3"/>
  <c r="Y42" i="3"/>
  <c r="AS48" i="3"/>
  <c r="R48" i="3"/>
  <c r="AS54" i="3"/>
  <c r="R54" i="3"/>
  <c r="Y10" i="3"/>
  <c r="Y18" i="3"/>
  <c r="AY18" i="3"/>
  <c r="Y32" i="3"/>
  <c r="Y41" i="3"/>
  <c r="Y60" i="3"/>
  <c r="AY7" i="3"/>
  <c r="W7" i="3"/>
  <c r="AS11" i="3"/>
  <c r="R11" i="3"/>
  <c r="Y12" i="3"/>
  <c r="Y19" i="3"/>
  <c r="AY19" i="3"/>
  <c r="Y21" i="3"/>
  <c r="R25" i="3"/>
  <c r="AY29" i="3"/>
  <c r="Y29" i="3"/>
  <c r="AY34" i="3"/>
  <c r="Y34" i="3"/>
  <c r="AY52" i="3"/>
  <c r="Y52" i="3"/>
  <c r="AY53" i="3"/>
  <c r="Y53" i="3"/>
  <c r="Y7" i="3"/>
  <c r="Y17" i="3"/>
  <c r="Y14" i="3"/>
  <c r="AY14" i="3"/>
  <c r="AS22" i="3"/>
  <c r="R22" i="3"/>
  <c r="AY31" i="3"/>
  <c r="Y57" i="3"/>
  <c r="AY59" i="3"/>
  <c r="AS20" i="3"/>
  <c r="R20" i="3"/>
  <c r="Y36" i="3"/>
  <c r="Y44" i="3"/>
  <c r="AY44" i="3"/>
  <c r="AY58" i="3"/>
  <c r="Y58" i="3"/>
  <c r="AY9" i="3"/>
  <c r="Y9" i="3"/>
  <c r="AS16" i="3"/>
  <c r="R16" i="3"/>
  <c r="Y39" i="3"/>
  <c r="AY39" i="3"/>
  <c r="AS19" i="3"/>
  <c r="R19" i="3"/>
  <c r="Y30" i="3"/>
  <c r="Y51" i="3"/>
  <c r="AS12" i="3"/>
  <c r="R12" i="3"/>
  <c r="Y15" i="3"/>
  <c r="Y23" i="3"/>
  <c r="Y35" i="3"/>
  <c r="Y43" i="3"/>
  <c r="AY43" i="3"/>
  <c r="R60" i="5"/>
  <c r="R56" i="5"/>
  <c r="R52" i="5"/>
  <c r="R48" i="5"/>
  <c r="R44" i="5"/>
  <c r="R23" i="5"/>
  <c r="Y6" i="5"/>
  <c r="R53" i="5"/>
  <c r="R49" i="5"/>
  <c r="R45" i="5"/>
  <c r="R41" i="5"/>
  <c r="W6" i="5"/>
  <c r="R58" i="5"/>
  <c r="R51" i="5"/>
  <c r="R42" i="5"/>
  <c r="R40" i="5"/>
  <c r="R37" i="5"/>
  <c r="R34" i="5"/>
  <c r="R31" i="5"/>
  <c r="R28" i="5"/>
  <c r="R55" i="5"/>
  <c r="R46" i="5"/>
  <c r="R59" i="5"/>
  <c r="R50" i="5"/>
  <c r="R43" i="5"/>
  <c r="R35" i="5"/>
  <c r="R32" i="5"/>
  <c r="R24" i="5"/>
  <c r="R38" i="5"/>
  <c r="R36" i="5"/>
  <c r="R33" i="5"/>
  <c r="R29" i="5"/>
  <c r="R25" i="5"/>
  <c r="R15" i="5"/>
  <c r="R47" i="5"/>
  <c r="R30" i="5"/>
  <c r="R39" i="5"/>
  <c r="R54" i="5"/>
  <c r="R27" i="5"/>
  <c r="R18" i="5"/>
  <c r="R7" i="5"/>
  <c r="AY6" i="5"/>
  <c r="R6" i="5"/>
  <c r="R26" i="5"/>
  <c r="W7" i="5"/>
  <c r="AY7" i="5"/>
  <c r="Y7" i="5"/>
  <c r="AR9" i="5"/>
  <c r="R6" i="3"/>
  <c r="AS6" i="3"/>
  <c r="AS24" i="3"/>
  <c r="R24" i="3"/>
  <c r="AS29" i="3"/>
  <c r="R29" i="3"/>
  <c r="AS40" i="3"/>
  <c r="R40" i="3"/>
  <c r="AS45" i="3"/>
  <c r="R45" i="3"/>
  <c r="Y54" i="3"/>
  <c r="AS56" i="3"/>
  <c r="R56" i="3"/>
  <c r="AS1" i="3"/>
  <c r="AS7" i="3"/>
  <c r="R7" i="3"/>
  <c r="Y27" i="3"/>
  <c r="AS32" i="3"/>
  <c r="R32" i="3"/>
  <c r="AY35" i="3"/>
  <c r="AS37" i="3"/>
  <c r="R37" i="3"/>
  <c r="AR8" i="5"/>
  <c r="AQ8" i="5"/>
  <c r="X35" i="5" s="1"/>
  <c r="AR10" i="5"/>
  <c r="R10" i="5"/>
  <c r="R14" i="5"/>
  <c r="AR14" i="5"/>
  <c r="Y26" i="5"/>
  <c r="Y19" i="5"/>
  <c r="Y29" i="5"/>
  <c r="Y32" i="5"/>
  <c r="AY8" i="5"/>
  <c r="W8" i="5"/>
  <c r="AY9" i="5"/>
  <c r="Y9" i="5"/>
  <c r="W9" i="5"/>
  <c r="AQ11" i="5"/>
  <c r="AQ7" i="5"/>
  <c r="X13" i="5" s="1"/>
  <c r="AQ10" i="5"/>
  <c r="AQ6" i="5"/>
  <c r="AQ12" i="5"/>
  <c r="AR11" i="5"/>
  <c r="AR12" i="5"/>
  <c r="AQ9" i="5"/>
  <c r="AR7" i="5"/>
  <c r="Y8" i="5"/>
  <c r="Y10" i="5"/>
  <c r="W10" i="5"/>
  <c r="AY10" i="5"/>
  <c r="AR6" i="5"/>
  <c r="Y14" i="5"/>
  <c r="AY14" i="5"/>
  <c r="AY13" i="5"/>
  <c r="Y13" i="5"/>
  <c r="Y15" i="5"/>
  <c r="AY16" i="5"/>
  <c r="Y16" i="5"/>
  <c r="R19" i="5"/>
  <c r="AY17" i="5"/>
  <c r="Y17" i="5"/>
  <c r="Y33" i="5"/>
  <c r="Y30" i="5"/>
  <c r="AY30" i="5"/>
  <c r="R16" i="5"/>
  <c r="Y23" i="5"/>
  <c r="Y24" i="5"/>
  <c r="W11" i="5"/>
  <c r="Y11" i="5"/>
  <c r="AY11" i="5"/>
  <c r="Y18" i="5"/>
  <c r="AY18" i="5"/>
  <c r="AY24" i="5"/>
  <c r="AY21" i="5"/>
  <c r="Y21" i="5"/>
  <c r="Y31" i="5"/>
  <c r="Y25" i="5"/>
  <c r="AY25" i="5"/>
  <c r="Y28" i="5"/>
  <c r="AY22" i="5"/>
  <c r="Y22" i="5"/>
  <c r="Y35" i="5"/>
  <c r="AY35" i="5"/>
  <c r="Y37" i="5"/>
  <c r="AY23" i="5"/>
  <c r="Y42" i="5"/>
  <c r="AY33" i="5"/>
  <c r="Z30" i="5"/>
  <c r="AA30" i="5" s="1"/>
  <c r="Y36" i="5"/>
  <c r="AY41" i="5"/>
  <c r="Y41" i="5"/>
  <c r="AY60" i="5"/>
  <c r="Y60" i="5"/>
  <c r="AR13" i="5"/>
  <c r="X16" i="5"/>
  <c r="Y38" i="5"/>
  <c r="Y48" i="5"/>
  <c r="Y49" i="5"/>
  <c r="AY49" i="5"/>
  <c r="R12" i="5"/>
  <c r="Y39" i="5"/>
  <c r="Y50" i="5"/>
  <c r="AY12" i="5"/>
  <c r="Y12" i="5"/>
  <c r="Y43" i="5"/>
  <c r="AY43" i="5"/>
  <c r="Y47" i="5"/>
  <c r="Y51" i="5"/>
  <c r="R11" i="5"/>
  <c r="W12" i="5"/>
  <c r="Y27" i="5"/>
  <c r="AY27" i="5"/>
  <c r="R8" i="5"/>
  <c r="R13" i="5"/>
  <c r="Y40" i="5"/>
  <c r="R22" i="5"/>
  <c r="X32" i="5"/>
  <c r="Y55" i="5"/>
  <c r="Y54" i="5"/>
  <c r="R57" i="5"/>
  <c r="R21" i="5"/>
  <c r="Z41" i="5"/>
  <c r="AA41" i="5" s="1"/>
  <c r="Y44" i="5"/>
  <c r="Y45" i="5"/>
  <c r="AY45" i="5"/>
  <c r="AY54" i="5"/>
  <c r="X57" i="5"/>
  <c r="Y59" i="5"/>
  <c r="Z38" i="5"/>
  <c r="AA38" i="5" s="1"/>
  <c r="AY50" i="5"/>
  <c r="Y56" i="5"/>
  <c r="Y57" i="5"/>
  <c r="AY57" i="5"/>
  <c r="R9" i="5"/>
  <c r="R17" i="5"/>
  <c r="R20" i="5"/>
  <c r="Y46" i="5"/>
  <c r="Z34" i="5"/>
  <c r="AA34" i="5" s="1"/>
  <c r="Z44" i="5"/>
  <c r="AA44" i="5" s="1"/>
  <c r="AY46" i="5"/>
  <c r="Y52" i="5"/>
  <c r="Y53" i="5"/>
  <c r="AY53" i="5"/>
  <c r="Z58" i="5"/>
  <c r="AA58" i="5" s="1"/>
  <c r="AY59" i="5"/>
  <c r="Y58" i="5"/>
  <c r="X39" i="5"/>
  <c r="X58" i="5" l="1"/>
  <c r="X42" i="5"/>
  <c r="Z55" i="5"/>
  <c r="AA55" i="5" s="1"/>
  <c r="Z53" i="5"/>
  <c r="AA53" i="5" s="1"/>
  <c r="Z29" i="5"/>
  <c r="AA29" i="5" s="1"/>
  <c r="X41" i="5"/>
  <c r="Z32" i="5"/>
  <c r="AA32" i="5" s="1"/>
  <c r="Z54" i="5"/>
  <c r="AA54" i="5" s="1"/>
  <c r="Z60" i="5"/>
  <c r="AA60" i="5" s="1"/>
  <c r="X60" i="5"/>
  <c r="Z59" i="5"/>
  <c r="AA59" i="5" s="1"/>
  <c r="X6" i="5"/>
  <c r="Z20" i="5"/>
  <c r="AA20" i="5" s="1"/>
  <c r="Z19" i="5"/>
  <c r="AA19" i="5" s="1"/>
  <c r="X15" i="5"/>
  <c r="X14" i="5"/>
  <c r="X23" i="5"/>
  <c r="Z21" i="5"/>
  <c r="AA21" i="5" s="1"/>
  <c r="Z18" i="5"/>
  <c r="AA18" i="5" s="1"/>
  <c r="X21" i="5"/>
  <c r="X18" i="5"/>
  <c r="Z22" i="5"/>
  <c r="AA22" i="5" s="1"/>
  <c r="X22" i="5"/>
  <c r="X19" i="5"/>
  <c r="X20" i="5"/>
  <c r="Z15" i="5"/>
  <c r="AA15" i="5" s="1"/>
  <c r="Z14" i="5"/>
  <c r="AA14" i="5" s="1"/>
  <c r="Z16" i="5"/>
  <c r="AA16" i="5" s="1"/>
  <c r="Z6" i="5"/>
  <c r="AA6" i="5" s="1"/>
  <c r="Z23" i="5"/>
  <c r="AA23" i="5" s="1"/>
  <c r="Z43" i="5"/>
  <c r="AA43" i="5" s="1"/>
  <c r="X10" i="5"/>
  <c r="Z10" i="5"/>
  <c r="AA10" i="5" s="1"/>
  <c r="X50" i="5"/>
  <c r="X40" i="5"/>
  <c r="Z52" i="5"/>
  <c r="AA52" i="5" s="1"/>
  <c r="Z28" i="5"/>
  <c r="AA28" i="5" s="1"/>
  <c r="Z56" i="5"/>
  <c r="AA56" i="5" s="1"/>
  <c r="Z36" i="5"/>
  <c r="AA36" i="5" s="1"/>
  <c r="Z7" i="5"/>
  <c r="AA7" i="5" s="1"/>
  <c r="X7" i="5"/>
  <c r="AS8" i="3"/>
  <c r="AR8" i="3"/>
  <c r="AR6" i="3"/>
  <c r="AR7" i="3"/>
  <c r="U2" i="3"/>
  <c r="X53" i="5"/>
  <c r="X28" i="5"/>
  <c r="X56" i="5"/>
  <c r="Z13" i="5"/>
  <c r="AA13" i="5" s="1"/>
  <c r="X55" i="5"/>
  <c r="X46" i="5"/>
  <c r="Z49" i="5"/>
  <c r="AA49" i="5" s="1"/>
  <c r="Z40" i="5"/>
  <c r="AA40" i="5" s="1"/>
  <c r="X48" i="5"/>
  <c r="Z26" i="5"/>
  <c r="AA26" i="5" s="1"/>
  <c r="Z50" i="5"/>
  <c r="AA50" i="5" s="1"/>
  <c r="X24" i="5"/>
  <c r="Z45" i="5"/>
  <c r="AA45" i="5" s="1"/>
  <c r="X27" i="5"/>
  <c r="Z33" i="5"/>
  <c r="AA33" i="5" s="1"/>
  <c r="X17" i="5"/>
  <c r="X11" i="5"/>
  <c r="Z11" i="5"/>
  <c r="AA11" i="5" s="1"/>
  <c r="X12" i="5"/>
  <c r="Z12" i="5"/>
  <c r="AA12" i="5" s="1"/>
  <c r="X52" i="5"/>
  <c r="X36" i="5"/>
  <c r="X26" i="5"/>
  <c r="X51" i="5"/>
  <c r="X49" i="5"/>
  <c r="Z37" i="5"/>
  <c r="AA37" i="5" s="1"/>
  <c r="Z48" i="5"/>
  <c r="AA48" i="5" s="1"/>
  <c r="Z47" i="5"/>
  <c r="AA47" i="5" s="1"/>
  <c r="Z24" i="5"/>
  <c r="AA24" i="5" s="1"/>
  <c r="X45" i="5"/>
  <c r="Z27" i="5"/>
  <c r="AA27" i="5" s="1"/>
  <c r="X33" i="5"/>
  <c r="Z17" i="5"/>
  <c r="AA17" i="5" s="1"/>
  <c r="Z9" i="5"/>
  <c r="AA9" i="5" s="1"/>
  <c r="X9" i="5"/>
  <c r="U2" i="5"/>
  <c r="X54" i="5"/>
  <c r="Z42" i="5"/>
  <c r="AA42" i="5" s="1"/>
  <c r="X29" i="5"/>
  <c r="X47" i="5"/>
  <c r="Z51" i="5"/>
  <c r="AA51" i="5" s="1"/>
  <c r="X37" i="5"/>
  <c r="Z46" i="5"/>
  <c r="AA46" i="5" s="1"/>
  <c r="X59" i="5"/>
  <c r="Z39" i="5"/>
  <c r="AA39" i="5" s="1"/>
  <c r="Z25" i="5"/>
  <c r="AA25" i="5" s="1"/>
  <c r="X31" i="5"/>
  <c r="X43" i="5"/>
  <c r="X44" i="5"/>
  <c r="X34" i="5"/>
  <c r="X38" i="5"/>
  <c r="Z57" i="5"/>
  <c r="AA57" i="5" s="1"/>
  <c r="X25" i="5"/>
  <c r="Z31" i="5"/>
  <c r="AA31" i="5" s="1"/>
  <c r="Z35" i="5"/>
  <c r="AA35" i="5" s="1"/>
  <c r="X30" i="5"/>
  <c r="X8" i="5"/>
  <c r="Z8" i="5"/>
  <c r="AA8" i="5" s="1"/>
  <c r="Z7" i="3" l="1"/>
  <c r="AA7" i="3" s="1"/>
  <c r="X7" i="3"/>
  <c r="X59" i="3"/>
  <c r="Z49" i="3"/>
  <c r="AA49" i="3" s="1"/>
  <c r="Z41" i="3"/>
  <c r="AA41" i="3" s="1"/>
  <c r="Z33" i="3"/>
  <c r="AA33" i="3" s="1"/>
  <c r="Z25" i="3"/>
  <c r="AA25" i="3" s="1"/>
  <c r="Z15" i="3"/>
  <c r="AA15" i="3" s="1"/>
  <c r="X33" i="3"/>
  <c r="X19" i="3"/>
  <c r="X11" i="3"/>
  <c r="Z6" i="3"/>
  <c r="AA6" i="3" s="1"/>
  <c r="Z57" i="3"/>
  <c r="AA57" i="3" s="1"/>
  <c r="Z53" i="3"/>
  <c r="AA53" i="3" s="1"/>
  <c r="Z56" i="3"/>
  <c r="AA56" i="3" s="1"/>
  <c r="X41" i="3"/>
  <c r="X58" i="3"/>
  <c r="X56" i="3"/>
  <c r="X54" i="3"/>
  <c r="X51" i="3"/>
  <c r="X25" i="3"/>
  <c r="Z50" i="3"/>
  <c r="AA50" i="3" s="1"/>
  <c r="X22" i="3"/>
  <c r="Z9" i="3"/>
  <c r="AA9" i="3" s="1"/>
  <c r="X44" i="3"/>
  <c r="X36" i="3"/>
  <c r="Z27" i="3"/>
  <c r="AA27" i="3" s="1"/>
  <c r="X15" i="3"/>
  <c r="X52" i="3"/>
  <c r="Z38" i="3"/>
  <c r="AA38" i="3" s="1"/>
  <c r="X27" i="3"/>
  <c r="Z17" i="3"/>
  <c r="AA17" i="3" s="1"/>
  <c r="X43" i="3"/>
  <c r="X35" i="3"/>
  <c r="X28" i="3"/>
  <c r="X24" i="3"/>
  <c r="X30" i="3"/>
  <c r="Z24" i="3"/>
  <c r="AA24" i="3" s="1"/>
  <c r="X10" i="3"/>
  <c r="Z42" i="3"/>
  <c r="AA42" i="3" s="1"/>
  <c r="X38" i="3"/>
  <c r="Z60" i="3"/>
  <c r="AA60" i="3" s="1"/>
  <c r="Z51" i="3"/>
  <c r="AA51" i="3" s="1"/>
  <c r="X16" i="3"/>
  <c r="X6" i="3"/>
  <c r="X49" i="3"/>
  <c r="Z20" i="3"/>
  <c r="AA20" i="3" s="1"/>
  <c r="Z54" i="3"/>
  <c r="AA54" i="3" s="1"/>
  <c r="X40" i="3"/>
  <c r="Z35" i="3"/>
  <c r="AA35" i="3" s="1"/>
  <c r="X14" i="3"/>
  <c r="X48" i="3"/>
  <c r="Z43" i="3"/>
  <c r="AA43" i="3" s="1"/>
  <c r="Z30" i="3"/>
  <c r="AA30" i="3" s="1"/>
  <c r="Z14" i="3"/>
  <c r="AA14" i="3" s="1"/>
  <c r="Z36" i="3"/>
  <c r="AA36" i="3" s="1"/>
  <c r="X39" i="3"/>
  <c r="X26" i="3"/>
  <c r="X18" i="3"/>
  <c r="X53" i="3"/>
  <c r="Z58" i="3"/>
  <c r="AA58" i="3" s="1"/>
  <c r="X21" i="3"/>
  <c r="Z52" i="3"/>
  <c r="AA52" i="3" s="1"/>
  <c r="X46" i="3"/>
  <c r="X20" i="3"/>
  <c r="X42" i="3"/>
  <c r="Z26" i="3"/>
  <c r="AA26" i="3" s="1"/>
  <c r="Z19" i="3"/>
  <c r="AA19" i="3" s="1"/>
  <c r="X9" i="3"/>
  <c r="Z55" i="3"/>
  <c r="AA55" i="3" s="1"/>
  <c r="X47" i="3"/>
  <c r="X50" i="3"/>
  <c r="Z21" i="3"/>
  <c r="AA21" i="3" s="1"/>
  <c r="Z23" i="3"/>
  <c r="AA23" i="3" s="1"/>
  <c r="Z44" i="3"/>
  <c r="AA44" i="3" s="1"/>
  <c r="X45" i="3"/>
  <c r="Z18" i="3"/>
  <c r="AA18" i="3" s="1"/>
  <c r="X37" i="3"/>
  <c r="Z16" i="3"/>
  <c r="AA16" i="3" s="1"/>
  <c r="X17" i="3"/>
  <c r="X55" i="3"/>
  <c r="X29" i="3"/>
  <c r="X34" i="3"/>
  <c r="Z22" i="3"/>
  <c r="AA22" i="3" s="1"/>
  <c r="X23" i="3"/>
  <c r="X12" i="3"/>
  <c r="Z31" i="3"/>
  <c r="AA31" i="3" s="1"/>
  <c r="Z37" i="3"/>
  <c r="AA37" i="3" s="1"/>
  <c r="Z28" i="3"/>
  <c r="AA28" i="3" s="1"/>
  <c r="X60" i="3"/>
  <c r="Z59" i="3"/>
  <c r="AA59" i="3" s="1"/>
  <c r="X32" i="3"/>
  <c r="Z32" i="3"/>
  <c r="AA32" i="3" s="1"/>
  <c r="Z12" i="3"/>
  <c r="AA12" i="3" s="1"/>
  <c r="X13" i="3"/>
  <c r="X31" i="3"/>
  <c r="Z47" i="3"/>
  <c r="AA47" i="3" s="1"/>
  <c r="Z10" i="3"/>
  <c r="AA10" i="3" s="1"/>
  <c r="Z34" i="3"/>
  <c r="AA34" i="3" s="1"/>
  <c r="Z13" i="3"/>
  <c r="AA13" i="3" s="1"/>
  <c r="Z39" i="3"/>
  <c r="AA39" i="3" s="1"/>
  <c r="Z48" i="3"/>
  <c r="AA48" i="3" s="1"/>
  <c r="X57" i="3"/>
  <c r="Z46" i="3"/>
  <c r="AA46" i="3" s="1"/>
  <c r="Z29" i="3"/>
  <c r="AA29" i="3" s="1"/>
  <c r="Z40" i="3"/>
  <c r="AA40" i="3" s="1"/>
  <c r="Z45" i="3"/>
  <c r="AA45" i="3" s="1"/>
  <c r="Z11" i="3"/>
  <c r="AA11" i="3" s="1"/>
  <c r="X8" i="3"/>
  <c r="Z8" i="3"/>
  <c r="AA8" i="3" s="1"/>
</calcChain>
</file>

<file path=xl/sharedStrings.xml><?xml version="1.0" encoding="utf-8"?>
<sst xmlns="http://schemas.openxmlformats.org/spreadsheetml/2006/main" count="252" uniqueCount="103">
  <si>
    <t>TRADER</t>
  </si>
  <si>
    <t>KIHS</t>
  </si>
  <si>
    <t>Tasa promedio</t>
  </si>
  <si>
    <t>1-KIHS 2-CARLOS</t>
  </si>
  <si>
    <t>ELIGE-C</t>
  </si>
  <si>
    <t>Celdas apoyo cuadre</t>
  </si>
  <si>
    <t>INFORMACIÓN ALADDIN</t>
  </si>
  <si>
    <t>Colateral faltante</t>
  </si>
  <si>
    <t>CUADRE BBVA</t>
  </si>
  <si>
    <t>INFORMACIÓN PDF</t>
  </si>
  <si>
    <t>Colateral STER-1X</t>
  </si>
  <si>
    <t>SECURITY</t>
  </si>
  <si>
    <t>Ord
Num</t>
  </si>
  <si>
    <t>Status</t>
  </si>
  <si>
    <t>Portfolio</t>
  </si>
  <si>
    <t>Portfolio
Name</t>
  </si>
  <si>
    <t>Transx
Type</t>
  </si>
  <si>
    <t>Dir
Cpty</t>
  </si>
  <si>
    <t>Description</t>
  </si>
  <si>
    <t>Trade
Date</t>
  </si>
  <si>
    <t>Settle
Date</t>
  </si>
  <si>
    <t>Booked
Amt</t>
  </si>
  <si>
    <t>Unbooked
Amt</t>
  </si>
  <si>
    <t>Net
Money</t>
  </si>
  <si>
    <t>Settle
Ccy</t>
  </si>
  <si>
    <t>PM
Name</t>
  </si>
  <si>
    <t>Trader
Name</t>
  </si>
  <si>
    <t>Maturity</t>
  </si>
  <si>
    <t>PORTAFOLIO</t>
  </si>
  <si>
    <t>ID CONTRATO</t>
  </si>
  <si>
    <t>CONTRATO</t>
  </si>
  <si>
    <t>Plazo</t>
  </si>
  <si>
    <t>TASA</t>
  </si>
  <si>
    <t>MONTO ORDEN</t>
  </si>
  <si>
    <t>MONTO COLAT</t>
  </si>
  <si>
    <t>%CUBIERTO</t>
  </si>
  <si>
    <t>Contraparte</t>
  </si>
  <si>
    <t>Numero_Contrato</t>
  </si>
  <si>
    <t>Fondo_de_inversion</t>
  </si>
  <si>
    <t>ISIN</t>
  </si>
  <si>
    <t>Tasa</t>
  </si>
  <si>
    <t>Titulos</t>
  </si>
  <si>
    <t>Precio</t>
  </si>
  <si>
    <t>Monto_neto</t>
  </si>
  <si>
    <t>Fecha_operacion</t>
  </si>
  <si>
    <t>Tasa  carta</t>
  </si>
  <si>
    <t>Fecha vto repo</t>
  </si>
  <si>
    <t>Yield aladdin</t>
  </si>
  <si>
    <t>N/B colat</t>
  </si>
  <si>
    <t>N/B aladdin</t>
  </si>
  <si>
    <t>Ticker</t>
  </si>
  <si>
    <t>Ticker ID layout</t>
  </si>
  <si>
    <t>Authorized</t>
  </si>
  <si>
    <t>REPO</t>
  </si>
  <si>
    <t>BACOMER</t>
  </si>
  <si>
    <t>REP 7.70 7/23/25</t>
  </si>
  <si>
    <t/>
  </si>
  <si>
    <t>MXN</t>
  </si>
  <si>
    <t>Jose Uribe Cedillo</t>
  </si>
  <si>
    <t>BBVA</t>
  </si>
  <si>
    <t>FONDO SANTANDER DE RENDIMIENTO SA DE CV SIID</t>
  </si>
  <si>
    <t>MX2UCB190009</t>
  </si>
  <si>
    <t>STER-1</t>
  </si>
  <si>
    <t>Fondo SAM Deuda Corto Plazo 9, S.A. de C.V.</t>
  </si>
  <si>
    <t>REP 8.00 7/23/25</t>
  </si>
  <si>
    <t>PYMES</t>
  </si>
  <si>
    <t>Fondo SAM Deuda Corto Plazo 3, S.A. de C.V.</t>
  </si>
  <si>
    <t>Emisora</t>
  </si>
  <si>
    <t>Serie</t>
  </si>
  <si>
    <t>CUADRE NAFIN</t>
  </si>
  <si>
    <t>Contrato</t>
  </si>
  <si>
    <t>Tipo V</t>
  </si>
  <si>
    <t>STERGOB</t>
  </si>
  <si>
    <t>Fondo SAM Deuda Corto Plazo 6, S.A. de C.V.</t>
  </si>
  <si>
    <t>HSBCMEX</t>
  </si>
  <si>
    <t>REP 8.02 7/23/25</t>
  </si>
  <si>
    <t>HSBC MEXICO, S.A. INSTITUCION DE BANCA</t>
  </si>
  <si>
    <t>SAGEF07</t>
  </si>
  <si>
    <t>BI</t>
  </si>
  <si>
    <t>CETES</t>
  </si>
  <si>
    <t>SAGEF03</t>
  </si>
  <si>
    <t>SAGEF14</t>
  </si>
  <si>
    <t>SAM-FTW</t>
  </si>
  <si>
    <t>SUPER</t>
  </si>
  <si>
    <t>Fondo SAM Deuda Corto Plazo 17, S.A. de C.V.</t>
  </si>
  <si>
    <t>FONSER1</t>
  </si>
  <si>
    <t>Fondo SAM Deuda Corto Plazo 2, S.A. de C.V.</t>
  </si>
  <si>
    <t>No lo lee</t>
  </si>
  <si>
    <t>Quitar"-"</t>
  </si>
  <si>
    <t>FDO SUPER DE DEUDA BASICO SA DE CV SIID</t>
  </si>
  <si>
    <t>FONDO HORIZONTE L SA DE CV SIID</t>
  </si>
  <si>
    <t>MX0SGO0000M6</t>
  </si>
  <si>
    <t>FONDO SANTANDER DE DEUDA PREVISION SOC CUATRO SA DE CV SIID</t>
  </si>
  <si>
    <t>STRGOB2</t>
  </si>
  <si>
    <t>Fondo SAM Deuda Corto Plazo 7, S.A. de C.V.</t>
  </si>
  <si>
    <t>FONDO SANTANDER CORPORATIVO 2 SA DE CV FIID</t>
  </si>
  <si>
    <t>STER10P</t>
  </si>
  <si>
    <t>Fondo SAM Deuda Corto Plazo 16, S.A de C.V.</t>
  </si>
  <si>
    <t>FONDO SAM DEUDA CORTO PLAZO 17 SA DE CV FIID</t>
  </si>
  <si>
    <t>919-1-92011592</t>
  </si>
  <si>
    <t>MX0MGO0001I5</t>
  </si>
  <si>
    <t>919-1-92008267</t>
  </si>
  <si>
    <t>919-1-92008994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</si>
</sst>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\-0"/>
    <numFmt numFmtId="165" formatCode="dd\-mmm\-yyyy"/>
    <numFmt numFmtId="166" formatCode="#,##0.00_);\-#,##0.00"/>
    <numFmt numFmtId="167" formatCode="_(* #,##0.00_);_(* \(#,##0.00\);_(* &quot;-&quot;??_);_(@_)"/>
    <numFmt numFmtId="168" formatCode="0.0000%"/>
    <numFmt numFmtId="170" formatCode="_-* #,##0_-;\-* #,##0_-;_-* &quot;-&quot;??_-;_-@_-"/>
  </numFmts>
  <fonts count="16" x14ac:knownFonts="1"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indexed="56"/>
      <name val="Arial"/>
    </font>
    <font>
      <sz val="10"/>
      <name val="Arial"/>
      <family val="2"/>
    </font>
    <font>
      <sz val="10"/>
      <color indexed="56"/>
      <name val="Arial"/>
      <family val="2"/>
    </font>
    <font>
      <b/>
      <sz val="8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5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7" fontId="3" fillId="0" borderId="0" applyFont="0" applyFill="0" applyBorder="0" applyAlignment="0" applyProtection="0"/>
  </cellStyleXfs>
  <cellXfs count="115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/>
    </xf>
    <xf numFmtId="0" fontId="0" fillId="8" borderId="0" xfId="0" applyFill="1"/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1" fillId="10" borderId="0" xfId="0" applyFont="1" applyFill="1"/>
    <xf numFmtId="0" fontId="1" fillId="3" borderId="0" xfId="0" applyFont="1" applyFill="1" applyAlignment="1">
      <alignment vertical="center"/>
    </xf>
    <xf numFmtId="1" fontId="9" fillId="3" borderId="0" xfId="0" applyNumberFormat="1" applyFont="1" applyFill="1"/>
    <xf numFmtId="0" fontId="4" fillId="3" borderId="0" xfId="0" applyFont="1" applyFill="1" applyAlignment="1">
      <alignment vertical="center"/>
    </xf>
    <xf numFmtId="0" fontId="6" fillId="2" borderId="0" xfId="0" applyFont="1" applyFill="1"/>
    <xf numFmtId="0" fontId="11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" fontId="6" fillId="9" borderId="0" xfId="0" applyNumberFormat="1" applyFont="1" applyFill="1" applyAlignment="1">
      <alignment horizontal="center"/>
    </xf>
    <xf numFmtId="0" fontId="0" fillId="10" borderId="0" xfId="0" applyFill="1"/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11" borderId="0" xfId="0" applyFill="1"/>
    <xf numFmtId="164" fontId="12" fillId="12" borderId="3" xfId="0" applyNumberFormat="1" applyFont="1" applyFill="1" applyBorder="1" applyAlignment="1">
      <alignment horizontal="right"/>
    </xf>
    <xf numFmtId="0" fontId="12" fillId="12" borderId="3" xfId="0" applyFont="1" applyFill="1" applyBorder="1" applyAlignment="1">
      <alignment horizontal="left"/>
    </xf>
    <xf numFmtId="165" fontId="12" fillId="12" borderId="3" xfId="0" applyNumberFormat="1" applyFont="1" applyFill="1" applyBorder="1" applyAlignment="1">
      <alignment horizontal="left"/>
    </xf>
    <xf numFmtId="166" fontId="12" fillId="12" borderId="3" xfId="0" applyNumberFormat="1" applyFont="1" applyFill="1" applyBorder="1" applyAlignment="1">
      <alignment horizontal="right"/>
    </xf>
    <xf numFmtId="165" fontId="12" fillId="12" borderId="3" xfId="0" applyNumberFormat="1" applyFont="1" applyFill="1" applyBorder="1" applyAlignment="1">
      <alignment horizontal="center"/>
    </xf>
    <xf numFmtId="167" fontId="0" fillId="0" borderId="4" xfId="1" applyFont="1" applyFill="1" applyBorder="1"/>
    <xf numFmtId="0" fontId="0" fillId="0" borderId="5" xfId="0" applyBorder="1"/>
    <xf numFmtId="1" fontId="0" fillId="0" borderId="5" xfId="0" applyNumberFormat="1" applyBorder="1"/>
    <xf numFmtId="167" fontId="0" fillId="0" borderId="5" xfId="1" applyFont="1" applyFill="1" applyBorder="1"/>
    <xf numFmtId="167" fontId="0" fillId="0" borderId="0" xfId="1" applyFont="1" applyFill="1" applyBorder="1"/>
    <xf numFmtId="168" fontId="0" fillId="0" borderId="6" xfId="2" applyNumberFormat="1" applyFont="1" applyFill="1" applyBorder="1"/>
    <xf numFmtId="0" fontId="0" fillId="10" borderId="5" xfId="0" applyFill="1" applyBorder="1"/>
    <xf numFmtId="14" fontId="0" fillId="0" borderId="0" xfId="0" applyNumberFormat="1"/>
    <xf numFmtId="2" fontId="3" fillId="0" borderId="0" xfId="0" applyNumberFormat="1" applyFont="1"/>
    <xf numFmtId="0" fontId="13" fillId="0" borderId="0" xfId="0" applyFont="1" applyAlignment="1">
      <alignment horizontal="left"/>
    </xf>
    <xf numFmtId="164" fontId="12" fillId="13" borderId="3" xfId="0" applyNumberFormat="1" applyFont="1" applyFill="1" applyBorder="1" applyAlignment="1">
      <alignment horizontal="right"/>
    </xf>
    <xf numFmtId="0" fontId="12" fillId="13" borderId="3" xfId="0" applyFont="1" applyFill="1" applyBorder="1" applyAlignment="1">
      <alignment horizontal="left"/>
    </xf>
    <xf numFmtId="165" fontId="12" fillId="13" borderId="3" xfId="0" applyNumberFormat="1" applyFont="1" applyFill="1" applyBorder="1" applyAlignment="1">
      <alignment horizontal="left"/>
    </xf>
    <xf numFmtId="166" fontId="12" fillId="13" borderId="3" xfId="0" applyNumberFormat="1" applyFont="1" applyFill="1" applyBorder="1" applyAlignment="1">
      <alignment horizontal="right"/>
    </xf>
    <xf numFmtId="165" fontId="12" fillId="13" borderId="3" xfId="0" applyNumberFormat="1" applyFont="1" applyFill="1" applyBorder="1" applyAlignment="1">
      <alignment horizontal="center"/>
    </xf>
    <xf numFmtId="168" fontId="0" fillId="0" borderId="7" xfId="2" applyNumberFormat="1" applyFont="1" applyFill="1" applyBorder="1"/>
    <xf numFmtId="14" fontId="2" fillId="2" borderId="0" xfId="0" applyNumberFormat="1" applyFont="1" applyFill="1"/>
    <xf numFmtId="164" fontId="14" fillId="13" borderId="3" xfId="0" applyNumberFormat="1" applyFont="1" applyFill="1" applyBorder="1" applyAlignment="1">
      <alignment horizontal="right"/>
    </xf>
    <xf numFmtId="0" fontId="14" fillId="13" borderId="3" xfId="0" applyFont="1" applyFill="1" applyBorder="1" applyAlignment="1">
      <alignment horizontal="left"/>
    </xf>
    <xf numFmtId="165" fontId="14" fillId="13" borderId="3" xfId="0" applyNumberFormat="1" applyFont="1" applyFill="1" applyBorder="1" applyAlignment="1">
      <alignment horizontal="left"/>
    </xf>
    <xf numFmtId="166" fontId="14" fillId="13" borderId="3" xfId="0" applyNumberFormat="1" applyFont="1" applyFill="1" applyBorder="1" applyAlignment="1">
      <alignment horizontal="right"/>
    </xf>
    <xf numFmtId="165" fontId="14" fillId="13" borderId="3" xfId="0" applyNumberFormat="1" applyFont="1" applyFill="1" applyBorder="1" applyAlignment="1">
      <alignment horizontal="center"/>
    </xf>
    <xf numFmtId="164" fontId="14" fillId="12" borderId="3" xfId="0" applyNumberFormat="1" applyFont="1" applyFill="1" applyBorder="1" applyAlignment="1">
      <alignment horizontal="right"/>
    </xf>
    <xf numFmtId="0" fontId="14" fillId="12" borderId="3" xfId="0" applyFont="1" applyFill="1" applyBorder="1" applyAlignment="1">
      <alignment horizontal="left"/>
    </xf>
    <xf numFmtId="165" fontId="14" fillId="12" borderId="3" xfId="0" applyNumberFormat="1" applyFont="1" applyFill="1" applyBorder="1" applyAlignment="1">
      <alignment horizontal="left"/>
    </xf>
    <xf numFmtId="166" fontId="14" fillId="12" borderId="3" xfId="0" applyNumberFormat="1" applyFont="1" applyFill="1" applyBorder="1" applyAlignment="1">
      <alignment horizontal="right"/>
    </xf>
    <xf numFmtId="165" fontId="14" fillId="12" borderId="3" xfId="0" applyNumberFormat="1" applyFont="1" applyFill="1" applyBorder="1" applyAlignment="1">
      <alignment horizontal="center"/>
    </xf>
    <xf numFmtId="164" fontId="13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left"/>
    </xf>
    <xf numFmtId="0" fontId="0" fillId="0" borderId="9" xfId="0" applyBorder="1"/>
    <xf numFmtId="165" fontId="13" fillId="0" borderId="8" xfId="0" applyNumberFormat="1" applyFont="1" applyBorder="1" applyAlignment="1">
      <alignment horizontal="left"/>
    </xf>
    <xf numFmtId="14" fontId="13" fillId="0" borderId="8" xfId="0" applyNumberFormat="1" applyFont="1" applyBorder="1" applyAlignment="1">
      <alignment horizontal="right"/>
    </xf>
    <xf numFmtId="166" fontId="13" fillId="0" borderId="8" xfId="0" applyNumberFormat="1" applyFont="1" applyBorder="1" applyAlignment="1">
      <alignment horizontal="right"/>
    </xf>
    <xf numFmtId="4" fontId="13" fillId="0" borderId="8" xfId="0" applyNumberFormat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164" fontId="13" fillId="0" borderId="3" xfId="0" applyNumberFormat="1" applyFont="1" applyBorder="1" applyAlignment="1">
      <alignment horizontal="right"/>
    </xf>
    <xf numFmtId="0" fontId="13" fillId="0" borderId="3" xfId="0" applyFont="1" applyBorder="1" applyAlignment="1">
      <alignment horizontal="left"/>
    </xf>
    <xf numFmtId="0" fontId="0" fillId="0" borderId="11" xfId="0" applyBorder="1"/>
    <xf numFmtId="165" fontId="13" fillId="0" borderId="3" xfId="0" applyNumberFormat="1" applyFont="1" applyBorder="1" applyAlignment="1">
      <alignment horizontal="left"/>
    </xf>
    <xf numFmtId="14" fontId="13" fillId="0" borderId="3" xfId="0" applyNumberFormat="1" applyFont="1" applyBorder="1" applyAlignment="1">
      <alignment horizontal="right"/>
    </xf>
    <xf numFmtId="166" fontId="13" fillId="0" borderId="3" xfId="0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3" fontId="0" fillId="0" borderId="0" xfId="0" applyNumberFormat="1"/>
    <xf numFmtId="0" fontId="0" fillId="0" borderId="13" xfId="0" applyBorder="1"/>
    <xf numFmtId="1" fontId="0" fillId="0" borderId="13" xfId="0" applyNumberFormat="1" applyBorder="1"/>
    <xf numFmtId="14" fontId="0" fillId="0" borderId="13" xfId="0" applyNumberFormat="1" applyBorder="1"/>
    <xf numFmtId="164" fontId="13" fillId="0" borderId="9" xfId="0" applyNumberFormat="1" applyFont="1" applyBorder="1" applyAlignment="1">
      <alignment horizontal="right"/>
    </xf>
    <xf numFmtId="0" fontId="13" fillId="0" borderId="9" xfId="0" applyFont="1" applyBorder="1" applyAlignment="1">
      <alignment horizontal="left"/>
    </xf>
    <xf numFmtId="165" fontId="13" fillId="0" borderId="9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right"/>
    </xf>
    <xf numFmtId="0" fontId="13" fillId="0" borderId="14" xfId="0" applyFont="1" applyBorder="1" applyAlignment="1">
      <alignment horizontal="left"/>
    </xf>
    <xf numFmtId="167" fontId="0" fillId="0" borderId="15" xfId="1" applyFont="1" applyFill="1" applyBorder="1"/>
    <xf numFmtId="0" fontId="0" fillId="0" borderId="2" xfId="0" applyBorder="1"/>
    <xf numFmtId="1" fontId="0" fillId="0" borderId="2" xfId="0" applyNumberFormat="1" applyBorder="1"/>
    <xf numFmtId="167" fontId="0" fillId="0" borderId="2" xfId="1" applyFont="1" applyFill="1" applyBorder="1"/>
    <xf numFmtId="168" fontId="0" fillId="0" borderId="16" xfId="2" applyNumberFormat="1" applyFont="1" applyFill="1" applyBorder="1"/>
    <xf numFmtId="0" fontId="0" fillId="10" borderId="2" xfId="0" applyFill="1" applyBorder="1"/>
    <xf numFmtId="0" fontId="15" fillId="0" borderId="0" xfId="0" applyFont="1" applyAlignment="1">
      <alignment vertical="center"/>
    </xf>
    <xf numFmtId="1" fontId="1" fillId="3" borderId="0" xfId="0" applyNumberFormat="1" applyFont="1" applyFill="1" applyAlignment="1">
      <alignment horizontal="left" vertical="center"/>
    </xf>
    <xf numFmtId="0" fontId="3" fillId="0" borderId="13" xfId="0" applyFont="1" applyBorder="1"/>
    <xf numFmtId="3" fontId="0" fillId="0" borderId="13" xfId="0" applyNumberFormat="1" applyBorder="1"/>
    <xf numFmtId="167" fontId="0" fillId="0" borderId="13" xfId="1" applyFont="1" applyBorder="1"/>
    <xf numFmtId="14" fontId="2" fillId="0" borderId="0" xfId="0" applyNumberFormat="1" applyFont="1"/>
    <xf numFmtId="14" fontId="13" fillId="0" borderId="17" xfId="0" applyNumberFormat="1" applyFont="1" applyBorder="1" applyAlignment="1">
      <alignment horizontal="right"/>
    </xf>
    <xf numFmtId="170" fontId="0" fillId="0" borderId="13" xfId="1" applyNumberFormat="1" applyFont="1" applyBorder="1"/>
    <xf numFmtId="165" fontId="13" fillId="0" borderId="17" xfId="0" applyNumberFormat="1" applyFont="1" applyBorder="1" applyAlignment="1">
      <alignment horizontal="left"/>
    </xf>
    <xf numFmtId="167" fontId="0" fillId="0" borderId="13" xfId="1" applyFont="1" applyFill="1" applyBorder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/>
    </xf>
  </cellXfs>
  <cellStyles count="5">
    <cellStyle name="Millares" xfId="1" builtinId="3"/>
    <cellStyle name="Millares 2" xfId="4" xr:uid="{420050F8-00FA-47AA-8B0F-389E0ED73196}"/>
    <cellStyle name="Normal" xfId="0" builtinId="0"/>
    <cellStyle name="Normal 2 5" xfId="3" xr:uid="{9D094A91-C579-4C6C-A8DD-26A1164BA59C}"/>
    <cellStyle name="Porcentaje" xfId="2" builtinId="5"/>
  </cellStyles>
  <dxfs count="23"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716643</xdr:colOff>
      <xdr:row>0</xdr:row>
      <xdr:rowOff>81643</xdr:rowOff>
    </xdr:from>
    <xdr:to>
      <xdr:col>31</xdr:col>
      <xdr:colOff>961572</xdr:colOff>
      <xdr:row>2</xdr:row>
      <xdr:rowOff>72571</xdr:rowOff>
    </xdr:to>
    <xdr:sp macro="[1]!Quitarsigno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129E541-6881-41B6-B57F-6CED584AC684}"/>
            </a:ext>
          </a:extLst>
        </xdr:cNvPr>
        <xdr:cNvSpPr/>
      </xdr:nvSpPr>
      <xdr:spPr>
        <a:xfrm>
          <a:off x="23309943" y="81643"/>
          <a:ext cx="4733109" cy="333828"/>
        </a:xfrm>
        <a:prstGeom prst="roundRect">
          <a:avLst/>
        </a:prstGeom>
        <a:solidFill>
          <a:srgbClr val="FF4713"/>
        </a:solidFill>
        <a:ln w="38100" cap="flat" cmpd="sng" algn="ctr">
          <a:solidFill>
            <a:srgbClr val="FFFF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ct val="110000"/>
            <a:buFontTx/>
            <a:buNone/>
            <a:tabLst/>
            <a:defRPr/>
          </a:pP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Quitar 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\CUADRES\Match%20Reportos%202025%20-%20SMX%20%20%20220725.xlsm" TargetMode="External"/><Relationship Id="rId1" Type="http://schemas.openxmlformats.org/officeDocument/2006/relationships/externalLinkPath" Target="/MO/CUADRES/Match%20Reportos%202025%20-%20SMX%20%20%202207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YOUT"/>
      <sheetName val="INFO LAYOUT"/>
      <sheetName val="CARGADOS"/>
      <sheetName val="BACOMER"/>
      <sheetName val="BANORT"/>
      <sheetName val="BNBRAS"/>
      <sheetName val="BNCE"/>
      <sheetName val="BSCTIA"/>
      <sheetName val="HSBC"/>
      <sheetName val="NAFIN"/>
      <sheetName val="BBVA CIERRE"/>
      <sheetName val="CITIMX"/>
      <sheetName val="VECTOR"/>
      <sheetName val="CONTRATOS"/>
      <sheetName val="Hoja1"/>
      <sheetName val="Match Reportos 2025 - SMX   220"/>
    </sheetNames>
    <definedNames>
      <definedName name="Quitarsign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D1" t="str">
            <v>ISIN</v>
          </cell>
          <cell r="E1" t="str">
            <v>TICKER</v>
          </cell>
        </row>
        <row r="2">
          <cell r="D2" t="str">
            <v>NA</v>
          </cell>
          <cell r="E2" t="str">
            <v>*C_AEDUSD_AED</v>
          </cell>
        </row>
        <row r="3">
          <cell r="D3" t="str">
            <v>NA</v>
          </cell>
          <cell r="E3" t="str">
            <v>*C_ALLUSD_ALL</v>
          </cell>
        </row>
        <row r="4">
          <cell r="D4" t="str">
            <v>NA</v>
          </cell>
          <cell r="E4" t="str">
            <v>*C_AMDUSD_AMD</v>
          </cell>
        </row>
        <row r="5">
          <cell r="D5" t="str">
            <v>NA</v>
          </cell>
          <cell r="E5" t="str">
            <v>*C_ANGUSD_ANG</v>
          </cell>
        </row>
        <row r="6">
          <cell r="D6" t="str">
            <v>NA</v>
          </cell>
          <cell r="E6" t="str">
            <v>*C_AOAUSD_AOA</v>
          </cell>
        </row>
        <row r="7">
          <cell r="D7" t="str">
            <v>NA</v>
          </cell>
          <cell r="E7" t="str">
            <v>*C_ARSUSD_ARP</v>
          </cell>
        </row>
        <row r="8">
          <cell r="D8" t="str">
            <v>NA</v>
          </cell>
          <cell r="E8" t="str">
            <v>*C_ARSUSD_ARS</v>
          </cell>
        </row>
        <row r="9">
          <cell r="D9" t="str">
            <v>NA</v>
          </cell>
          <cell r="E9" t="str">
            <v>*C_ATSUSD_ATS</v>
          </cell>
        </row>
        <row r="10">
          <cell r="D10" t="str">
            <v>NA</v>
          </cell>
          <cell r="E10" t="str">
            <v>*C_AUDUSD_AUD</v>
          </cell>
        </row>
        <row r="11">
          <cell r="D11" t="str">
            <v>NA</v>
          </cell>
          <cell r="E11" t="str">
            <v>*C_AWGUSD_AWG</v>
          </cell>
        </row>
        <row r="12">
          <cell r="D12" t="str">
            <v>NA</v>
          </cell>
          <cell r="E12" t="str">
            <v>*C_AZNUSD_AZN</v>
          </cell>
        </row>
        <row r="13">
          <cell r="D13" t="str">
            <v>NA</v>
          </cell>
          <cell r="E13" t="str">
            <v>*C_BAMUSD_BAM</v>
          </cell>
        </row>
        <row r="14">
          <cell r="D14" t="str">
            <v>NA</v>
          </cell>
          <cell r="E14" t="str">
            <v>*C_BBDUSD_BBD</v>
          </cell>
        </row>
        <row r="15">
          <cell r="D15" t="str">
            <v>NA</v>
          </cell>
          <cell r="E15" t="str">
            <v>*C_BDTUSD_BDT</v>
          </cell>
        </row>
        <row r="16">
          <cell r="D16" t="str">
            <v>NA</v>
          </cell>
          <cell r="E16" t="str">
            <v>*C_BEFUSD_BEF</v>
          </cell>
        </row>
        <row r="17">
          <cell r="D17" t="str">
            <v>NA</v>
          </cell>
          <cell r="E17" t="str">
            <v>*C_BGLUSD_BGL</v>
          </cell>
        </row>
        <row r="18">
          <cell r="D18" t="str">
            <v>NA</v>
          </cell>
          <cell r="E18" t="str">
            <v>*C_BGNUSD_BGN</v>
          </cell>
        </row>
        <row r="19">
          <cell r="D19" t="str">
            <v>NA</v>
          </cell>
          <cell r="E19" t="str">
            <v>*C_BHDUSD_BHD</v>
          </cell>
        </row>
        <row r="20">
          <cell r="D20" t="str">
            <v>NA</v>
          </cell>
          <cell r="E20" t="str">
            <v>*C_BMDMXN_BMD</v>
          </cell>
        </row>
        <row r="21">
          <cell r="D21" t="str">
            <v>NA</v>
          </cell>
          <cell r="E21" t="str">
            <v>*C_BMDUSD_BMD</v>
          </cell>
        </row>
        <row r="22">
          <cell r="D22" t="str">
            <v>NA</v>
          </cell>
          <cell r="E22" t="str">
            <v>*C_BMXCAD_T-1</v>
          </cell>
        </row>
        <row r="23">
          <cell r="D23" t="str">
            <v>NA</v>
          </cell>
          <cell r="E23" t="str">
            <v>*C_BMXEUR_EUR</v>
          </cell>
        </row>
        <row r="24">
          <cell r="D24" t="str">
            <v>NA</v>
          </cell>
          <cell r="E24" t="str">
            <v>*C_BMXJPY_JPY</v>
          </cell>
        </row>
        <row r="25">
          <cell r="D25" t="str">
            <v>NA</v>
          </cell>
          <cell r="E25" t="str">
            <v>*C_BOBUSD_BOB</v>
          </cell>
        </row>
        <row r="26">
          <cell r="D26" t="str">
            <v>NA</v>
          </cell>
          <cell r="E26" t="str">
            <v>*C_BRLEUR_EUR</v>
          </cell>
        </row>
        <row r="27">
          <cell r="D27" t="str">
            <v>NA</v>
          </cell>
          <cell r="E27" t="str">
            <v>*C_BRLUSD_BRL</v>
          </cell>
        </row>
        <row r="28">
          <cell r="D28" t="str">
            <v>NA</v>
          </cell>
          <cell r="E28" t="str">
            <v>*C_BSDUSD_BSD</v>
          </cell>
        </row>
        <row r="29">
          <cell r="D29" t="str">
            <v>NA</v>
          </cell>
          <cell r="E29" t="str">
            <v>*C_BTNUSD_BTN</v>
          </cell>
        </row>
        <row r="30">
          <cell r="D30" t="str">
            <v>NA</v>
          </cell>
          <cell r="E30" t="str">
            <v>*C_BWPUSD_BWP</v>
          </cell>
        </row>
        <row r="31">
          <cell r="D31" t="str">
            <v>NA</v>
          </cell>
          <cell r="E31" t="str">
            <v>*C_BYNUSD_BYN</v>
          </cell>
        </row>
        <row r="32">
          <cell r="D32" t="str">
            <v>NA</v>
          </cell>
          <cell r="E32" t="str">
            <v>*C_BZDUSD_BZD</v>
          </cell>
        </row>
        <row r="33">
          <cell r="D33" t="str">
            <v>NA</v>
          </cell>
          <cell r="E33" t="str">
            <v>*C_CADUSD_CAD</v>
          </cell>
        </row>
        <row r="34">
          <cell r="D34" t="str">
            <v>NA</v>
          </cell>
          <cell r="E34" t="str">
            <v>*C_CDFUSD_CDF</v>
          </cell>
        </row>
        <row r="35">
          <cell r="D35" t="str">
            <v>NA</v>
          </cell>
          <cell r="E35" t="str">
            <v>*C_CHFUSD_CHF</v>
          </cell>
        </row>
        <row r="36">
          <cell r="D36" t="str">
            <v>NA</v>
          </cell>
          <cell r="E36" t="str">
            <v>*C_CLFPUSD_CLFP</v>
          </cell>
        </row>
        <row r="37">
          <cell r="D37" t="str">
            <v>NA</v>
          </cell>
          <cell r="E37" t="str">
            <v>*C_CLPUSD_CLP</v>
          </cell>
        </row>
        <row r="38">
          <cell r="D38" t="str">
            <v>NA</v>
          </cell>
          <cell r="E38" t="str">
            <v>*C_CNHUSD_CNH</v>
          </cell>
        </row>
        <row r="39">
          <cell r="D39" t="str">
            <v>NA</v>
          </cell>
          <cell r="E39" t="str">
            <v>*C_CNYUSD_CNY</v>
          </cell>
        </row>
        <row r="40">
          <cell r="D40" t="str">
            <v>NA</v>
          </cell>
          <cell r="E40" t="str">
            <v>*C_COPUSD_COP</v>
          </cell>
        </row>
        <row r="41">
          <cell r="D41" t="str">
            <v>NA</v>
          </cell>
          <cell r="E41" t="str">
            <v>*C_CRCUSD_CRC</v>
          </cell>
        </row>
        <row r="42">
          <cell r="D42" t="str">
            <v>NA</v>
          </cell>
          <cell r="E42" t="str">
            <v>*C_CSDUSD_CSD</v>
          </cell>
        </row>
        <row r="43">
          <cell r="D43" t="str">
            <v>NA</v>
          </cell>
          <cell r="E43" t="str">
            <v>*C_CUPUSD_CUP</v>
          </cell>
        </row>
        <row r="44">
          <cell r="D44" t="str">
            <v>NA</v>
          </cell>
          <cell r="E44" t="str">
            <v>*C_CVEUSD_CVE</v>
          </cell>
        </row>
        <row r="45">
          <cell r="D45" t="str">
            <v>NA</v>
          </cell>
          <cell r="E45" t="str">
            <v>*C_CZKUSD_CZK</v>
          </cell>
        </row>
        <row r="46">
          <cell r="D46" t="str">
            <v>NA</v>
          </cell>
          <cell r="E46" t="str">
            <v>*C_DEMUSD_DEM</v>
          </cell>
        </row>
        <row r="47">
          <cell r="D47" t="str">
            <v>NA</v>
          </cell>
          <cell r="E47" t="str">
            <v>*C_DKKUSD_DKK</v>
          </cell>
        </row>
        <row r="48">
          <cell r="D48" t="str">
            <v>NA</v>
          </cell>
          <cell r="E48" t="str">
            <v>*C_DOPUSD_DOP</v>
          </cell>
        </row>
        <row r="49">
          <cell r="D49" t="str">
            <v>NA</v>
          </cell>
          <cell r="E49" t="str">
            <v>*C_DZDUSD_DZD</v>
          </cell>
        </row>
        <row r="50">
          <cell r="D50" t="str">
            <v>NA</v>
          </cell>
          <cell r="E50" t="str">
            <v>*C_EEKUSD_EEK</v>
          </cell>
        </row>
        <row r="51">
          <cell r="D51" t="str">
            <v>NA</v>
          </cell>
          <cell r="E51" t="str">
            <v>*C_EGPUSD_EGP</v>
          </cell>
        </row>
        <row r="52">
          <cell r="D52" t="str">
            <v>NA</v>
          </cell>
          <cell r="E52" t="str">
            <v>*C_ESPUSD_ESP</v>
          </cell>
        </row>
        <row r="53">
          <cell r="D53" t="str">
            <v>NA</v>
          </cell>
          <cell r="E53" t="str">
            <v>*C_ETBUSD_ETB</v>
          </cell>
        </row>
        <row r="54">
          <cell r="D54" t="str">
            <v>NA</v>
          </cell>
          <cell r="E54" t="str">
            <v>*C_EURBRL_BRL</v>
          </cell>
        </row>
        <row r="55">
          <cell r="D55" t="str">
            <v>NA</v>
          </cell>
          <cell r="E55" t="str">
            <v>*C_EURJPY_JPY</v>
          </cell>
        </row>
        <row r="56">
          <cell r="D56" t="str">
            <v>NA</v>
          </cell>
          <cell r="E56" t="str">
            <v>*C_EURMXP_MXP</v>
          </cell>
        </row>
        <row r="57">
          <cell r="D57" t="str">
            <v>NA</v>
          </cell>
          <cell r="E57" t="str">
            <v>*C_EURUSD_EUR</v>
          </cell>
        </row>
        <row r="58">
          <cell r="D58" t="str">
            <v>NA</v>
          </cell>
          <cell r="E58" t="str">
            <v>*C_FJDUSD_FJD</v>
          </cell>
        </row>
        <row r="59">
          <cell r="D59" t="str">
            <v>NA</v>
          </cell>
          <cell r="E59" t="str">
            <v>*C_FRFUSD_FRF</v>
          </cell>
        </row>
        <row r="60">
          <cell r="D60" t="str">
            <v>NA</v>
          </cell>
          <cell r="E60" t="str">
            <v>*C_GBPUSD_GBP</v>
          </cell>
        </row>
        <row r="61">
          <cell r="D61" t="str">
            <v>NA</v>
          </cell>
          <cell r="E61" t="str">
            <v>*C_GELUSD_GEL</v>
          </cell>
        </row>
        <row r="62">
          <cell r="D62" t="str">
            <v>NA</v>
          </cell>
          <cell r="E62" t="str">
            <v>*C_GHCUSD_GHC</v>
          </cell>
        </row>
        <row r="63">
          <cell r="D63" t="str">
            <v>NA</v>
          </cell>
          <cell r="E63" t="str">
            <v>*C_GHSUSD_GHS</v>
          </cell>
        </row>
        <row r="64">
          <cell r="D64" t="str">
            <v>NA</v>
          </cell>
          <cell r="E64" t="str">
            <v>*C_GTQUSD_GTQ</v>
          </cell>
        </row>
        <row r="65">
          <cell r="D65" t="str">
            <v>NA</v>
          </cell>
          <cell r="E65" t="str">
            <v>*C_GYDUSD_GYD</v>
          </cell>
        </row>
        <row r="66">
          <cell r="D66" t="str">
            <v>NA</v>
          </cell>
          <cell r="E66" t="str">
            <v>*C_HKDUSD_HKD</v>
          </cell>
        </row>
        <row r="67">
          <cell r="D67" t="str">
            <v>NA</v>
          </cell>
          <cell r="E67" t="str">
            <v>*C_HNLUSD_HNL</v>
          </cell>
        </row>
        <row r="68">
          <cell r="D68" t="str">
            <v>NA</v>
          </cell>
          <cell r="E68" t="str">
            <v>*C_HRKUSD_HRK</v>
          </cell>
        </row>
        <row r="69">
          <cell r="D69" t="str">
            <v>NA</v>
          </cell>
          <cell r="E69" t="str">
            <v>*C_HTGUSD_HTG</v>
          </cell>
        </row>
        <row r="70">
          <cell r="D70" t="str">
            <v>NA</v>
          </cell>
          <cell r="E70" t="str">
            <v>*C_HUFUSD_HUF</v>
          </cell>
        </row>
        <row r="71">
          <cell r="D71" t="str">
            <v>NA</v>
          </cell>
          <cell r="E71" t="str">
            <v>*C_IDRUSD_IDR</v>
          </cell>
        </row>
        <row r="72">
          <cell r="D72" t="str">
            <v>NA</v>
          </cell>
          <cell r="E72" t="str">
            <v>*C_IEPUSD_IEP</v>
          </cell>
        </row>
        <row r="73">
          <cell r="D73" t="str">
            <v>NA</v>
          </cell>
          <cell r="E73" t="str">
            <v>*C_ILSUSD_ILS</v>
          </cell>
        </row>
        <row r="74">
          <cell r="D74" t="str">
            <v>NA</v>
          </cell>
          <cell r="E74" t="str">
            <v>*C_INRUSD_INR</v>
          </cell>
        </row>
        <row r="75">
          <cell r="D75" t="str">
            <v>NA</v>
          </cell>
          <cell r="E75" t="str">
            <v>*C_IQDUSD_IQD</v>
          </cell>
        </row>
        <row r="76">
          <cell r="D76" t="str">
            <v>NA</v>
          </cell>
          <cell r="E76" t="str">
            <v>*C_IRRUSD_IRR</v>
          </cell>
        </row>
        <row r="77">
          <cell r="D77" t="str">
            <v>NA</v>
          </cell>
          <cell r="E77" t="str">
            <v>*C_ISKUSD_ISK</v>
          </cell>
        </row>
        <row r="78">
          <cell r="D78" t="str">
            <v>NA</v>
          </cell>
          <cell r="E78" t="str">
            <v>*C_ITLUSD_ITL</v>
          </cell>
        </row>
        <row r="79">
          <cell r="D79" t="str">
            <v>NA</v>
          </cell>
          <cell r="E79" t="str">
            <v>*C_JMDUSD_JMD</v>
          </cell>
        </row>
        <row r="80">
          <cell r="D80" t="str">
            <v>NA</v>
          </cell>
          <cell r="E80" t="str">
            <v>*C_JODUSD_JOD</v>
          </cell>
        </row>
        <row r="81">
          <cell r="D81" t="str">
            <v>NA</v>
          </cell>
          <cell r="E81" t="str">
            <v>*C_JPYEUR_JPY</v>
          </cell>
        </row>
        <row r="82">
          <cell r="D82" t="str">
            <v>NA</v>
          </cell>
          <cell r="E82" t="str">
            <v>*C_JPYMXP_JPYM</v>
          </cell>
        </row>
        <row r="83">
          <cell r="D83" t="str">
            <v>NA</v>
          </cell>
          <cell r="E83" t="str">
            <v>*C_JPYUSD_JPY</v>
          </cell>
        </row>
        <row r="84">
          <cell r="D84" t="str">
            <v>NA</v>
          </cell>
          <cell r="E84" t="str">
            <v>*C_KESUSD_KES</v>
          </cell>
        </row>
        <row r="85">
          <cell r="D85" t="str">
            <v>NA</v>
          </cell>
          <cell r="E85" t="str">
            <v>*C_KGSUSD_KGS</v>
          </cell>
        </row>
        <row r="86">
          <cell r="D86" t="str">
            <v>NA</v>
          </cell>
          <cell r="E86" t="str">
            <v>*C_KHRUSD_KHR</v>
          </cell>
        </row>
        <row r="87">
          <cell r="D87" t="str">
            <v>NA</v>
          </cell>
          <cell r="E87" t="str">
            <v>*C_KPWUSD_KPW</v>
          </cell>
        </row>
        <row r="88">
          <cell r="D88" t="str">
            <v>NA</v>
          </cell>
          <cell r="E88" t="str">
            <v>*C_KRWUSD_KRW</v>
          </cell>
        </row>
        <row r="89">
          <cell r="D89" t="str">
            <v>NA</v>
          </cell>
          <cell r="E89" t="str">
            <v>*C_KWDUSD_KWD</v>
          </cell>
        </row>
        <row r="90">
          <cell r="D90" t="str">
            <v>NA</v>
          </cell>
          <cell r="E90" t="str">
            <v>*C_KYDUSD_KYD</v>
          </cell>
        </row>
        <row r="91">
          <cell r="D91" t="str">
            <v>NA</v>
          </cell>
          <cell r="E91" t="str">
            <v>*C_KZTUSD_KZT</v>
          </cell>
        </row>
        <row r="92">
          <cell r="D92" t="str">
            <v>NA</v>
          </cell>
          <cell r="E92" t="str">
            <v>*C_LAKUSD_LAK</v>
          </cell>
        </row>
        <row r="93">
          <cell r="D93" t="str">
            <v>NA</v>
          </cell>
          <cell r="E93" t="str">
            <v>*C_LBPUSD_LBP</v>
          </cell>
        </row>
        <row r="94">
          <cell r="D94" t="str">
            <v>NA</v>
          </cell>
          <cell r="E94" t="str">
            <v>*C_LKRUSD_LKR</v>
          </cell>
        </row>
        <row r="95">
          <cell r="D95" t="str">
            <v>NA</v>
          </cell>
          <cell r="E95" t="str">
            <v>*C_LTLUSD_LTL</v>
          </cell>
        </row>
        <row r="96">
          <cell r="D96" t="str">
            <v>NA</v>
          </cell>
          <cell r="E96" t="str">
            <v>*C_LYDUSD_LYD</v>
          </cell>
        </row>
        <row r="97">
          <cell r="D97" t="str">
            <v>NA</v>
          </cell>
          <cell r="E97" t="str">
            <v>*C_MADUSD_MAD</v>
          </cell>
        </row>
        <row r="98">
          <cell r="D98" t="str">
            <v>NA</v>
          </cell>
          <cell r="E98" t="str">
            <v>*C_MDLUSD_MDL</v>
          </cell>
        </row>
        <row r="99">
          <cell r="D99" t="str">
            <v>NA</v>
          </cell>
          <cell r="E99" t="str">
            <v>*C_MGAUSD_MGA</v>
          </cell>
        </row>
        <row r="100">
          <cell r="D100" t="str">
            <v>NA</v>
          </cell>
          <cell r="E100" t="str">
            <v>*C_MKDUSD_MKD</v>
          </cell>
        </row>
        <row r="101">
          <cell r="D101" t="str">
            <v>NA</v>
          </cell>
          <cell r="E101" t="str">
            <v>*C_MMKUSD_MMK</v>
          </cell>
        </row>
        <row r="102">
          <cell r="D102" t="str">
            <v>NA</v>
          </cell>
          <cell r="E102" t="str">
            <v>*C_MNTUSD_MNT</v>
          </cell>
        </row>
        <row r="103">
          <cell r="D103" t="str">
            <v>NA</v>
          </cell>
          <cell r="E103" t="str">
            <v>*C_MOPUSD_MOP</v>
          </cell>
        </row>
        <row r="104">
          <cell r="D104" t="str">
            <v>NA</v>
          </cell>
          <cell r="E104" t="str">
            <v>*C_MRUUSD_MRU</v>
          </cell>
        </row>
        <row r="105">
          <cell r="D105" t="str">
            <v>NA</v>
          </cell>
          <cell r="E105" t="str">
            <v>*C_MURUSD_MUR</v>
          </cell>
        </row>
        <row r="106">
          <cell r="D106" t="str">
            <v>NA</v>
          </cell>
          <cell r="E106" t="str">
            <v>*C_MVRUSD_MVR</v>
          </cell>
        </row>
        <row r="107">
          <cell r="D107" t="str">
            <v>NA</v>
          </cell>
          <cell r="E107" t="str">
            <v>*C_MWKUSD_MWK</v>
          </cell>
        </row>
        <row r="108">
          <cell r="D108" t="str">
            <v>NA</v>
          </cell>
          <cell r="E108" t="str">
            <v>*C_MXPAED_AED</v>
          </cell>
        </row>
        <row r="109">
          <cell r="D109" t="str">
            <v>NA</v>
          </cell>
          <cell r="E109" t="str">
            <v>*C_MXPALL_ALL</v>
          </cell>
        </row>
        <row r="110">
          <cell r="D110" t="str">
            <v>NA</v>
          </cell>
          <cell r="E110" t="str">
            <v>*C_MXPANG_ANG</v>
          </cell>
        </row>
        <row r="111">
          <cell r="D111" t="str">
            <v>NA</v>
          </cell>
          <cell r="E111" t="str">
            <v>*C_MXPARS_ARP</v>
          </cell>
        </row>
        <row r="112">
          <cell r="D112" t="str">
            <v>NA</v>
          </cell>
          <cell r="E112" t="str">
            <v>*C_MXPARS_ARS</v>
          </cell>
        </row>
        <row r="113">
          <cell r="D113" t="str">
            <v>NA</v>
          </cell>
          <cell r="E113" t="str">
            <v>*C_MXPATS_ATS</v>
          </cell>
        </row>
        <row r="114">
          <cell r="D114" t="str">
            <v>NA</v>
          </cell>
          <cell r="E114" t="str">
            <v>*C_MXPAUD_AUD</v>
          </cell>
        </row>
        <row r="115">
          <cell r="D115" t="str">
            <v>NA</v>
          </cell>
          <cell r="E115" t="str">
            <v>*C_MXPBBD_BBD</v>
          </cell>
        </row>
        <row r="116">
          <cell r="D116" t="str">
            <v>NA</v>
          </cell>
          <cell r="E116" t="str">
            <v>*C_MXPBDT_BDT</v>
          </cell>
        </row>
        <row r="117">
          <cell r="D117" t="str">
            <v>NA</v>
          </cell>
          <cell r="E117" t="str">
            <v>*C_MXPBEF_BEF</v>
          </cell>
        </row>
        <row r="118">
          <cell r="D118" t="str">
            <v>NA</v>
          </cell>
          <cell r="E118" t="str">
            <v>*C_MXPBGL_BGL</v>
          </cell>
        </row>
        <row r="119">
          <cell r="D119" t="str">
            <v>NA</v>
          </cell>
          <cell r="E119" t="str">
            <v>*C_MXPBGN_BGN</v>
          </cell>
        </row>
        <row r="120">
          <cell r="D120" t="str">
            <v>NA</v>
          </cell>
          <cell r="E120" t="str">
            <v>*C_MXPBHD_BHD</v>
          </cell>
        </row>
        <row r="121">
          <cell r="D121" t="str">
            <v>NA</v>
          </cell>
          <cell r="E121" t="str">
            <v>*C_MXPBMD_BMD</v>
          </cell>
        </row>
        <row r="122">
          <cell r="D122" t="str">
            <v>NA</v>
          </cell>
          <cell r="E122" t="str">
            <v>*C_MXPBOB_BOB</v>
          </cell>
        </row>
        <row r="123">
          <cell r="D123" t="str">
            <v>NA</v>
          </cell>
          <cell r="E123" t="str">
            <v>*C_MXPBRL_BRL</v>
          </cell>
        </row>
        <row r="124">
          <cell r="D124" t="str">
            <v>NA</v>
          </cell>
          <cell r="E124" t="str">
            <v>*C_MXPBSD_BSD</v>
          </cell>
        </row>
        <row r="125">
          <cell r="D125" t="str">
            <v>NA</v>
          </cell>
          <cell r="E125" t="str">
            <v>*C_MXPBZD_BZD</v>
          </cell>
        </row>
        <row r="126">
          <cell r="D126" t="str">
            <v>NA</v>
          </cell>
          <cell r="E126" t="str">
            <v>*C_MXPCAD_CAD</v>
          </cell>
        </row>
        <row r="127">
          <cell r="D127" t="str">
            <v>NA</v>
          </cell>
          <cell r="E127" t="str">
            <v>*C_MXPCDF_CDF</v>
          </cell>
        </row>
        <row r="128">
          <cell r="D128" t="str">
            <v>NA</v>
          </cell>
          <cell r="E128" t="str">
            <v>*C_MXPCHF_CHF</v>
          </cell>
        </row>
        <row r="129">
          <cell r="D129" t="str">
            <v>NA</v>
          </cell>
          <cell r="E129" t="str">
            <v>*C_MXPCLF_CLF</v>
          </cell>
        </row>
        <row r="130">
          <cell r="D130" t="str">
            <v>NA</v>
          </cell>
          <cell r="E130" t="str">
            <v>*C_MXPCLP_CLP</v>
          </cell>
        </row>
        <row r="131">
          <cell r="D131" t="str">
            <v>NA</v>
          </cell>
          <cell r="E131" t="str">
            <v>*C_MXPCNH_CNH</v>
          </cell>
        </row>
        <row r="132">
          <cell r="D132" t="str">
            <v>NA</v>
          </cell>
          <cell r="E132" t="str">
            <v>*C_MXPCNY_CNY</v>
          </cell>
        </row>
        <row r="133">
          <cell r="D133" t="str">
            <v>NA</v>
          </cell>
          <cell r="E133" t="str">
            <v>*C_MXPCOP_COP</v>
          </cell>
        </row>
        <row r="134">
          <cell r="D134" t="str">
            <v>NA</v>
          </cell>
          <cell r="E134" t="str">
            <v>*C_MXPCRC_CRC</v>
          </cell>
        </row>
        <row r="135">
          <cell r="D135" t="str">
            <v>NA</v>
          </cell>
          <cell r="E135" t="str">
            <v>*C_MXPCSD_CSD</v>
          </cell>
        </row>
        <row r="136">
          <cell r="D136" t="str">
            <v>NA</v>
          </cell>
          <cell r="E136" t="str">
            <v>*C_MXPCUP_CUP</v>
          </cell>
        </row>
        <row r="137">
          <cell r="D137" t="str">
            <v>NA</v>
          </cell>
          <cell r="E137" t="str">
            <v>*C_MXPCZK_CZK</v>
          </cell>
        </row>
        <row r="138">
          <cell r="D138" t="str">
            <v>NA</v>
          </cell>
          <cell r="E138" t="str">
            <v>*C_MXPDEM_DEM</v>
          </cell>
        </row>
        <row r="139">
          <cell r="D139" t="str">
            <v>NA</v>
          </cell>
          <cell r="E139" t="str">
            <v>*C_MXPDKK_DKK</v>
          </cell>
        </row>
        <row r="140">
          <cell r="D140" t="str">
            <v>NA</v>
          </cell>
          <cell r="E140" t="str">
            <v>*C_MXPDOP_DOP</v>
          </cell>
        </row>
        <row r="141">
          <cell r="D141" t="str">
            <v>NA</v>
          </cell>
          <cell r="E141" t="str">
            <v>*C_MXPDZD_DZD</v>
          </cell>
        </row>
        <row r="142">
          <cell r="D142" t="str">
            <v>NA</v>
          </cell>
          <cell r="E142" t="str">
            <v>*C_MXPEEK_EEK</v>
          </cell>
        </row>
        <row r="143">
          <cell r="D143" t="str">
            <v>NA</v>
          </cell>
          <cell r="E143" t="str">
            <v>*C_MXPEGP_EGP</v>
          </cell>
        </row>
        <row r="144">
          <cell r="D144" t="str">
            <v>NA</v>
          </cell>
          <cell r="E144" t="str">
            <v>*C_MXPESP_ESP</v>
          </cell>
        </row>
        <row r="145">
          <cell r="D145" t="str">
            <v>NA</v>
          </cell>
          <cell r="E145" t="str">
            <v>*C_MXPETB_ETB</v>
          </cell>
        </row>
        <row r="146">
          <cell r="D146" t="str">
            <v>NA</v>
          </cell>
          <cell r="E146" t="str">
            <v>*C_MXPEUR_EUR</v>
          </cell>
        </row>
        <row r="147">
          <cell r="D147" t="str">
            <v>NA</v>
          </cell>
          <cell r="E147" t="str">
            <v>*C_MXPFJD_FJD</v>
          </cell>
        </row>
        <row r="148">
          <cell r="D148" t="str">
            <v>NA</v>
          </cell>
          <cell r="E148" t="str">
            <v>*C_MXPFRF_FRF</v>
          </cell>
        </row>
        <row r="149">
          <cell r="D149" t="str">
            <v>NA</v>
          </cell>
          <cell r="E149" t="str">
            <v>*C_MXPGBP_GBP</v>
          </cell>
        </row>
        <row r="150">
          <cell r="D150" t="str">
            <v>NA</v>
          </cell>
          <cell r="E150" t="str">
            <v>*C_MXPGHC_GHC</v>
          </cell>
        </row>
        <row r="151">
          <cell r="D151" t="str">
            <v>NA</v>
          </cell>
          <cell r="E151" t="str">
            <v>*C_MXPGTQ_GTQ</v>
          </cell>
        </row>
        <row r="152">
          <cell r="D152" t="str">
            <v>NA</v>
          </cell>
          <cell r="E152" t="str">
            <v>*C_MXPGYD_GYD</v>
          </cell>
        </row>
        <row r="153">
          <cell r="D153" t="str">
            <v>NA</v>
          </cell>
          <cell r="E153" t="str">
            <v>*C_MXPHKD_HKD</v>
          </cell>
        </row>
        <row r="154">
          <cell r="D154" t="str">
            <v>NA</v>
          </cell>
          <cell r="E154" t="str">
            <v>*C_MXPHNL_HNL</v>
          </cell>
        </row>
        <row r="155">
          <cell r="D155" t="str">
            <v>NA</v>
          </cell>
          <cell r="E155" t="str">
            <v>*C_MXPHTG_HTG</v>
          </cell>
        </row>
        <row r="156">
          <cell r="D156" t="str">
            <v>NA</v>
          </cell>
          <cell r="E156" t="str">
            <v>*C_MXPHUF_HUF</v>
          </cell>
        </row>
        <row r="157">
          <cell r="D157" t="str">
            <v>NA</v>
          </cell>
          <cell r="E157" t="str">
            <v>*C_MXPIDR_IDR</v>
          </cell>
        </row>
        <row r="158">
          <cell r="D158" t="str">
            <v>NA</v>
          </cell>
          <cell r="E158" t="str">
            <v>*C_MXPIEP_IEP</v>
          </cell>
        </row>
        <row r="159">
          <cell r="D159" t="str">
            <v>NA</v>
          </cell>
          <cell r="E159" t="str">
            <v>*C_MXPILS_ILS</v>
          </cell>
        </row>
        <row r="160">
          <cell r="D160" t="str">
            <v>NA</v>
          </cell>
          <cell r="E160" t="str">
            <v>*C_MXPINR_INR</v>
          </cell>
        </row>
        <row r="161">
          <cell r="D161" t="str">
            <v>NA</v>
          </cell>
          <cell r="E161" t="str">
            <v>*C_MXPIQD_IQD</v>
          </cell>
        </row>
        <row r="162">
          <cell r="D162" t="str">
            <v>NA</v>
          </cell>
          <cell r="E162" t="str">
            <v>*C_MXPIRR_IRR</v>
          </cell>
        </row>
        <row r="163">
          <cell r="D163" t="str">
            <v>NA</v>
          </cell>
          <cell r="E163" t="str">
            <v>*C_MXPISK_ISK</v>
          </cell>
        </row>
        <row r="164">
          <cell r="D164" t="str">
            <v>NA</v>
          </cell>
          <cell r="E164" t="str">
            <v>*C_MXPITL_ITL</v>
          </cell>
        </row>
        <row r="165">
          <cell r="D165" t="str">
            <v>NA</v>
          </cell>
          <cell r="E165" t="str">
            <v>*C_MXPJMD_JMD</v>
          </cell>
        </row>
        <row r="166">
          <cell r="D166" t="str">
            <v>NA</v>
          </cell>
          <cell r="E166" t="str">
            <v>*C_MXPJOD_JOD</v>
          </cell>
        </row>
        <row r="167">
          <cell r="D167" t="str">
            <v>NA</v>
          </cell>
          <cell r="E167" t="str">
            <v>*C_MXPJPY_JPY</v>
          </cell>
        </row>
        <row r="168">
          <cell r="D168" t="str">
            <v>NA</v>
          </cell>
          <cell r="E168" t="str">
            <v>*C_MXPKES_KES</v>
          </cell>
        </row>
        <row r="169">
          <cell r="D169" t="str">
            <v>NA</v>
          </cell>
          <cell r="E169" t="str">
            <v>*C_MXPKPW_KPW</v>
          </cell>
        </row>
        <row r="170">
          <cell r="D170" t="str">
            <v>NA</v>
          </cell>
          <cell r="E170" t="str">
            <v>*C_MXPKRW_KRW</v>
          </cell>
        </row>
        <row r="171">
          <cell r="D171" t="str">
            <v>NA</v>
          </cell>
          <cell r="E171" t="str">
            <v>*C_MXPKWD_KWD</v>
          </cell>
        </row>
        <row r="172">
          <cell r="D172" t="str">
            <v>NA</v>
          </cell>
          <cell r="E172" t="str">
            <v>*C_MXPKYD_KYD</v>
          </cell>
        </row>
        <row r="173">
          <cell r="D173" t="str">
            <v>NA</v>
          </cell>
          <cell r="E173" t="str">
            <v>*C_MXPLBP_LBP</v>
          </cell>
        </row>
        <row r="174">
          <cell r="D174" t="str">
            <v>NA</v>
          </cell>
          <cell r="E174" t="str">
            <v>*C_MXPLKR_LKR</v>
          </cell>
        </row>
        <row r="175">
          <cell r="D175" t="str">
            <v>NA</v>
          </cell>
          <cell r="E175" t="str">
            <v>*C_MXPLTL_LTL</v>
          </cell>
        </row>
        <row r="176">
          <cell r="D176" t="str">
            <v>NA</v>
          </cell>
          <cell r="E176" t="str">
            <v>*C_MXPLYD_LYD</v>
          </cell>
        </row>
        <row r="177">
          <cell r="D177" t="str">
            <v>NA</v>
          </cell>
          <cell r="E177" t="str">
            <v>*C_MXPMAD_MAD</v>
          </cell>
        </row>
        <row r="178">
          <cell r="D178" t="str">
            <v>NA</v>
          </cell>
          <cell r="E178" t="str">
            <v>*C_MXPMYR_MYR</v>
          </cell>
        </row>
        <row r="179">
          <cell r="D179" t="str">
            <v>NA</v>
          </cell>
          <cell r="E179" t="str">
            <v>*C_MXPNGN_NGN</v>
          </cell>
        </row>
        <row r="180">
          <cell r="D180" t="str">
            <v>NA</v>
          </cell>
          <cell r="E180" t="str">
            <v>*C_MXPNIC_NIC</v>
          </cell>
        </row>
        <row r="181">
          <cell r="D181" t="str">
            <v>NA</v>
          </cell>
          <cell r="E181" t="str">
            <v>*C_MXPNLG_NLG</v>
          </cell>
        </row>
        <row r="182">
          <cell r="D182" t="str">
            <v>NA</v>
          </cell>
          <cell r="E182" t="str">
            <v>*C_MXPNOK_NOK</v>
          </cell>
        </row>
        <row r="183">
          <cell r="D183" t="str">
            <v>NA</v>
          </cell>
          <cell r="E183" t="str">
            <v>*C_MXPNZD_NZD</v>
          </cell>
        </row>
        <row r="184">
          <cell r="D184" t="str">
            <v>NA</v>
          </cell>
          <cell r="E184" t="str">
            <v>*C_MXPPAB_PAB</v>
          </cell>
        </row>
        <row r="185">
          <cell r="D185" t="str">
            <v>NA</v>
          </cell>
          <cell r="E185" t="str">
            <v>*C_MXPPEN_PEN</v>
          </cell>
        </row>
        <row r="186">
          <cell r="D186" t="str">
            <v>NA</v>
          </cell>
          <cell r="E186" t="str">
            <v>*C_MXPPHP_PHP</v>
          </cell>
        </row>
        <row r="187">
          <cell r="D187" t="str">
            <v>NA</v>
          </cell>
          <cell r="E187" t="str">
            <v>*C_MXPPKR_PKR</v>
          </cell>
        </row>
        <row r="188">
          <cell r="D188" t="str">
            <v>NA</v>
          </cell>
          <cell r="E188" t="str">
            <v>*C_MXPPLN_PLN</v>
          </cell>
        </row>
        <row r="189">
          <cell r="D189" t="str">
            <v>NA</v>
          </cell>
          <cell r="E189" t="str">
            <v>*C_MXPPYG_PYG</v>
          </cell>
        </row>
        <row r="190">
          <cell r="D190" t="str">
            <v>NA</v>
          </cell>
          <cell r="E190" t="str">
            <v>*C_MXPQAR_QAR</v>
          </cell>
        </row>
        <row r="191">
          <cell r="D191" t="str">
            <v>NA</v>
          </cell>
          <cell r="E191" t="str">
            <v>*C_MXPRON_RON</v>
          </cell>
        </row>
        <row r="192">
          <cell r="D192" t="str">
            <v>NA</v>
          </cell>
          <cell r="E192" t="str">
            <v>*C_MXPRUB_RUB</v>
          </cell>
        </row>
        <row r="193">
          <cell r="D193" t="str">
            <v>NA</v>
          </cell>
          <cell r="E193" t="str">
            <v>*C_MXPSAR_SAR</v>
          </cell>
        </row>
        <row r="194">
          <cell r="D194" t="str">
            <v>NA</v>
          </cell>
          <cell r="E194" t="str">
            <v>*C_MXPSEK_SEK</v>
          </cell>
        </row>
        <row r="195">
          <cell r="D195" t="str">
            <v>NA</v>
          </cell>
          <cell r="E195" t="str">
            <v>*C_MXPSGD_SGD</v>
          </cell>
        </row>
        <row r="196">
          <cell r="D196" t="str">
            <v>NA</v>
          </cell>
          <cell r="E196" t="str">
            <v>*C_MXPSKK_SKK</v>
          </cell>
        </row>
        <row r="197">
          <cell r="D197" t="str">
            <v>NA</v>
          </cell>
          <cell r="E197" t="str">
            <v>*C_MXPSRD_SRD</v>
          </cell>
        </row>
        <row r="198">
          <cell r="D198" t="str">
            <v>NA</v>
          </cell>
          <cell r="E198" t="str">
            <v>*C_MXPSVC_SVC</v>
          </cell>
        </row>
        <row r="199">
          <cell r="D199" t="str">
            <v>NA</v>
          </cell>
          <cell r="E199" t="str">
            <v>*C_MXPSYP_SYP</v>
          </cell>
        </row>
        <row r="200">
          <cell r="D200" t="str">
            <v>NA</v>
          </cell>
          <cell r="E200" t="str">
            <v>*C_MXPTHB_THB</v>
          </cell>
        </row>
        <row r="201">
          <cell r="D201" t="str">
            <v>NA</v>
          </cell>
          <cell r="E201" t="str">
            <v>*C_MXPTRY_TRY</v>
          </cell>
        </row>
        <row r="202">
          <cell r="D202" t="str">
            <v>NA</v>
          </cell>
          <cell r="E202" t="str">
            <v>*C_MXPTTD_TTD</v>
          </cell>
        </row>
        <row r="203">
          <cell r="D203" t="str">
            <v>NA</v>
          </cell>
          <cell r="E203" t="str">
            <v>*C_MXPTWD_TWD</v>
          </cell>
        </row>
        <row r="204">
          <cell r="D204" t="str">
            <v>NA</v>
          </cell>
          <cell r="E204" t="str">
            <v>*C_MXPTZS_TZS</v>
          </cell>
        </row>
        <row r="205">
          <cell r="D205" t="str">
            <v>NA</v>
          </cell>
          <cell r="E205" t="str">
            <v>*C_MXPUAH_UAH</v>
          </cell>
        </row>
        <row r="206">
          <cell r="D206" t="str">
            <v>NA</v>
          </cell>
          <cell r="E206" t="str">
            <v>*C_MXPUDI_UDI</v>
          </cell>
        </row>
        <row r="207">
          <cell r="D207" t="str">
            <v>NA</v>
          </cell>
          <cell r="E207" t="str">
            <v>*C_MXPUDI_V24</v>
          </cell>
        </row>
        <row r="208">
          <cell r="D208" t="str">
            <v>NA</v>
          </cell>
          <cell r="E208" t="str">
            <v>*C_MXPUSD_FIX</v>
          </cell>
        </row>
        <row r="209">
          <cell r="D209" t="str">
            <v>NA</v>
          </cell>
          <cell r="E209" t="str">
            <v>*C_MXPUSD_V24</v>
          </cell>
        </row>
        <row r="210">
          <cell r="D210" t="str">
            <v>NA</v>
          </cell>
          <cell r="E210" t="str">
            <v>*C_MXPUSD_V48</v>
          </cell>
        </row>
        <row r="211">
          <cell r="D211" t="str">
            <v>NA</v>
          </cell>
          <cell r="E211" t="str">
            <v>*C_MXPUSD_VMD</v>
          </cell>
        </row>
        <row r="212">
          <cell r="D212" t="str">
            <v>NA</v>
          </cell>
          <cell r="E212" t="str">
            <v>*C_MXPUYU_UYU</v>
          </cell>
        </row>
        <row r="213">
          <cell r="D213" t="str">
            <v>NA</v>
          </cell>
          <cell r="E213" t="str">
            <v>*C_MXPVES_VES</v>
          </cell>
        </row>
        <row r="214">
          <cell r="D214" t="str">
            <v>NA</v>
          </cell>
          <cell r="E214" t="str">
            <v>*C_MXPVND_VND</v>
          </cell>
        </row>
        <row r="215">
          <cell r="D215" t="str">
            <v>NA</v>
          </cell>
          <cell r="E215" t="str">
            <v>*C_MXPXAF_XAF</v>
          </cell>
        </row>
        <row r="216">
          <cell r="D216" t="str">
            <v>NA</v>
          </cell>
          <cell r="E216" t="str">
            <v>*C_MXPXSU_XSU</v>
          </cell>
        </row>
        <row r="217">
          <cell r="D217" t="str">
            <v>NA</v>
          </cell>
          <cell r="E217" t="str">
            <v>*C_MXPYER_YER</v>
          </cell>
        </row>
        <row r="218">
          <cell r="D218" t="str">
            <v>NA</v>
          </cell>
          <cell r="E218" t="str">
            <v>*C_MXPZAR_ZAR</v>
          </cell>
        </row>
        <row r="219">
          <cell r="D219" t="str">
            <v>NA</v>
          </cell>
          <cell r="E219" t="str">
            <v>*C_MYRUSD_MYR</v>
          </cell>
        </row>
        <row r="220">
          <cell r="D220" t="str">
            <v>NA</v>
          </cell>
          <cell r="E220" t="str">
            <v>*C_MZNUSD_MZN</v>
          </cell>
        </row>
        <row r="221">
          <cell r="D221" t="str">
            <v>NA</v>
          </cell>
          <cell r="E221" t="str">
            <v>*C_NADUSD_NAD</v>
          </cell>
        </row>
        <row r="222">
          <cell r="D222" t="str">
            <v>NA</v>
          </cell>
          <cell r="E222" t="str">
            <v>*C_NGNUSD_NGN</v>
          </cell>
        </row>
        <row r="223">
          <cell r="D223" t="str">
            <v>NA</v>
          </cell>
          <cell r="E223" t="str">
            <v>*C_NICUSD_NIC</v>
          </cell>
        </row>
        <row r="224">
          <cell r="D224" t="str">
            <v>NA</v>
          </cell>
          <cell r="E224" t="str">
            <v>*C_NLGUSD_NLG</v>
          </cell>
        </row>
        <row r="225">
          <cell r="D225" t="str">
            <v>NA</v>
          </cell>
          <cell r="E225" t="str">
            <v>*C_NOKUSD_NOK</v>
          </cell>
        </row>
        <row r="226">
          <cell r="D226" t="str">
            <v>NA</v>
          </cell>
          <cell r="E226" t="str">
            <v>*C_NPRUSD_NPR</v>
          </cell>
        </row>
        <row r="227">
          <cell r="D227" t="str">
            <v>NA</v>
          </cell>
          <cell r="E227" t="str">
            <v>*C_NZDUSD_NZD</v>
          </cell>
        </row>
        <row r="228">
          <cell r="D228" t="str">
            <v>NA</v>
          </cell>
          <cell r="E228" t="str">
            <v>*C_OMRUSD_OMR</v>
          </cell>
        </row>
        <row r="229">
          <cell r="D229" t="str">
            <v>NA</v>
          </cell>
          <cell r="E229" t="str">
            <v>*C_ORO_SPOT</v>
          </cell>
        </row>
        <row r="230">
          <cell r="D230" t="str">
            <v>NA</v>
          </cell>
          <cell r="E230" t="str">
            <v>*C_ORO-USD_SPOT</v>
          </cell>
        </row>
        <row r="231">
          <cell r="D231" t="str">
            <v>NA</v>
          </cell>
          <cell r="E231" t="str">
            <v>*C_PABUSD_PAB</v>
          </cell>
        </row>
        <row r="232">
          <cell r="D232" t="str">
            <v>NA</v>
          </cell>
          <cell r="E232" t="str">
            <v>*C_PENUSD_PEN</v>
          </cell>
        </row>
        <row r="233">
          <cell r="D233" t="str">
            <v>NA</v>
          </cell>
          <cell r="E233" t="str">
            <v>*C_PGKUSD_PGK</v>
          </cell>
        </row>
        <row r="234">
          <cell r="D234" t="str">
            <v>NA</v>
          </cell>
          <cell r="E234" t="str">
            <v>*C_PHPUSD_PHP</v>
          </cell>
        </row>
        <row r="235">
          <cell r="D235" t="str">
            <v>NA</v>
          </cell>
          <cell r="E235" t="str">
            <v>*C_PKRUSD_PKR</v>
          </cell>
        </row>
        <row r="236">
          <cell r="D236" t="str">
            <v>NA</v>
          </cell>
          <cell r="E236" t="str">
            <v>*C_PLA-USD_SPOT</v>
          </cell>
        </row>
        <row r="237">
          <cell r="D237" t="str">
            <v>NA</v>
          </cell>
          <cell r="E237" t="str">
            <v>*C_PLATA_SPOT</v>
          </cell>
        </row>
        <row r="238">
          <cell r="D238" t="str">
            <v>NA</v>
          </cell>
          <cell r="E238" t="str">
            <v>*C_PLNUSD_PLN</v>
          </cell>
        </row>
        <row r="239">
          <cell r="D239" t="str">
            <v>NA</v>
          </cell>
          <cell r="E239" t="str">
            <v>*C_PYGUSD_PYG</v>
          </cell>
        </row>
        <row r="240">
          <cell r="D240" t="str">
            <v>NA</v>
          </cell>
          <cell r="E240" t="str">
            <v>*C_QARUSD_QAR</v>
          </cell>
        </row>
        <row r="241">
          <cell r="D241" t="str">
            <v>NA</v>
          </cell>
          <cell r="E241" t="str">
            <v>*C_RONUSD_RON</v>
          </cell>
        </row>
        <row r="242">
          <cell r="D242" t="str">
            <v>NA</v>
          </cell>
          <cell r="E242" t="str">
            <v>*C_RSDUSD_RSD</v>
          </cell>
        </row>
        <row r="243">
          <cell r="D243" t="str">
            <v>NA</v>
          </cell>
          <cell r="E243" t="str">
            <v>*C_RUBUSD_RUB</v>
          </cell>
        </row>
        <row r="244">
          <cell r="D244" t="str">
            <v>NA</v>
          </cell>
          <cell r="E244" t="str">
            <v>*C_RWFUSD_RWF</v>
          </cell>
        </row>
        <row r="245">
          <cell r="D245" t="str">
            <v>NA</v>
          </cell>
          <cell r="E245" t="str">
            <v>*C_SARUSD_SAR</v>
          </cell>
        </row>
        <row r="246">
          <cell r="D246" t="str">
            <v>NA</v>
          </cell>
          <cell r="E246" t="str">
            <v>*C_SCRUSD_SCR</v>
          </cell>
        </row>
        <row r="247">
          <cell r="D247" t="str">
            <v>NA</v>
          </cell>
          <cell r="E247" t="str">
            <v>*C_SEKUSD_SEK</v>
          </cell>
        </row>
        <row r="248">
          <cell r="D248" t="str">
            <v>NA</v>
          </cell>
          <cell r="E248" t="str">
            <v>*C_SGDUSD_SGD</v>
          </cell>
        </row>
        <row r="249">
          <cell r="D249" t="str">
            <v>NA</v>
          </cell>
          <cell r="E249" t="str">
            <v>*C_SKKUSD_SKK</v>
          </cell>
        </row>
        <row r="250">
          <cell r="D250" t="str">
            <v>NA</v>
          </cell>
          <cell r="E250" t="str">
            <v>*C_SRDUSD_SRD</v>
          </cell>
        </row>
        <row r="251">
          <cell r="D251" t="str">
            <v>NA</v>
          </cell>
          <cell r="E251" t="str">
            <v>*C_SVCUSD_SVC</v>
          </cell>
        </row>
        <row r="252">
          <cell r="D252" t="str">
            <v>NA</v>
          </cell>
          <cell r="E252" t="str">
            <v>*C_SYPUSD_SYP</v>
          </cell>
        </row>
        <row r="253">
          <cell r="D253" t="str">
            <v>NA</v>
          </cell>
          <cell r="E253" t="str">
            <v>*C_THBUSD_THB</v>
          </cell>
        </row>
        <row r="254">
          <cell r="D254" t="str">
            <v>NA</v>
          </cell>
          <cell r="E254" t="str">
            <v>*C_TNDUSD_TND</v>
          </cell>
        </row>
        <row r="255">
          <cell r="D255" t="str">
            <v>NA</v>
          </cell>
          <cell r="E255" t="str">
            <v>*C_TOPUSD_TOP</v>
          </cell>
        </row>
        <row r="256">
          <cell r="D256" t="str">
            <v>NA</v>
          </cell>
          <cell r="E256" t="str">
            <v>*C_TRYUSD_TRY</v>
          </cell>
        </row>
        <row r="257">
          <cell r="D257" t="str">
            <v>NA</v>
          </cell>
          <cell r="E257" t="str">
            <v>*C_TTDUSD_TTD</v>
          </cell>
        </row>
        <row r="258">
          <cell r="D258" t="str">
            <v>NA</v>
          </cell>
          <cell r="E258" t="str">
            <v>*C_TWDUSD_TWD</v>
          </cell>
        </row>
        <row r="259">
          <cell r="D259" t="str">
            <v>NA</v>
          </cell>
          <cell r="E259" t="str">
            <v>*C_TZSUSD_TZS</v>
          </cell>
        </row>
        <row r="260">
          <cell r="D260" t="str">
            <v>NA</v>
          </cell>
          <cell r="E260" t="str">
            <v>*C_UAHUSD_UAH</v>
          </cell>
        </row>
        <row r="261">
          <cell r="D261" t="str">
            <v>NA</v>
          </cell>
          <cell r="E261" t="str">
            <v>*C_UDIUSD_UDI</v>
          </cell>
        </row>
        <row r="262">
          <cell r="D262" t="str">
            <v>NA</v>
          </cell>
          <cell r="E262" t="str">
            <v>*C_UDIUSD_V24</v>
          </cell>
        </row>
        <row r="263">
          <cell r="D263" t="str">
            <v>NA</v>
          </cell>
          <cell r="E263" t="str">
            <v>*C_UGXUSD_UGX</v>
          </cell>
        </row>
        <row r="264">
          <cell r="D264" t="str">
            <v>NA</v>
          </cell>
          <cell r="E264" t="str">
            <v>*C_USDAED_AED</v>
          </cell>
        </row>
        <row r="265">
          <cell r="D265" t="str">
            <v>NA</v>
          </cell>
          <cell r="E265" t="str">
            <v>*C_USDALL_ALL</v>
          </cell>
        </row>
        <row r="266">
          <cell r="D266" t="str">
            <v>NA</v>
          </cell>
          <cell r="E266" t="str">
            <v>*C_USDANG_ANG</v>
          </cell>
        </row>
        <row r="267">
          <cell r="D267" t="str">
            <v>NA</v>
          </cell>
          <cell r="E267" t="str">
            <v>*C_USDARS_ARP</v>
          </cell>
        </row>
        <row r="268">
          <cell r="D268" t="str">
            <v>NA</v>
          </cell>
          <cell r="E268" t="str">
            <v>*C_USDARS_ARS</v>
          </cell>
        </row>
        <row r="269">
          <cell r="D269" t="str">
            <v>NA</v>
          </cell>
          <cell r="E269" t="str">
            <v>*C_USDATS_ATS</v>
          </cell>
        </row>
        <row r="270">
          <cell r="D270" t="str">
            <v>NA</v>
          </cell>
          <cell r="E270" t="str">
            <v>*C_USDAUD_AUD</v>
          </cell>
        </row>
        <row r="271">
          <cell r="D271" t="str">
            <v>NA</v>
          </cell>
          <cell r="E271" t="str">
            <v>*C_USDBBD_BBD</v>
          </cell>
        </row>
        <row r="272">
          <cell r="D272" t="str">
            <v>NA</v>
          </cell>
          <cell r="E272" t="str">
            <v>*C_USDBDT_BDT</v>
          </cell>
        </row>
        <row r="273">
          <cell r="D273" t="str">
            <v>NA</v>
          </cell>
          <cell r="E273" t="str">
            <v>*C_USDBEF_BEF</v>
          </cell>
        </row>
        <row r="274">
          <cell r="D274" t="str">
            <v>NA</v>
          </cell>
          <cell r="E274" t="str">
            <v>*C_USDBGL_BGL</v>
          </cell>
        </row>
        <row r="275">
          <cell r="D275" t="str">
            <v>NA</v>
          </cell>
          <cell r="E275" t="str">
            <v>*C_USDBGN_BGN</v>
          </cell>
        </row>
        <row r="276">
          <cell r="D276" t="str">
            <v>NA</v>
          </cell>
          <cell r="E276" t="str">
            <v>*C_USDBHD_BHD</v>
          </cell>
        </row>
        <row r="277">
          <cell r="D277" t="str">
            <v>NA</v>
          </cell>
          <cell r="E277" t="str">
            <v>*C_USDBMD_BMD</v>
          </cell>
        </row>
        <row r="278">
          <cell r="D278" t="str">
            <v>NA</v>
          </cell>
          <cell r="E278" t="str">
            <v>*C_USDBOB_BOB</v>
          </cell>
        </row>
        <row r="279">
          <cell r="D279" t="str">
            <v>NA</v>
          </cell>
          <cell r="E279" t="str">
            <v>*C_USDBRL_BRL</v>
          </cell>
        </row>
        <row r="280">
          <cell r="D280" t="str">
            <v>NA</v>
          </cell>
          <cell r="E280" t="str">
            <v>*C_USDBSD_BSD</v>
          </cell>
        </row>
        <row r="281">
          <cell r="D281" t="str">
            <v>NA</v>
          </cell>
          <cell r="E281" t="str">
            <v>*C_USDBZD_BZD</v>
          </cell>
        </row>
        <row r="282">
          <cell r="D282" t="str">
            <v>NA</v>
          </cell>
          <cell r="E282" t="str">
            <v>*C_USDCAD_CAD</v>
          </cell>
        </row>
        <row r="283">
          <cell r="D283" t="str">
            <v>NA</v>
          </cell>
          <cell r="E283" t="str">
            <v>*C_USDCDF_CDF</v>
          </cell>
        </row>
        <row r="284">
          <cell r="D284" t="str">
            <v>NA</v>
          </cell>
          <cell r="E284" t="str">
            <v>*C_USDCHF_CHF</v>
          </cell>
        </row>
        <row r="285">
          <cell r="D285" t="str">
            <v>NA</v>
          </cell>
          <cell r="E285" t="str">
            <v>*C_USDCLP_CLP</v>
          </cell>
        </row>
        <row r="286">
          <cell r="D286" t="str">
            <v>NA</v>
          </cell>
          <cell r="E286" t="str">
            <v>*C_USDCNH_CNH</v>
          </cell>
        </row>
        <row r="287">
          <cell r="D287" t="str">
            <v>NA</v>
          </cell>
          <cell r="E287" t="str">
            <v>*C_USDCNY_CNY</v>
          </cell>
        </row>
        <row r="288">
          <cell r="D288" t="str">
            <v>NA</v>
          </cell>
          <cell r="E288" t="str">
            <v>*C_USDCOP_COP</v>
          </cell>
        </row>
        <row r="289">
          <cell r="D289" t="str">
            <v>NA</v>
          </cell>
          <cell r="E289" t="str">
            <v>*C_USDCRC_CRC</v>
          </cell>
        </row>
        <row r="290">
          <cell r="D290" t="str">
            <v>NA</v>
          </cell>
          <cell r="E290" t="str">
            <v>*C_USDCSD_CSD</v>
          </cell>
        </row>
        <row r="291">
          <cell r="D291" t="str">
            <v>NA</v>
          </cell>
          <cell r="E291" t="str">
            <v>*C_USDCUP_CUP</v>
          </cell>
        </row>
        <row r="292">
          <cell r="D292" t="str">
            <v>NA</v>
          </cell>
          <cell r="E292" t="str">
            <v>*C_USDCZK_CZK</v>
          </cell>
        </row>
        <row r="293">
          <cell r="D293" t="str">
            <v>NA</v>
          </cell>
          <cell r="E293" t="str">
            <v>*C_USDDEM_DEM</v>
          </cell>
        </row>
        <row r="294">
          <cell r="D294" t="str">
            <v>NA</v>
          </cell>
          <cell r="E294" t="str">
            <v>*C_USDDKK_DKK</v>
          </cell>
        </row>
        <row r="295">
          <cell r="D295" t="str">
            <v>NA</v>
          </cell>
          <cell r="E295" t="str">
            <v>*C_USDDOP_DOP</v>
          </cell>
        </row>
        <row r="296">
          <cell r="D296" t="str">
            <v>NA</v>
          </cell>
          <cell r="E296" t="str">
            <v>*C_USDDZD_DZD</v>
          </cell>
        </row>
        <row r="297">
          <cell r="D297" t="str">
            <v>NA</v>
          </cell>
          <cell r="E297" t="str">
            <v>*C_USDEEK_EEK</v>
          </cell>
        </row>
        <row r="298">
          <cell r="D298" t="str">
            <v>NA</v>
          </cell>
          <cell r="E298" t="str">
            <v>*C_USDEGP_EGP</v>
          </cell>
        </row>
        <row r="299">
          <cell r="D299" t="str">
            <v>NA</v>
          </cell>
          <cell r="E299" t="str">
            <v>*C_USDESP_ESP</v>
          </cell>
        </row>
        <row r="300">
          <cell r="D300" t="str">
            <v>NA</v>
          </cell>
          <cell r="E300" t="str">
            <v>*C_USDETB_ETB</v>
          </cell>
        </row>
        <row r="301">
          <cell r="D301" t="str">
            <v>NA</v>
          </cell>
          <cell r="E301" t="str">
            <v>*C_USDEUR_EUR</v>
          </cell>
        </row>
        <row r="302">
          <cell r="D302" t="str">
            <v>NA</v>
          </cell>
          <cell r="E302" t="str">
            <v>*C_USDFJD_FJD</v>
          </cell>
        </row>
        <row r="303">
          <cell r="D303" t="str">
            <v>NA</v>
          </cell>
          <cell r="E303" t="str">
            <v>*C_USDFRF_FRF</v>
          </cell>
        </row>
        <row r="304">
          <cell r="D304" t="str">
            <v>NA</v>
          </cell>
          <cell r="E304" t="str">
            <v>*C_USDGBP_GBP</v>
          </cell>
        </row>
        <row r="305">
          <cell r="D305" t="str">
            <v>NA</v>
          </cell>
          <cell r="E305" t="str">
            <v>*C_USDGHC_GHC</v>
          </cell>
        </row>
        <row r="306">
          <cell r="D306" t="str">
            <v>NA</v>
          </cell>
          <cell r="E306" t="str">
            <v>*C_USDGTQ_GTQ</v>
          </cell>
        </row>
        <row r="307">
          <cell r="D307" t="str">
            <v>NA</v>
          </cell>
          <cell r="E307" t="str">
            <v>*C_USDGYD_GYD</v>
          </cell>
        </row>
        <row r="308">
          <cell r="D308" t="str">
            <v>NA</v>
          </cell>
          <cell r="E308" t="str">
            <v>*C_USDHKD_HKD</v>
          </cell>
        </row>
        <row r="309">
          <cell r="D309" t="str">
            <v>NA</v>
          </cell>
          <cell r="E309" t="str">
            <v>*C_USDHNL_HNL</v>
          </cell>
        </row>
        <row r="310">
          <cell r="D310" t="str">
            <v>NA</v>
          </cell>
          <cell r="E310" t="str">
            <v>*C_USDHTG_HTG</v>
          </cell>
        </row>
        <row r="311">
          <cell r="D311" t="str">
            <v>NA</v>
          </cell>
          <cell r="E311" t="str">
            <v>*C_USDHUF_HUF</v>
          </cell>
        </row>
        <row r="312">
          <cell r="D312" t="str">
            <v>NA</v>
          </cell>
          <cell r="E312" t="str">
            <v>*C_USDIDR_IDR</v>
          </cell>
        </row>
        <row r="313">
          <cell r="D313" t="str">
            <v>NA</v>
          </cell>
          <cell r="E313" t="str">
            <v>*C_USDIEP_IEP</v>
          </cell>
        </row>
        <row r="314">
          <cell r="D314" t="str">
            <v>NA</v>
          </cell>
          <cell r="E314" t="str">
            <v>*C_USDILS_ILS</v>
          </cell>
        </row>
        <row r="315">
          <cell r="D315" t="str">
            <v>NA</v>
          </cell>
          <cell r="E315" t="str">
            <v>*C_USDINR_INR</v>
          </cell>
        </row>
        <row r="316">
          <cell r="D316" t="str">
            <v>NA</v>
          </cell>
          <cell r="E316" t="str">
            <v>*C_USDIQD_IQD</v>
          </cell>
        </row>
        <row r="317">
          <cell r="D317" t="str">
            <v>NA</v>
          </cell>
          <cell r="E317" t="str">
            <v>*C_USDIRR_IRR</v>
          </cell>
        </row>
        <row r="318">
          <cell r="D318" t="str">
            <v>NA</v>
          </cell>
          <cell r="E318" t="str">
            <v>*C_USDISK_ISK</v>
          </cell>
        </row>
        <row r="319">
          <cell r="D319" t="str">
            <v>NA</v>
          </cell>
          <cell r="E319" t="str">
            <v>*C_USDITL_ITL</v>
          </cell>
        </row>
        <row r="320">
          <cell r="D320" t="str">
            <v>NA</v>
          </cell>
          <cell r="E320" t="str">
            <v>*C_USDJMD_JMD</v>
          </cell>
        </row>
        <row r="321">
          <cell r="D321" t="str">
            <v>NA</v>
          </cell>
          <cell r="E321" t="str">
            <v>*C_USDJOD_JOD</v>
          </cell>
        </row>
        <row r="322">
          <cell r="D322" t="str">
            <v>NA</v>
          </cell>
          <cell r="E322" t="str">
            <v>*C_USDJPY_JPY</v>
          </cell>
        </row>
        <row r="323">
          <cell r="D323" t="str">
            <v>NA</v>
          </cell>
          <cell r="E323" t="str">
            <v>*C_USDKES_KES</v>
          </cell>
        </row>
        <row r="324">
          <cell r="D324" t="str">
            <v>NA</v>
          </cell>
          <cell r="E324" t="str">
            <v>*C_USDKPW_KPW</v>
          </cell>
        </row>
        <row r="325">
          <cell r="D325" t="str">
            <v>NA</v>
          </cell>
          <cell r="E325" t="str">
            <v>*C_USDKRW_KRW</v>
          </cell>
        </row>
        <row r="326">
          <cell r="D326" t="str">
            <v>NA</v>
          </cell>
          <cell r="E326" t="str">
            <v>*C_USDKWD_KWD</v>
          </cell>
        </row>
        <row r="327">
          <cell r="D327" t="str">
            <v>NA</v>
          </cell>
          <cell r="E327" t="str">
            <v>*C_USDKYD_KYD</v>
          </cell>
        </row>
        <row r="328">
          <cell r="D328" t="str">
            <v>NA</v>
          </cell>
          <cell r="E328" t="str">
            <v>*C_USDLBP_LBP</v>
          </cell>
        </row>
        <row r="329">
          <cell r="D329" t="str">
            <v>NA</v>
          </cell>
          <cell r="E329" t="str">
            <v>*C_USDLKR_LKR</v>
          </cell>
        </row>
        <row r="330">
          <cell r="D330" t="str">
            <v>NA</v>
          </cell>
          <cell r="E330" t="str">
            <v>*C_USDLTL_LTL</v>
          </cell>
        </row>
        <row r="331">
          <cell r="D331" t="str">
            <v>NA</v>
          </cell>
          <cell r="E331" t="str">
            <v>*C_USDLYD_LYD</v>
          </cell>
        </row>
        <row r="332">
          <cell r="D332" t="str">
            <v>NA</v>
          </cell>
          <cell r="E332" t="str">
            <v>*C_USDMAD_MAD</v>
          </cell>
        </row>
        <row r="333">
          <cell r="D333" t="str">
            <v>NA</v>
          </cell>
          <cell r="E333" t="str">
            <v>*C_USDMXP_FIX</v>
          </cell>
        </row>
        <row r="334">
          <cell r="D334" t="str">
            <v>NA</v>
          </cell>
          <cell r="E334" t="str">
            <v>*C_USDMXP_V24H</v>
          </cell>
        </row>
        <row r="335">
          <cell r="D335" t="str">
            <v>NA</v>
          </cell>
          <cell r="E335" t="str">
            <v>*C_USDMXP_V48</v>
          </cell>
        </row>
        <row r="336">
          <cell r="D336" t="str">
            <v>NA</v>
          </cell>
          <cell r="E336" t="str">
            <v>*C_USDMXP_VMD</v>
          </cell>
        </row>
        <row r="337">
          <cell r="D337" t="str">
            <v>NA</v>
          </cell>
          <cell r="E337" t="str">
            <v>*C_USDMYR_MYR</v>
          </cell>
        </row>
        <row r="338">
          <cell r="D338" t="str">
            <v>NA</v>
          </cell>
          <cell r="E338" t="str">
            <v>*C_USDNGN_NGN</v>
          </cell>
        </row>
        <row r="339">
          <cell r="D339" t="str">
            <v>NA</v>
          </cell>
          <cell r="E339" t="str">
            <v>*C_USDNIC_NIC</v>
          </cell>
        </row>
        <row r="340">
          <cell r="D340" t="str">
            <v>NA</v>
          </cell>
          <cell r="E340" t="str">
            <v>*C_USDNLG_NLG</v>
          </cell>
        </row>
        <row r="341">
          <cell r="D341" t="str">
            <v>NA</v>
          </cell>
          <cell r="E341" t="str">
            <v>*C_USDNOK_NOK</v>
          </cell>
        </row>
        <row r="342">
          <cell r="D342" t="str">
            <v>NA</v>
          </cell>
          <cell r="E342" t="str">
            <v>*C_USDNZD_NZD</v>
          </cell>
        </row>
        <row r="343">
          <cell r="D343" t="str">
            <v>NA</v>
          </cell>
          <cell r="E343" t="str">
            <v>*C_USDPAB_PAB</v>
          </cell>
        </row>
        <row r="344">
          <cell r="D344" t="str">
            <v>NA</v>
          </cell>
          <cell r="E344" t="str">
            <v>*C_USDPEN_PEN</v>
          </cell>
        </row>
        <row r="345">
          <cell r="D345" t="str">
            <v>NA</v>
          </cell>
          <cell r="E345" t="str">
            <v>*C_USDPHP_PHP</v>
          </cell>
        </row>
        <row r="346">
          <cell r="D346" t="str">
            <v>NA</v>
          </cell>
          <cell r="E346" t="str">
            <v>*C_USDPKR_PKR</v>
          </cell>
        </row>
        <row r="347">
          <cell r="D347" t="str">
            <v>NA</v>
          </cell>
          <cell r="E347" t="str">
            <v>*C_USDPLN_PLN</v>
          </cell>
        </row>
        <row r="348">
          <cell r="D348" t="str">
            <v>NA</v>
          </cell>
          <cell r="E348" t="str">
            <v>*C_USDPYG_PYG</v>
          </cell>
        </row>
        <row r="349">
          <cell r="D349" t="str">
            <v>NA</v>
          </cell>
          <cell r="E349" t="str">
            <v>*C_USDQAR_QAR</v>
          </cell>
        </row>
        <row r="350">
          <cell r="D350" t="str">
            <v>NA</v>
          </cell>
          <cell r="E350" t="str">
            <v>*C_USDRON_RON</v>
          </cell>
        </row>
        <row r="351">
          <cell r="D351" t="str">
            <v>NA</v>
          </cell>
          <cell r="E351" t="str">
            <v>*C_USDRUB_RUB</v>
          </cell>
        </row>
        <row r="352">
          <cell r="D352" t="str">
            <v>NA</v>
          </cell>
          <cell r="E352" t="str">
            <v>*C_USDSAR_SAR</v>
          </cell>
        </row>
        <row r="353">
          <cell r="D353" t="str">
            <v>NA</v>
          </cell>
          <cell r="E353" t="str">
            <v>*C_USDSEK_SEK</v>
          </cell>
        </row>
        <row r="354">
          <cell r="D354" t="str">
            <v>NA</v>
          </cell>
          <cell r="E354" t="str">
            <v>*C_USDSGD_SGD</v>
          </cell>
        </row>
        <row r="355">
          <cell r="D355" t="str">
            <v>NA</v>
          </cell>
          <cell r="E355" t="str">
            <v>*C_USDSKK_SKK</v>
          </cell>
        </row>
        <row r="356">
          <cell r="D356" t="str">
            <v>NA</v>
          </cell>
          <cell r="E356" t="str">
            <v>*C_USDSRD_SRD</v>
          </cell>
        </row>
        <row r="357">
          <cell r="D357" t="str">
            <v>NA</v>
          </cell>
          <cell r="E357" t="str">
            <v>*C_USDSVC_SVC</v>
          </cell>
        </row>
        <row r="358">
          <cell r="D358" t="str">
            <v>NA</v>
          </cell>
          <cell r="E358" t="str">
            <v>*C_USDSYP_SYP</v>
          </cell>
        </row>
        <row r="359">
          <cell r="D359" t="str">
            <v>NA</v>
          </cell>
          <cell r="E359" t="str">
            <v>*C_USDTHB_THB</v>
          </cell>
        </row>
        <row r="360">
          <cell r="D360" t="str">
            <v>NA</v>
          </cell>
          <cell r="E360" t="str">
            <v>*C_USDTRY_TRY</v>
          </cell>
        </row>
        <row r="361">
          <cell r="D361" t="str">
            <v>NA</v>
          </cell>
          <cell r="E361" t="str">
            <v>*C_USDTTD_TTD</v>
          </cell>
        </row>
        <row r="362">
          <cell r="D362" t="str">
            <v>NA</v>
          </cell>
          <cell r="E362" t="str">
            <v>*C_USDTWD_TWD</v>
          </cell>
        </row>
        <row r="363">
          <cell r="D363" t="str">
            <v>NA</v>
          </cell>
          <cell r="E363" t="str">
            <v>*C_USDTZS_TZS</v>
          </cell>
        </row>
        <row r="364">
          <cell r="D364" t="str">
            <v>NA</v>
          </cell>
          <cell r="E364" t="str">
            <v>*C_USDUAH_UAH</v>
          </cell>
        </row>
        <row r="365">
          <cell r="D365" t="str">
            <v>NA</v>
          </cell>
          <cell r="E365" t="str">
            <v>*C_USDUDI_UDI</v>
          </cell>
        </row>
        <row r="366">
          <cell r="D366" t="str">
            <v>NA</v>
          </cell>
          <cell r="E366" t="str">
            <v>*C_USDUDI_V24</v>
          </cell>
        </row>
        <row r="367">
          <cell r="D367" t="str">
            <v>NA</v>
          </cell>
          <cell r="E367" t="str">
            <v>*C_USDUYU_UYU</v>
          </cell>
        </row>
        <row r="368">
          <cell r="D368" t="str">
            <v>NA</v>
          </cell>
          <cell r="E368" t="str">
            <v>*C_USDVES_VES</v>
          </cell>
        </row>
        <row r="369">
          <cell r="D369" t="str">
            <v>NA</v>
          </cell>
          <cell r="E369" t="str">
            <v>*C_USDVND_VND</v>
          </cell>
        </row>
        <row r="370">
          <cell r="D370" t="str">
            <v>NA</v>
          </cell>
          <cell r="E370" t="str">
            <v>*C_USDXAF_XAF</v>
          </cell>
        </row>
        <row r="371">
          <cell r="D371" t="str">
            <v>NA</v>
          </cell>
          <cell r="E371" t="str">
            <v>*C_USDXSU_XSU</v>
          </cell>
        </row>
        <row r="372">
          <cell r="D372" t="str">
            <v>NA</v>
          </cell>
          <cell r="E372" t="str">
            <v>*C_USDYER_YER</v>
          </cell>
        </row>
        <row r="373">
          <cell r="D373" t="str">
            <v>NA</v>
          </cell>
          <cell r="E373" t="str">
            <v>*C_USDZAR_ZAR</v>
          </cell>
        </row>
        <row r="374">
          <cell r="D374" t="str">
            <v>NA</v>
          </cell>
          <cell r="E374" t="str">
            <v>*C_UYIUSD_UYI</v>
          </cell>
        </row>
        <row r="375">
          <cell r="D375" t="str">
            <v>NA</v>
          </cell>
          <cell r="E375" t="str">
            <v>*C_UYUUSD_UYU</v>
          </cell>
        </row>
        <row r="376">
          <cell r="D376" t="str">
            <v>NA</v>
          </cell>
          <cell r="E376" t="str">
            <v>*C_UZSUSD_UZS</v>
          </cell>
        </row>
        <row r="377">
          <cell r="D377" t="str">
            <v>NA</v>
          </cell>
          <cell r="E377" t="str">
            <v>*C_VESUSD_VES</v>
          </cell>
        </row>
        <row r="378">
          <cell r="D378" t="str">
            <v>NA</v>
          </cell>
          <cell r="E378" t="str">
            <v>*C_VNDUSD_VND</v>
          </cell>
        </row>
        <row r="379">
          <cell r="D379" t="str">
            <v>NA</v>
          </cell>
          <cell r="E379" t="str">
            <v>*C_VUVUSD_VUV</v>
          </cell>
        </row>
        <row r="380">
          <cell r="D380" t="str">
            <v>NA</v>
          </cell>
          <cell r="E380" t="str">
            <v>*C_WSTUSD_WST</v>
          </cell>
        </row>
        <row r="381">
          <cell r="D381" t="str">
            <v>NA</v>
          </cell>
          <cell r="E381" t="str">
            <v>*C_XAFUSD_XAF</v>
          </cell>
        </row>
        <row r="382">
          <cell r="D382" t="str">
            <v>NA</v>
          </cell>
          <cell r="E382" t="str">
            <v>*C_XCDUSD_XCD</v>
          </cell>
        </row>
        <row r="383">
          <cell r="D383" t="str">
            <v>NA</v>
          </cell>
          <cell r="E383" t="str">
            <v>*C_XOFUSD_XOF</v>
          </cell>
        </row>
        <row r="384">
          <cell r="D384" t="str">
            <v>NA</v>
          </cell>
          <cell r="E384" t="str">
            <v>*C_XPFUSD_XPF</v>
          </cell>
        </row>
        <row r="385">
          <cell r="D385" t="str">
            <v>NA</v>
          </cell>
          <cell r="E385" t="str">
            <v>*C_XSUUSD_XSU</v>
          </cell>
        </row>
        <row r="386">
          <cell r="D386" t="str">
            <v>NA</v>
          </cell>
          <cell r="E386" t="str">
            <v>*C_YERUSD_YER</v>
          </cell>
        </row>
        <row r="387">
          <cell r="D387" t="str">
            <v>NA</v>
          </cell>
          <cell r="E387" t="str">
            <v>*C_ZARUSD_ZAR</v>
          </cell>
        </row>
        <row r="388">
          <cell r="D388" t="str">
            <v>NA</v>
          </cell>
          <cell r="E388" t="str">
            <v>*C_ZMWUSD_ZMW</v>
          </cell>
        </row>
        <row r="389">
          <cell r="D389" t="str">
            <v>NA</v>
          </cell>
          <cell r="E389" t="str">
            <v>*CSP_BRLUSD_BRL</v>
          </cell>
        </row>
        <row r="390">
          <cell r="D390" t="str">
            <v>NA</v>
          </cell>
          <cell r="E390" t="str">
            <v>*CSP_MXPAED_AED</v>
          </cell>
        </row>
        <row r="391">
          <cell r="D391" t="str">
            <v>NA</v>
          </cell>
          <cell r="E391" t="str">
            <v>*CSP_MXPARS_ARS</v>
          </cell>
        </row>
        <row r="392">
          <cell r="D392" t="str">
            <v>NA</v>
          </cell>
          <cell r="E392" t="str">
            <v>*CSP_MXPATS_ATS</v>
          </cell>
        </row>
        <row r="393">
          <cell r="D393" t="str">
            <v>NA</v>
          </cell>
          <cell r="E393" t="str">
            <v>*CSP_MXPAUD_AUD</v>
          </cell>
        </row>
        <row r="394">
          <cell r="D394" t="str">
            <v>NA</v>
          </cell>
          <cell r="E394" t="str">
            <v>*CSP_MXPBBD_BBD</v>
          </cell>
        </row>
        <row r="395">
          <cell r="D395" t="str">
            <v>NA</v>
          </cell>
          <cell r="E395" t="str">
            <v>*CSP_MXPBDT_BDT</v>
          </cell>
        </row>
        <row r="396">
          <cell r="D396" t="str">
            <v>NA</v>
          </cell>
          <cell r="E396" t="str">
            <v>*CSP_MXPBEF_BEF</v>
          </cell>
        </row>
        <row r="397">
          <cell r="D397" t="str">
            <v>NA</v>
          </cell>
          <cell r="E397" t="str">
            <v>*CSP_MXPBGN_BGN</v>
          </cell>
        </row>
        <row r="398">
          <cell r="D398" t="str">
            <v>NA</v>
          </cell>
          <cell r="E398" t="str">
            <v>*CSP_MXPBOB_BOB</v>
          </cell>
        </row>
        <row r="399">
          <cell r="D399" t="str">
            <v>NA</v>
          </cell>
          <cell r="E399" t="str">
            <v>*CSP_MXPBRL_BRL</v>
          </cell>
        </row>
        <row r="400">
          <cell r="D400" t="str">
            <v>NA</v>
          </cell>
          <cell r="E400" t="str">
            <v>*CSP_MXPBSD_BSD</v>
          </cell>
        </row>
        <row r="401">
          <cell r="D401" t="str">
            <v>NA</v>
          </cell>
          <cell r="E401" t="str">
            <v>*CSP_MXPBZD_BZD</v>
          </cell>
        </row>
        <row r="402">
          <cell r="D402" t="str">
            <v>NA</v>
          </cell>
          <cell r="E402" t="str">
            <v>*CSP_MXPCAD_CAD</v>
          </cell>
        </row>
        <row r="403">
          <cell r="D403" t="str">
            <v>NA</v>
          </cell>
          <cell r="E403" t="str">
            <v>*CSP_MXPCHF_CHF</v>
          </cell>
        </row>
        <row r="404">
          <cell r="D404" t="str">
            <v>NA</v>
          </cell>
          <cell r="E404" t="str">
            <v>*CSP_MXPCLP_CLP</v>
          </cell>
        </row>
        <row r="405">
          <cell r="D405" t="str">
            <v>NA</v>
          </cell>
          <cell r="E405" t="str">
            <v>*CSP_MXPCNH_CNH</v>
          </cell>
        </row>
        <row r="406">
          <cell r="D406" t="str">
            <v>NA</v>
          </cell>
          <cell r="E406" t="str">
            <v>*CSP_MXPCNY_CNY</v>
          </cell>
        </row>
        <row r="407">
          <cell r="D407" t="str">
            <v>NA</v>
          </cell>
          <cell r="E407" t="str">
            <v>*CSP_MXPCRC_CRC</v>
          </cell>
        </row>
        <row r="408">
          <cell r="D408" t="str">
            <v>NA</v>
          </cell>
          <cell r="E408" t="str">
            <v>*CSP_MXPCZK_CZK</v>
          </cell>
        </row>
        <row r="409">
          <cell r="D409" t="str">
            <v>NA</v>
          </cell>
          <cell r="E409" t="str">
            <v>*CSP_MXPDEM_DEM</v>
          </cell>
        </row>
        <row r="410">
          <cell r="D410" t="str">
            <v>NA</v>
          </cell>
          <cell r="E410" t="str">
            <v>*CSP_MXPDKK_DKK</v>
          </cell>
        </row>
        <row r="411">
          <cell r="D411" t="str">
            <v>NA</v>
          </cell>
          <cell r="E411" t="str">
            <v>*CSP_MXPDOP_DOP</v>
          </cell>
        </row>
        <row r="412">
          <cell r="D412" t="str">
            <v>NA</v>
          </cell>
          <cell r="E412" t="str">
            <v>*CSP_MXPDZD_DZD</v>
          </cell>
        </row>
        <row r="413">
          <cell r="D413" t="str">
            <v>NA</v>
          </cell>
          <cell r="E413" t="str">
            <v>*CSP_MXPEGP_EGP</v>
          </cell>
        </row>
        <row r="414">
          <cell r="D414" t="str">
            <v>NA</v>
          </cell>
          <cell r="E414" t="str">
            <v>*CSP_MXPESP_ESP</v>
          </cell>
        </row>
        <row r="415">
          <cell r="D415" t="str">
            <v>NA</v>
          </cell>
          <cell r="E415" t="str">
            <v>*CSP_MXPEUR_EUR</v>
          </cell>
        </row>
        <row r="416">
          <cell r="D416" t="str">
            <v>NA</v>
          </cell>
          <cell r="E416" t="str">
            <v>*CSP_MXPFRF_FRF</v>
          </cell>
        </row>
        <row r="417">
          <cell r="D417" t="str">
            <v>NA</v>
          </cell>
          <cell r="E417" t="str">
            <v>*CSP_MXPGBP_GBP</v>
          </cell>
        </row>
        <row r="418">
          <cell r="D418" t="str">
            <v>NA</v>
          </cell>
          <cell r="E418" t="str">
            <v>*CSP_MXPGTQ_GTQ</v>
          </cell>
        </row>
        <row r="419">
          <cell r="D419" t="str">
            <v>NA</v>
          </cell>
          <cell r="E419" t="str">
            <v>*CSP_MXPGYD_GYD</v>
          </cell>
        </row>
        <row r="420">
          <cell r="D420" t="str">
            <v>NA</v>
          </cell>
          <cell r="E420" t="str">
            <v>*CSP_MXPHKD_HKD</v>
          </cell>
        </row>
        <row r="421">
          <cell r="D421" t="str">
            <v>NA</v>
          </cell>
          <cell r="E421" t="str">
            <v>*CSP_MXPHNL_HNL</v>
          </cell>
        </row>
        <row r="422">
          <cell r="D422" t="str">
            <v>NA</v>
          </cell>
          <cell r="E422" t="str">
            <v>*CSP_MXPHTG_HTG</v>
          </cell>
        </row>
        <row r="423">
          <cell r="D423" t="str">
            <v>NA</v>
          </cell>
          <cell r="E423" t="str">
            <v>*CSP_MXPHUF_HUF</v>
          </cell>
        </row>
        <row r="424">
          <cell r="D424" t="str">
            <v>NA</v>
          </cell>
          <cell r="E424" t="str">
            <v>*CSP_MXPIDR_IDR</v>
          </cell>
        </row>
        <row r="425">
          <cell r="D425" t="str">
            <v>NA</v>
          </cell>
          <cell r="E425" t="str">
            <v>*CSP_MXPILS_ILS</v>
          </cell>
        </row>
        <row r="426">
          <cell r="D426" t="str">
            <v>NA</v>
          </cell>
          <cell r="E426" t="str">
            <v>*CSP_MXPINR_INR</v>
          </cell>
        </row>
        <row r="427">
          <cell r="D427" t="str">
            <v>NA</v>
          </cell>
          <cell r="E427" t="str">
            <v>*CSP_MXPIQD_IQD</v>
          </cell>
        </row>
        <row r="428">
          <cell r="D428" t="str">
            <v>NA</v>
          </cell>
          <cell r="E428" t="str">
            <v>*CSP_MXPISK_ISK</v>
          </cell>
        </row>
        <row r="429">
          <cell r="D429" t="str">
            <v>NA</v>
          </cell>
          <cell r="E429" t="str">
            <v>*CSP_MXPITL_ITL</v>
          </cell>
        </row>
        <row r="430">
          <cell r="D430" t="str">
            <v>NA</v>
          </cell>
          <cell r="E430" t="str">
            <v>*CSP_MXPJMD_JMD</v>
          </cell>
        </row>
        <row r="431">
          <cell r="D431" t="str">
            <v>NA</v>
          </cell>
          <cell r="E431" t="str">
            <v>*CSP_MXPJOD_JOD</v>
          </cell>
        </row>
        <row r="432">
          <cell r="D432" t="str">
            <v>NA</v>
          </cell>
          <cell r="E432" t="str">
            <v>*CSP_MXPJPY_JPY</v>
          </cell>
        </row>
        <row r="433">
          <cell r="D433" t="str">
            <v>NA</v>
          </cell>
          <cell r="E433" t="str">
            <v>*CSP_MXPKES_KES</v>
          </cell>
        </row>
        <row r="434">
          <cell r="D434" t="str">
            <v>NA</v>
          </cell>
          <cell r="E434" t="str">
            <v>*CSP_MXPKRW_KRW</v>
          </cell>
        </row>
        <row r="435">
          <cell r="D435" t="str">
            <v>NA</v>
          </cell>
          <cell r="E435" t="str">
            <v>*CSP_MXPKWD_KWD</v>
          </cell>
        </row>
        <row r="436">
          <cell r="D436" t="str">
            <v>NA</v>
          </cell>
          <cell r="E436" t="str">
            <v>*CSP_MXPKYD_KYD</v>
          </cell>
        </row>
        <row r="437">
          <cell r="D437" t="str">
            <v>NA</v>
          </cell>
          <cell r="E437" t="str">
            <v>*CSP_MXPLTL_LTL</v>
          </cell>
        </row>
        <row r="438">
          <cell r="D438" t="str">
            <v>NA</v>
          </cell>
          <cell r="E438" t="str">
            <v>*CSP_MXPMYR_MYR</v>
          </cell>
        </row>
        <row r="439">
          <cell r="D439" t="str">
            <v>NA</v>
          </cell>
          <cell r="E439" t="str">
            <v>*CSP_MXPNGN_NGN</v>
          </cell>
        </row>
        <row r="440">
          <cell r="D440" t="str">
            <v>NA</v>
          </cell>
          <cell r="E440" t="str">
            <v>*CSP_MXPNIC_NIC</v>
          </cell>
        </row>
        <row r="441">
          <cell r="D441" t="str">
            <v>NA</v>
          </cell>
          <cell r="E441" t="str">
            <v>*CSP_MXPNLG_NLG</v>
          </cell>
        </row>
        <row r="442">
          <cell r="D442" t="str">
            <v>NA</v>
          </cell>
          <cell r="E442" t="str">
            <v>*CSP_MXPNOK_NOK</v>
          </cell>
        </row>
        <row r="443">
          <cell r="D443" t="str">
            <v>NA</v>
          </cell>
          <cell r="E443" t="str">
            <v>*CSP_MXPNZD_NZD</v>
          </cell>
        </row>
        <row r="444">
          <cell r="D444" t="str">
            <v>NA</v>
          </cell>
          <cell r="E444" t="str">
            <v>*CSP_MXPPAB_PAB</v>
          </cell>
        </row>
        <row r="445">
          <cell r="D445" t="str">
            <v>NA</v>
          </cell>
          <cell r="E445" t="str">
            <v>*CSP_MXPPEN_PEN</v>
          </cell>
        </row>
        <row r="446">
          <cell r="D446" t="str">
            <v>NA</v>
          </cell>
          <cell r="E446" t="str">
            <v>*CSP_MXPPHP_PHP</v>
          </cell>
        </row>
        <row r="447">
          <cell r="D447" t="str">
            <v>NA</v>
          </cell>
          <cell r="E447" t="str">
            <v>*CSP_MXPPKR_PKR</v>
          </cell>
        </row>
        <row r="448">
          <cell r="D448" t="str">
            <v>NA</v>
          </cell>
          <cell r="E448" t="str">
            <v>*CSP_MXPPLN_PLN</v>
          </cell>
        </row>
        <row r="449">
          <cell r="D449" t="str">
            <v>NA</v>
          </cell>
          <cell r="E449" t="str">
            <v>*CSP_MXPQAR_QAR</v>
          </cell>
        </row>
        <row r="450">
          <cell r="D450" t="str">
            <v>NA</v>
          </cell>
          <cell r="E450" t="str">
            <v>*CSP_MXPRUB_RUB</v>
          </cell>
        </row>
        <row r="451">
          <cell r="D451" t="str">
            <v>NA</v>
          </cell>
          <cell r="E451" t="str">
            <v>*CSP_MXPSAR_SAR</v>
          </cell>
        </row>
        <row r="452">
          <cell r="D452" t="str">
            <v>NA</v>
          </cell>
          <cell r="E452" t="str">
            <v>*CSP_MXPSEK_SEK</v>
          </cell>
        </row>
        <row r="453">
          <cell r="D453" t="str">
            <v>NA</v>
          </cell>
          <cell r="E453" t="str">
            <v>*CSP_MXPSGD_SGD</v>
          </cell>
        </row>
        <row r="454">
          <cell r="D454" t="str">
            <v>NA</v>
          </cell>
          <cell r="E454" t="str">
            <v>*CSP_MXPSVC_SVC</v>
          </cell>
        </row>
        <row r="455">
          <cell r="D455" t="str">
            <v>NA</v>
          </cell>
          <cell r="E455" t="str">
            <v>*CSP_MXPTHB_THB</v>
          </cell>
        </row>
        <row r="456">
          <cell r="D456" t="str">
            <v>NA</v>
          </cell>
          <cell r="E456" t="str">
            <v>*CSP_MXPTRY_TRY</v>
          </cell>
        </row>
        <row r="457">
          <cell r="D457" t="str">
            <v>NA</v>
          </cell>
          <cell r="E457" t="str">
            <v>*CSP_MXPTTD_TTD</v>
          </cell>
        </row>
        <row r="458">
          <cell r="D458" t="str">
            <v>NA</v>
          </cell>
          <cell r="E458" t="str">
            <v>*CSP_MXPTWD_TWD</v>
          </cell>
        </row>
        <row r="459">
          <cell r="D459" t="str">
            <v>NA</v>
          </cell>
          <cell r="E459" t="str">
            <v>*CSP_MXPUAH_UAH</v>
          </cell>
        </row>
        <row r="460">
          <cell r="D460" t="str">
            <v>NA</v>
          </cell>
          <cell r="E460" t="str">
            <v>*CSP_MXPVES_VES</v>
          </cell>
        </row>
        <row r="461">
          <cell r="D461" t="str">
            <v>NA</v>
          </cell>
          <cell r="E461" t="str">
            <v>*CSP_MXPVND_VND</v>
          </cell>
        </row>
        <row r="462">
          <cell r="D462" t="str">
            <v>NA</v>
          </cell>
          <cell r="E462" t="str">
            <v>*CSP_MXPZAR_ZAR</v>
          </cell>
        </row>
        <row r="463">
          <cell r="D463" t="str">
            <v>NA</v>
          </cell>
          <cell r="E463" t="str">
            <v>*CSP_ORO_SPOT</v>
          </cell>
        </row>
        <row r="464">
          <cell r="D464" t="str">
            <v>NA</v>
          </cell>
          <cell r="E464" t="str">
            <v>*CSP_USDBRL_BRL</v>
          </cell>
        </row>
        <row r="465">
          <cell r="D465" t="str">
            <v>MX00CR000000</v>
          </cell>
          <cell r="E465" t="str">
            <v>0_CREAL_*</v>
          </cell>
        </row>
        <row r="466">
          <cell r="D466" t="str">
            <v>MX00FI050003</v>
          </cell>
          <cell r="E466" t="str">
            <v>0_FINDEP_*</v>
          </cell>
        </row>
        <row r="467">
          <cell r="D467" t="str">
            <v>MXP4960P1070</v>
          </cell>
          <cell r="E467" t="str">
            <v>0_GNP_*</v>
          </cell>
        </row>
        <row r="468">
          <cell r="D468" t="str">
            <v>MXP6171Q1053</v>
          </cell>
          <cell r="E468" t="str">
            <v>0_LASEG_*</v>
          </cell>
        </row>
        <row r="469">
          <cell r="D469" t="str">
            <v>MX00UN000002</v>
          </cell>
          <cell r="E469" t="str">
            <v>0_UNIFIN_A</v>
          </cell>
        </row>
        <row r="470">
          <cell r="D470" t="str">
            <v>MXP001061078</v>
          </cell>
          <cell r="E470" t="str">
            <v>0_ABACOGF_A</v>
          </cell>
        </row>
        <row r="471">
          <cell r="D471" t="str">
            <v>MXP001061151</v>
          </cell>
          <cell r="E471" t="str">
            <v>0_ABACOGF_B</v>
          </cell>
        </row>
        <row r="472">
          <cell r="D472" t="str">
            <v>MXP000081317</v>
          </cell>
          <cell r="E472" t="str">
            <v>0_ABACOGF_L</v>
          </cell>
        </row>
        <row r="473">
          <cell r="D473" t="str">
            <v>MX0100270003</v>
          </cell>
          <cell r="E473" t="str">
            <v>0_AFARR_A</v>
          </cell>
        </row>
        <row r="474">
          <cell r="D474" t="str">
            <v>MX0100280002</v>
          </cell>
          <cell r="E474" t="str">
            <v>0_AFCAS_A</v>
          </cell>
        </row>
        <row r="475">
          <cell r="D475" t="str">
            <v>MX000A030000</v>
          </cell>
          <cell r="E475" t="str">
            <v>0_ALBANO_A</v>
          </cell>
        </row>
        <row r="476">
          <cell r="D476" t="str">
            <v>MX00AR0Y0015</v>
          </cell>
          <cell r="E476" t="str">
            <v>0_ARFBNTE_A</v>
          </cell>
        </row>
        <row r="477">
          <cell r="D477" t="str">
            <v>MX01002C0015</v>
          </cell>
          <cell r="E477" t="str">
            <v>0_ARSER_*B</v>
          </cell>
        </row>
        <row r="478">
          <cell r="D478" t="str">
            <v>MX00AT000018</v>
          </cell>
          <cell r="E478" t="str">
            <v>0_ATLANTI_BC</v>
          </cell>
        </row>
        <row r="479">
          <cell r="D479" t="str">
            <v>MX00AY010002</v>
          </cell>
          <cell r="E479" t="str">
            <v>0_AYFBNTE_A</v>
          </cell>
        </row>
        <row r="480">
          <cell r="D480" t="str">
            <v>MX00AY010010</v>
          </cell>
          <cell r="E480" t="str">
            <v>0_AYFBNTE_B</v>
          </cell>
        </row>
        <row r="481">
          <cell r="D481" t="str">
            <v>MX00BA1V0003</v>
          </cell>
          <cell r="E481" t="str">
            <v>0_BAAP_A</v>
          </cell>
        </row>
        <row r="482">
          <cell r="D482" t="str">
            <v>MX00BA1V0011</v>
          </cell>
          <cell r="E482" t="str">
            <v>0_BAAP_B</v>
          </cell>
        </row>
        <row r="483">
          <cell r="D483" t="str">
            <v>MX000B000002</v>
          </cell>
          <cell r="E483" t="str">
            <v>0_BAINBUR_O</v>
          </cell>
        </row>
        <row r="484">
          <cell r="D484" t="str">
            <v>MX000B010001</v>
          </cell>
          <cell r="E484" t="str">
            <v>0_BAINDU_A</v>
          </cell>
        </row>
        <row r="485">
          <cell r="D485" t="str">
            <v>MX000B010019</v>
          </cell>
          <cell r="E485" t="str">
            <v>0_BAINDU_B</v>
          </cell>
        </row>
        <row r="486">
          <cell r="D486" t="str">
            <v>MX00BA110007</v>
          </cell>
          <cell r="E486" t="str">
            <v>0_BANORIE_*B</v>
          </cell>
        </row>
        <row r="487">
          <cell r="D487" t="str">
            <v>MXP100061003</v>
          </cell>
          <cell r="E487" t="str">
            <v>0_BANORTE_O</v>
          </cell>
        </row>
        <row r="488">
          <cell r="D488" t="str">
            <v>NA</v>
          </cell>
          <cell r="E488" t="str">
            <v>0_BFUTURO_A</v>
          </cell>
        </row>
        <row r="489">
          <cell r="D489" t="str">
            <v>MX00BI0Q0004</v>
          </cell>
          <cell r="E489" t="str">
            <v>0_BINEO_O</v>
          </cell>
        </row>
        <row r="490">
          <cell r="D490" t="str">
            <v>MX00CA150002</v>
          </cell>
          <cell r="E490" t="str">
            <v>0_CANANEA_*A1CP</v>
          </cell>
        </row>
        <row r="491">
          <cell r="D491" t="str">
            <v>NA</v>
          </cell>
          <cell r="E491" t="str">
            <v>0_CASITA_*</v>
          </cell>
        </row>
        <row r="492">
          <cell r="D492" t="str">
            <v>MXP000971087</v>
          </cell>
          <cell r="E492" t="str">
            <v>0_CBABACO_A</v>
          </cell>
        </row>
        <row r="493">
          <cell r="D493" t="str">
            <v>MX00CB1D0001</v>
          </cell>
          <cell r="E493" t="str">
            <v>0_CBBNTE_O</v>
          </cell>
        </row>
        <row r="494">
          <cell r="D494" t="str">
            <v>MX000C060005</v>
          </cell>
          <cell r="E494" t="str">
            <v>0_CBINBUR_O</v>
          </cell>
        </row>
        <row r="495">
          <cell r="D495" t="str">
            <v>MX00CB130003</v>
          </cell>
          <cell r="E495" t="str">
            <v>0_CBNORTE_O1</v>
          </cell>
        </row>
        <row r="496">
          <cell r="D496" t="str">
            <v>MX00CB130011</v>
          </cell>
          <cell r="E496" t="str">
            <v>0_CBNORTE_O2</v>
          </cell>
        </row>
        <row r="497">
          <cell r="D497" t="str">
            <v>MX010C0B0006</v>
          </cell>
          <cell r="E497" t="str">
            <v>0_COPCHI_B</v>
          </cell>
        </row>
        <row r="498">
          <cell r="D498" t="str">
            <v>MX010C0C0005</v>
          </cell>
          <cell r="E498" t="str">
            <v>0_COVAL_A1</v>
          </cell>
        </row>
        <row r="499">
          <cell r="D499" t="str">
            <v>MX00CS040013</v>
          </cell>
          <cell r="E499" t="str">
            <v>0_CSGF_B</v>
          </cell>
        </row>
        <row r="500">
          <cell r="D500" t="str">
            <v>MX00CS040005</v>
          </cell>
          <cell r="E500" t="str">
            <v>0_CSGF_F</v>
          </cell>
        </row>
        <row r="501">
          <cell r="D501" t="str">
            <v>MX00001B0001</v>
          </cell>
          <cell r="E501" t="str">
            <v>0_FAFIN_A</v>
          </cell>
        </row>
        <row r="502">
          <cell r="D502" t="str">
            <v>MX00001B0019</v>
          </cell>
          <cell r="E502" t="str">
            <v>0_FAFIN_B</v>
          </cell>
        </row>
        <row r="503">
          <cell r="D503" t="str">
            <v>MXP433831015</v>
          </cell>
          <cell r="E503" t="str">
            <v>0_FUNDORA_*ACPN</v>
          </cell>
        </row>
        <row r="504">
          <cell r="D504" t="str">
            <v>MXP371181019</v>
          </cell>
          <cell r="E504" t="str">
            <v>0_GAM_*</v>
          </cell>
        </row>
        <row r="505">
          <cell r="D505" t="str">
            <v>MX00GE080003</v>
          </cell>
          <cell r="E505" t="str">
            <v>0_GENSEG_*</v>
          </cell>
        </row>
        <row r="506">
          <cell r="D506" t="str">
            <v>MXP3142C1177</v>
          </cell>
          <cell r="E506" t="str">
            <v>0_GEO_B</v>
          </cell>
        </row>
        <row r="507">
          <cell r="D507" t="str">
            <v>MX01GF360007</v>
          </cell>
          <cell r="E507" t="str">
            <v>0_GFBB_B</v>
          </cell>
        </row>
        <row r="508">
          <cell r="D508" t="str">
            <v>MX00GF300004</v>
          </cell>
          <cell r="E508" t="str">
            <v>0_GFBITAL_B</v>
          </cell>
        </row>
        <row r="509">
          <cell r="D509" t="str">
            <v>MXP4949V1268</v>
          </cell>
          <cell r="E509" t="str">
            <v>0_GFCRECE_A</v>
          </cell>
        </row>
        <row r="510">
          <cell r="D510" t="str">
            <v>MXP4949V1342</v>
          </cell>
          <cell r="E510" t="str">
            <v>0_GFCRECE_B</v>
          </cell>
        </row>
        <row r="511">
          <cell r="D511" t="str">
            <v>MX00GF3D0001</v>
          </cell>
          <cell r="E511" t="str">
            <v>0_GFSCTIA_B</v>
          </cell>
        </row>
        <row r="512">
          <cell r="D512" t="str">
            <v>MXP370991319</v>
          </cell>
          <cell r="E512" t="str">
            <v>0_GSERFIN_A</v>
          </cell>
        </row>
        <row r="513">
          <cell r="D513" t="str">
            <v>MXP370991418</v>
          </cell>
          <cell r="E513" t="str">
            <v>0_GSERFIN_B</v>
          </cell>
        </row>
        <row r="514">
          <cell r="D514" t="str">
            <v>MXP370991517</v>
          </cell>
          <cell r="E514" t="str">
            <v>0_GSERFIN_L</v>
          </cell>
        </row>
        <row r="515">
          <cell r="D515" t="str">
            <v>MX00IC0O0004</v>
          </cell>
          <cell r="E515" t="str">
            <v>0_ICAMGF_O</v>
          </cell>
        </row>
        <row r="516">
          <cell r="D516" t="str">
            <v>MX00IC0O0012</v>
          </cell>
          <cell r="E516" t="str">
            <v>0_ICAMGF_O-I</v>
          </cell>
        </row>
        <row r="517">
          <cell r="D517" t="str">
            <v>MX00IN000008</v>
          </cell>
          <cell r="E517" t="str">
            <v>0_INTENAL_*CP</v>
          </cell>
        </row>
        <row r="518">
          <cell r="D518" t="str">
            <v>MX00IN000016</v>
          </cell>
          <cell r="E518" t="str">
            <v>0_INTENAL_B</v>
          </cell>
        </row>
        <row r="519">
          <cell r="D519" t="str">
            <v>NA</v>
          </cell>
          <cell r="E519" t="str">
            <v>0_METROFI_*</v>
          </cell>
        </row>
        <row r="520">
          <cell r="D520" t="str">
            <v>MX00OF030007</v>
          </cell>
          <cell r="E520" t="str">
            <v>0_OFBNTE_A</v>
          </cell>
        </row>
        <row r="521">
          <cell r="D521" t="str">
            <v>MX00OF030015</v>
          </cell>
          <cell r="E521" t="str">
            <v>0_OFBNTE_B</v>
          </cell>
        </row>
        <row r="522">
          <cell r="D522" t="str">
            <v>MX010O000005</v>
          </cell>
          <cell r="E522" t="str">
            <v>0_OPINBUR_A</v>
          </cell>
        </row>
        <row r="523">
          <cell r="D523" t="str">
            <v>MX00PA080006</v>
          </cell>
          <cell r="E523" t="str">
            <v>0_PANAMEX_*</v>
          </cell>
        </row>
        <row r="524">
          <cell r="D524" t="str">
            <v>MX00PB1S0014</v>
          </cell>
          <cell r="E524" t="str">
            <v>0_PBGEN_*</v>
          </cell>
        </row>
        <row r="525">
          <cell r="D525" t="str">
            <v>MX00SE1Y0030</v>
          </cell>
          <cell r="E525" t="str">
            <v>0_SEBAG_A</v>
          </cell>
        </row>
        <row r="526">
          <cell r="D526" t="str">
            <v>MX00SE1Y0048</v>
          </cell>
          <cell r="E526" t="str">
            <v>0_SEBAG_B</v>
          </cell>
        </row>
        <row r="527">
          <cell r="D527" t="str">
            <v>MX00SI030000</v>
          </cell>
          <cell r="E527" t="str">
            <v>0_SITUR_A</v>
          </cell>
        </row>
        <row r="528">
          <cell r="D528" t="str">
            <v>MX00SI030018</v>
          </cell>
          <cell r="E528" t="str">
            <v>0_SITUR_B</v>
          </cell>
        </row>
        <row r="529">
          <cell r="D529" t="str">
            <v>MX00SO0B0003</v>
          </cell>
          <cell r="E529" t="str">
            <v>0_SOLIDA_A</v>
          </cell>
        </row>
        <row r="530">
          <cell r="D530" t="str">
            <v>MX00SO0B0011</v>
          </cell>
          <cell r="E530" t="str">
            <v>0_SOLIDA_B</v>
          </cell>
        </row>
        <row r="531">
          <cell r="D531" t="str">
            <v>MX00VI0C0016</v>
          </cell>
          <cell r="E531" t="str">
            <v>0_VISTA_C</v>
          </cell>
        </row>
        <row r="532">
          <cell r="D532" t="str">
            <v>MX01AC100006</v>
          </cell>
          <cell r="E532" t="str">
            <v>1_AC_*</v>
          </cell>
        </row>
        <row r="533">
          <cell r="D533" t="str">
            <v>MXP000171316</v>
          </cell>
          <cell r="E533" t="str">
            <v>1_ACCELSA_B</v>
          </cell>
        </row>
        <row r="534">
          <cell r="D534" t="str">
            <v>MX01AC0Q0007</v>
          </cell>
          <cell r="E534" t="str">
            <v>1_ACTINVR_B</v>
          </cell>
        </row>
        <row r="535">
          <cell r="D535" t="str">
            <v>MXP001251018</v>
          </cell>
          <cell r="E535" t="str">
            <v>1_AGRIEXP_A</v>
          </cell>
        </row>
        <row r="536">
          <cell r="D536" t="str">
            <v>MX01AG050009</v>
          </cell>
          <cell r="E536" t="str">
            <v>1_AGUA_*</v>
          </cell>
        </row>
        <row r="537">
          <cell r="D537" t="str">
            <v>MX01AG080006</v>
          </cell>
          <cell r="E537" t="str">
            <v>1_AGUILAS_A</v>
          </cell>
        </row>
        <row r="538">
          <cell r="D538" t="str">
            <v>MX01AG080014</v>
          </cell>
          <cell r="E538" t="str">
            <v>1_AGUILAS_B</v>
          </cell>
        </row>
        <row r="539">
          <cell r="D539" t="str">
            <v>MX01AG080022</v>
          </cell>
          <cell r="E539" t="str">
            <v>1_AGUILAS_CPO</v>
          </cell>
        </row>
        <row r="540">
          <cell r="D540" t="str">
            <v>MX01AG080055</v>
          </cell>
          <cell r="E540" t="str">
            <v>1_AGUILAS_D</v>
          </cell>
        </row>
        <row r="541">
          <cell r="D541" t="str">
            <v>MX01AG080048</v>
          </cell>
          <cell r="E541" t="str">
            <v>1_AGUILAS_L</v>
          </cell>
        </row>
        <row r="542">
          <cell r="D542" t="str">
            <v>MXP0248N1041</v>
          </cell>
          <cell r="E542" t="str">
            <v>1_AHMSA_*</v>
          </cell>
        </row>
        <row r="543">
          <cell r="D543" t="str">
            <v>MX01AL1C0003</v>
          </cell>
          <cell r="E543" t="str">
            <v>1_ALEATIC_*</v>
          </cell>
        </row>
        <row r="544">
          <cell r="D544" t="str">
            <v>MXP000511016</v>
          </cell>
          <cell r="E544" t="str">
            <v>1_ALFA_A</v>
          </cell>
        </row>
        <row r="545">
          <cell r="D545" t="str">
            <v>MX01AL0C0004</v>
          </cell>
          <cell r="E545" t="str">
            <v>1_ALPEK_A</v>
          </cell>
        </row>
        <row r="546">
          <cell r="D546" t="str">
            <v>MXP001391012</v>
          </cell>
          <cell r="E546" t="str">
            <v>1_ALSEA_*</v>
          </cell>
        </row>
        <row r="547">
          <cell r="D547" t="str">
            <v>MX01AL2G0008</v>
          </cell>
          <cell r="E547" t="str">
            <v>1_ALTERNA_B</v>
          </cell>
        </row>
        <row r="548">
          <cell r="D548" t="str">
            <v>MX01AM050019</v>
          </cell>
          <cell r="E548" t="str">
            <v>1_AMX_B</v>
          </cell>
        </row>
        <row r="549">
          <cell r="D549" t="str">
            <v>MXP001161019</v>
          </cell>
          <cell r="E549" t="str">
            <v>1_ARA_*</v>
          </cell>
        </row>
        <row r="550">
          <cell r="D550" t="str">
            <v>MXP050421090</v>
          </cell>
          <cell r="E550" t="str">
            <v>1_ARISTOS_A</v>
          </cell>
        </row>
        <row r="551">
          <cell r="D551" t="str">
            <v>MXP001661018</v>
          </cell>
          <cell r="E551" t="str">
            <v>1_ASUR_B</v>
          </cell>
        </row>
        <row r="552">
          <cell r="D552" t="str">
            <v>MXP0598H1110</v>
          </cell>
          <cell r="E552" t="str">
            <v>1_AUTLAN_B</v>
          </cell>
        </row>
        <row r="553">
          <cell r="D553" t="str">
            <v>MX01AX040009</v>
          </cell>
          <cell r="E553" t="str">
            <v>1_AXTEL_CPO</v>
          </cell>
        </row>
        <row r="554">
          <cell r="D554" t="str">
            <v>MX01AZ060005</v>
          </cell>
          <cell r="E554" t="str">
            <v>1_AZTECA_A</v>
          </cell>
        </row>
        <row r="555">
          <cell r="D555" t="str">
            <v>MX01AZ060013</v>
          </cell>
          <cell r="E555" t="str">
            <v>1_AZTECA_CPO</v>
          </cell>
        </row>
        <row r="556">
          <cell r="D556" t="str">
            <v>MX01AZ060021</v>
          </cell>
          <cell r="E556" t="str">
            <v>1_AZTECA_D-A</v>
          </cell>
        </row>
        <row r="557">
          <cell r="D557" t="str">
            <v>MX01AZ060039</v>
          </cell>
          <cell r="E557" t="str">
            <v>1_AZTECA_D-L</v>
          </cell>
        </row>
        <row r="558">
          <cell r="D558" t="str">
            <v>MX01BA1D0011</v>
          </cell>
          <cell r="E558" t="str">
            <v>1_BACHOCO_A</v>
          </cell>
        </row>
        <row r="559">
          <cell r="D559" t="str">
            <v>MXP100901018</v>
          </cell>
          <cell r="E559" t="str">
            <v>1_BAFAR_B</v>
          </cell>
        </row>
        <row r="560">
          <cell r="D560" t="str">
            <v>MXP3895X1023</v>
          </cell>
          <cell r="E560" t="str">
            <v>1_BEVIDES_A</v>
          </cell>
        </row>
        <row r="561">
          <cell r="D561" t="str">
            <v>MXP3895X1106</v>
          </cell>
          <cell r="E561" t="str">
            <v>1_BEVIDES_B</v>
          </cell>
        </row>
        <row r="562">
          <cell r="D562" t="str">
            <v>MXP495211262</v>
          </cell>
          <cell r="E562" t="str">
            <v>1_BIMBO_A</v>
          </cell>
        </row>
        <row r="563">
          <cell r="D563" t="str">
            <v>MX01BM1B0000</v>
          </cell>
          <cell r="E563" t="str">
            <v>1_BOLSA_A</v>
          </cell>
        </row>
        <row r="564">
          <cell r="D564" t="str">
            <v>MXP191191339</v>
          </cell>
          <cell r="E564" t="str">
            <v>1_BUFETE_CPO</v>
          </cell>
        </row>
        <row r="565">
          <cell r="D565" t="str">
            <v>MX01CA110005</v>
          </cell>
          <cell r="E565" t="str">
            <v>1_CABLE_CPO</v>
          </cell>
        </row>
        <row r="566">
          <cell r="D566" t="str">
            <v>MX01CA130029</v>
          </cell>
          <cell r="E566" t="str">
            <v>1_CADU_A</v>
          </cell>
        </row>
        <row r="567">
          <cell r="D567" t="str">
            <v>MXP225612300</v>
          </cell>
          <cell r="E567" t="str">
            <v>1_CEMEX_A</v>
          </cell>
        </row>
        <row r="568">
          <cell r="D568" t="str">
            <v>MXP225612482</v>
          </cell>
          <cell r="E568" t="str">
            <v>1_CEMEX_B</v>
          </cell>
        </row>
        <row r="569">
          <cell r="D569" t="str">
            <v>MXP225611567</v>
          </cell>
          <cell r="E569" t="str">
            <v>1_CEMEX_CPO</v>
          </cell>
        </row>
        <row r="570">
          <cell r="D570" t="str">
            <v>MX01CE0A0007</v>
          </cell>
          <cell r="E570" t="str">
            <v>1_CERAMIC_B</v>
          </cell>
        </row>
        <row r="571">
          <cell r="D571" t="str">
            <v>MX01CH170002</v>
          </cell>
          <cell r="E571" t="str">
            <v>1_CHDRAUI_B</v>
          </cell>
        </row>
        <row r="572">
          <cell r="D572" t="str">
            <v>MX01CI030007</v>
          </cell>
          <cell r="E572" t="str">
            <v>1_CIDMEGA_*</v>
          </cell>
        </row>
        <row r="573">
          <cell r="D573" t="str">
            <v>MXP201161017</v>
          </cell>
          <cell r="E573" t="str">
            <v>1_CIE_B</v>
          </cell>
        </row>
        <row r="574">
          <cell r="D574" t="str">
            <v>MXP314311103</v>
          </cell>
          <cell r="E574" t="str">
            <v>1_CMOCTEZ_*</v>
          </cell>
        </row>
        <row r="575">
          <cell r="D575" t="str">
            <v>MX01CM020002</v>
          </cell>
          <cell r="E575" t="str">
            <v>1_CMR_B</v>
          </cell>
        </row>
        <row r="576">
          <cell r="D576" t="str">
            <v>MXP201301019</v>
          </cell>
          <cell r="E576" t="str">
            <v>1_COLLADO_*</v>
          </cell>
        </row>
        <row r="577">
          <cell r="D577" t="str">
            <v>MXP201231117</v>
          </cell>
          <cell r="E577" t="str">
            <v>1_CONVER_A</v>
          </cell>
        </row>
        <row r="578">
          <cell r="D578" t="str">
            <v>MXP201311018</v>
          </cell>
          <cell r="E578" t="str">
            <v>1_COVARRA_*</v>
          </cell>
        </row>
        <row r="579">
          <cell r="D579" t="str">
            <v>MX01CO0U0028</v>
          </cell>
          <cell r="E579" t="str">
            <v>1_COXA_*</v>
          </cell>
        </row>
        <row r="580">
          <cell r="D580" t="str">
            <v>MX01CT0G0009</v>
          </cell>
          <cell r="E580" t="str">
            <v>1_CTALPEK_A</v>
          </cell>
        </row>
        <row r="581">
          <cell r="D581" t="str">
            <v>MX01CT0D0002</v>
          </cell>
          <cell r="E581" t="str">
            <v>1_CTAXTEL_A</v>
          </cell>
        </row>
        <row r="582">
          <cell r="D582" t="str">
            <v>MX01CU010003</v>
          </cell>
          <cell r="E582" t="str">
            <v>1_CUERVO_*</v>
          </cell>
        </row>
        <row r="583">
          <cell r="D583" t="str">
            <v>MX01CU000004</v>
          </cell>
          <cell r="E583" t="str">
            <v>1_CULTIBA_B</v>
          </cell>
        </row>
        <row r="584">
          <cell r="D584" t="str">
            <v>MXP339881098</v>
          </cell>
          <cell r="E584" t="str">
            <v>1_CYDSASA_A</v>
          </cell>
        </row>
        <row r="585">
          <cell r="D585" t="str">
            <v>MX01DI1J0006</v>
          </cell>
          <cell r="E585" t="str">
            <v>1_DINE_A</v>
          </cell>
        </row>
        <row r="586">
          <cell r="D586" t="str">
            <v>MX01DI1J0014</v>
          </cell>
          <cell r="E586" t="str">
            <v>1_DINE_B</v>
          </cell>
        </row>
        <row r="587">
          <cell r="D587" t="str">
            <v>MXP310341013</v>
          </cell>
          <cell r="E587" t="str">
            <v>1_EDOARDO_B</v>
          </cell>
        </row>
        <row r="588">
          <cell r="D588" t="str">
            <v>MX01EL000003</v>
          </cell>
          <cell r="E588" t="str">
            <v>1_ELEKTRA_*</v>
          </cell>
        </row>
        <row r="589">
          <cell r="D589" t="str">
            <v>MX01EL090004</v>
          </cell>
          <cell r="E589" t="str">
            <v>1_ELEMAT_*</v>
          </cell>
        </row>
        <row r="590">
          <cell r="D590" t="str">
            <v>MXP3705P1098</v>
          </cell>
          <cell r="E590" t="str">
            <v>1_EMPAQ_B</v>
          </cell>
        </row>
        <row r="591">
          <cell r="D591" t="str">
            <v>MXP320321211</v>
          </cell>
          <cell r="E591" t="str">
            <v>1_FEMSA_UB</v>
          </cell>
        </row>
        <row r="592">
          <cell r="D592" t="str">
            <v>MXP320321310</v>
          </cell>
          <cell r="E592" t="str">
            <v>1_FEMSA_UBD</v>
          </cell>
        </row>
        <row r="593">
          <cell r="D593" t="str">
            <v>MXP396981088</v>
          </cell>
          <cell r="E593" t="str">
            <v>1_FIASA_*1</v>
          </cell>
        </row>
        <row r="594">
          <cell r="D594" t="str">
            <v>MXP396981161</v>
          </cell>
          <cell r="E594" t="str">
            <v>1_FIASA_*2</v>
          </cell>
        </row>
        <row r="595">
          <cell r="D595" t="str">
            <v>MX01FO0N0004</v>
          </cell>
          <cell r="E595" t="str">
            <v>1_FORTALE_*</v>
          </cell>
        </row>
        <row r="596">
          <cell r="D596" t="str">
            <v>MXP431241175</v>
          </cell>
          <cell r="E596" t="str">
            <v>1_FOTOLUZ_B</v>
          </cell>
        </row>
        <row r="597">
          <cell r="D597" t="str">
            <v>MXP321131015</v>
          </cell>
          <cell r="E597" t="str">
            <v>1_FRAGUA_B</v>
          </cell>
        </row>
        <row r="598">
          <cell r="D598" t="str">
            <v>MX01GA000004</v>
          </cell>
          <cell r="E598" t="str">
            <v>1_GAP_B</v>
          </cell>
        </row>
        <row r="599">
          <cell r="D599" t="str">
            <v>MX01GA060008</v>
          </cell>
          <cell r="E599" t="str">
            <v>1_GAV_A</v>
          </cell>
        </row>
        <row r="600">
          <cell r="D600" t="str">
            <v>MX01GA060016</v>
          </cell>
          <cell r="E600" t="str">
            <v>1_GAV_B</v>
          </cell>
        </row>
        <row r="601">
          <cell r="D601" t="str">
            <v>MX01GB0D0001</v>
          </cell>
          <cell r="E601" t="str">
            <v>1_GBM_O</v>
          </cell>
        </row>
        <row r="602">
          <cell r="D602" t="str">
            <v>MXP461181085</v>
          </cell>
          <cell r="E602" t="str">
            <v>1_GCARSO_A1</v>
          </cell>
        </row>
        <row r="603">
          <cell r="D603" t="str">
            <v>MX01GC2M0006</v>
          </cell>
          <cell r="E603" t="str">
            <v>1_GCC_*</v>
          </cell>
        </row>
        <row r="604">
          <cell r="D604" t="str">
            <v>MX01GE0E0004</v>
          </cell>
          <cell r="E604" t="str">
            <v>1_GENTERA_*</v>
          </cell>
        </row>
        <row r="605">
          <cell r="D605" t="str">
            <v>MX01GF010008</v>
          </cell>
          <cell r="E605" t="str">
            <v>1_GFAMSA_A</v>
          </cell>
        </row>
        <row r="606">
          <cell r="D606" t="str">
            <v>MXP370641013</v>
          </cell>
          <cell r="E606" t="str">
            <v>1_GFINBUR_O</v>
          </cell>
        </row>
        <row r="607">
          <cell r="D607" t="str">
            <v>MXP6990U1056</v>
          </cell>
          <cell r="E607" t="str">
            <v>1_GFMULTI_O</v>
          </cell>
        </row>
        <row r="608">
          <cell r="D608" t="str">
            <v>MXP370711014</v>
          </cell>
          <cell r="E608" t="str">
            <v>1_GFNORTE_O</v>
          </cell>
        </row>
        <row r="609">
          <cell r="D609" t="str">
            <v>MXP4952P1070</v>
          </cell>
          <cell r="E609" t="str">
            <v>1_GICONSA_*</v>
          </cell>
        </row>
        <row r="610">
          <cell r="D610" t="str">
            <v>MX01GI020004</v>
          </cell>
          <cell r="E610" t="str">
            <v>1_GICSA_B</v>
          </cell>
        </row>
        <row r="611">
          <cell r="D611" t="str">
            <v>MXP370791214</v>
          </cell>
          <cell r="E611" t="str">
            <v>1_GIGANTE_*</v>
          </cell>
        </row>
        <row r="612">
          <cell r="D612" t="str">
            <v>MX01GI000030</v>
          </cell>
          <cell r="E612" t="str">
            <v>1_GISSA_A</v>
          </cell>
        </row>
        <row r="613">
          <cell r="D613" t="str">
            <v>MX01GM080002</v>
          </cell>
          <cell r="E613" t="str">
            <v>1_GMD_*</v>
          </cell>
        </row>
        <row r="614">
          <cell r="D614" t="str">
            <v>MXP370841019</v>
          </cell>
          <cell r="E614" t="str">
            <v>1_GMEXICO_B</v>
          </cell>
        </row>
        <row r="615">
          <cell r="D615" t="str">
            <v>MX01GM1Z0019</v>
          </cell>
          <cell r="E615" t="str">
            <v>1_GMXT_*</v>
          </cell>
        </row>
        <row r="616">
          <cell r="D616" t="str">
            <v>MXP371171010</v>
          </cell>
          <cell r="E616" t="str">
            <v>1_GOMO_*</v>
          </cell>
        </row>
        <row r="617">
          <cell r="D617" t="str">
            <v>MXP496851033</v>
          </cell>
          <cell r="E617" t="str">
            <v>1_GPH_1</v>
          </cell>
        </row>
        <row r="618">
          <cell r="D618" t="str">
            <v>MX01GP010006</v>
          </cell>
          <cell r="E618" t="str">
            <v>1_GPROFUT_*</v>
          </cell>
        </row>
        <row r="619">
          <cell r="D619" t="str">
            <v>MXP4948K1056</v>
          </cell>
          <cell r="E619" t="str">
            <v>1_GRUMA_B</v>
          </cell>
        </row>
        <row r="620">
          <cell r="D620" t="str">
            <v>MX01GS000004</v>
          </cell>
          <cell r="E620" t="str">
            <v>1_GSANBOR_B-1</v>
          </cell>
        </row>
        <row r="621">
          <cell r="D621" t="str">
            <v>MX01HC000001</v>
          </cell>
          <cell r="E621" t="str">
            <v>1_HCITY_*</v>
          </cell>
        </row>
        <row r="622">
          <cell r="D622" t="str">
            <v>MX01HE010008</v>
          </cell>
          <cell r="E622" t="str">
            <v>1_HERDEZ_*</v>
          </cell>
        </row>
        <row r="623">
          <cell r="D623" t="str">
            <v>MX01HI070008</v>
          </cell>
          <cell r="E623" t="str">
            <v>1_HIMEXSA_A</v>
          </cell>
        </row>
        <row r="624">
          <cell r="D624" t="str">
            <v>MX01HI070016</v>
          </cell>
          <cell r="E624" t="str">
            <v>1_HIMEXSA_B</v>
          </cell>
        </row>
        <row r="625">
          <cell r="D625" t="str">
            <v>MX01HO000007</v>
          </cell>
          <cell r="E625" t="str">
            <v>1_HOMEX_*</v>
          </cell>
        </row>
        <row r="626">
          <cell r="D626" t="str">
            <v>MX01HO090008</v>
          </cell>
          <cell r="E626" t="str">
            <v>1_HOTEL_*</v>
          </cell>
        </row>
        <row r="627">
          <cell r="D627" t="str">
            <v>MXP535601019</v>
          </cell>
          <cell r="E627" t="str">
            <v>1_IASASA_*</v>
          </cell>
        </row>
        <row r="628">
          <cell r="D628" t="str">
            <v>MXP371491046</v>
          </cell>
          <cell r="E628" t="str">
            <v>1_ICA_*</v>
          </cell>
        </row>
        <row r="629">
          <cell r="D629" t="str">
            <v>MXP524131127</v>
          </cell>
          <cell r="E629" t="str">
            <v>1_ICH_B</v>
          </cell>
        </row>
        <row r="630">
          <cell r="D630" t="str">
            <v>MX01ID000009</v>
          </cell>
          <cell r="E630" t="str">
            <v>1_IDEAL_B-1</v>
          </cell>
        </row>
        <row r="631">
          <cell r="D631" t="str">
            <v>MX01IN2Y0005</v>
          </cell>
          <cell r="E631" t="str">
            <v>1_INGEAL_B</v>
          </cell>
        </row>
        <row r="632">
          <cell r="D632" t="str">
            <v>MX01IN4J0002</v>
          </cell>
          <cell r="E632" t="str">
            <v>1_INVEX_A</v>
          </cell>
        </row>
        <row r="633">
          <cell r="D633" t="str">
            <v>MX01JA000001</v>
          </cell>
          <cell r="E633" t="str">
            <v>1_JAVER_*</v>
          </cell>
        </row>
        <row r="634">
          <cell r="D634" t="str">
            <v>MXP606941179</v>
          </cell>
          <cell r="E634" t="str">
            <v>1_KIMBER_A</v>
          </cell>
        </row>
        <row r="635">
          <cell r="D635" t="str">
            <v>MXP606941096</v>
          </cell>
          <cell r="E635" t="str">
            <v>1_KIMBER_B</v>
          </cell>
        </row>
        <row r="636">
          <cell r="D636" t="str">
            <v>MX01KO000002</v>
          </cell>
          <cell r="E636" t="str">
            <v>1_KOF_UBL</v>
          </cell>
        </row>
        <row r="637">
          <cell r="D637" t="str">
            <v>MX01KU000004</v>
          </cell>
          <cell r="E637" t="str">
            <v>1_KUO_A</v>
          </cell>
        </row>
        <row r="638">
          <cell r="D638" t="str">
            <v>MX01KU000012</v>
          </cell>
          <cell r="E638" t="str">
            <v>1_KUO_B</v>
          </cell>
        </row>
        <row r="639">
          <cell r="D639" t="str">
            <v>MX01LA010006</v>
          </cell>
          <cell r="E639" t="str">
            <v>1_LAB_B</v>
          </cell>
        </row>
        <row r="640">
          <cell r="D640" t="str">
            <v>MX01LA050002</v>
          </cell>
          <cell r="E640" t="str">
            <v>1_LACOMER_UB</v>
          </cell>
        </row>
        <row r="641">
          <cell r="D641" t="str">
            <v>MX01LA050010</v>
          </cell>
          <cell r="E641" t="str">
            <v>1_LACOMER_UBC</v>
          </cell>
        </row>
        <row r="642">
          <cell r="D642" t="str">
            <v>MX01LA040003</v>
          </cell>
          <cell r="E642" t="str">
            <v>1_LALA_B</v>
          </cell>
        </row>
        <row r="643">
          <cell r="D643" t="str">
            <v>MX01LA000007</v>
          </cell>
          <cell r="E643" t="str">
            <v>1_LAMOSA_*</v>
          </cell>
        </row>
        <row r="644">
          <cell r="D644" t="str">
            <v>MX01LA080025</v>
          </cell>
          <cell r="E644" t="str">
            <v>1_LASITE_*</v>
          </cell>
        </row>
        <row r="645">
          <cell r="D645" t="str">
            <v>MXP369181112</v>
          </cell>
          <cell r="E645" t="str">
            <v>1_LIVEPOL_1</v>
          </cell>
        </row>
        <row r="646">
          <cell r="D646" t="str">
            <v>MXP369181377</v>
          </cell>
          <cell r="E646" t="str">
            <v>1_LIVEPOL_C-1</v>
          </cell>
        </row>
        <row r="647">
          <cell r="D647" t="str">
            <v>MX01MA020004</v>
          </cell>
          <cell r="E647" t="str">
            <v>1_MAXCOM_A</v>
          </cell>
        </row>
        <row r="648">
          <cell r="D648" t="str">
            <v>MXP510121215</v>
          </cell>
          <cell r="E648" t="str">
            <v>1_MEDICA_B</v>
          </cell>
        </row>
        <row r="649">
          <cell r="D649" t="str">
            <v>MX01ME090003</v>
          </cell>
          <cell r="E649" t="str">
            <v>1_MEGA_CPO</v>
          </cell>
        </row>
        <row r="650">
          <cell r="D650" t="str">
            <v>MX01MF010000</v>
          </cell>
          <cell r="E650" t="str">
            <v>1_MFRISCO_A-1</v>
          </cell>
        </row>
        <row r="651">
          <cell r="D651" t="str">
            <v>MXP510501119</v>
          </cell>
          <cell r="E651" t="str">
            <v>1_MINSA_B</v>
          </cell>
        </row>
        <row r="652">
          <cell r="D652" t="str">
            <v>MX01NE000001</v>
          </cell>
          <cell r="E652" t="str">
            <v>1_NEMAK_A</v>
          </cell>
        </row>
        <row r="653">
          <cell r="D653" t="str">
            <v>MX01OM000018</v>
          </cell>
          <cell r="E653" t="str">
            <v>1_OMA_B</v>
          </cell>
        </row>
        <row r="654">
          <cell r="D654" t="str">
            <v>MX01OR010004</v>
          </cell>
          <cell r="E654" t="str">
            <v>1_ORBIA_*</v>
          </cell>
        </row>
        <row r="655">
          <cell r="D655" t="str">
            <v>MX01PA0B0006</v>
          </cell>
          <cell r="E655" t="str">
            <v>1_PASA_B</v>
          </cell>
        </row>
        <row r="656">
          <cell r="D656" t="str">
            <v>MXP554091415</v>
          </cell>
          <cell r="E656" t="str">
            <v>1_PE&amp;OLES_*</v>
          </cell>
        </row>
        <row r="657">
          <cell r="D657" t="str">
            <v>MX01PI000005</v>
          </cell>
          <cell r="E657" t="str">
            <v>1_PINFRA_*</v>
          </cell>
        </row>
        <row r="658">
          <cell r="D658" t="str">
            <v>MX01PI000013</v>
          </cell>
          <cell r="E658" t="str">
            <v>1_PINFRA_L</v>
          </cell>
        </row>
        <row r="659">
          <cell r="D659" t="str">
            <v>MX01PL0P0007</v>
          </cell>
          <cell r="E659" t="str">
            <v>1_PLANI_*</v>
          </cell>
        </row>
        <row r="660">
          <cell r="D660" t="str">
            <v>MX01PO020005</v>
          </cell>
          <cell r="E660" t="str">
            <v>1_POCHTEC_B</v>
          </cell>
        </row>
        <row r="661">
          <cell r="D661" t="str">
            <v>MXP791641105</v>
          </cell>
          <cell r="E661" t="str">
            <v>1_POSADAS_A</v>
          </cell>
        </row>
        <row r="662">
          <cell r="D662" t="str">
            <v>MXP791441126</v>
          </cell>
          <cell r="E662" t="str">
            <v>1_PROCORP_A</v>
          </cell>
        </row>
        <row r="663">
          <cell r="D663" t="str">
            <v>MXP791441043</v>
          </cell>
          <cell r="E663" t="str">
            <v>1_PROCORP_B</v>
          </cell>
        </row>
        <row r="664">
          <cell r="D664" t="str">
            <v>MX01PV000008</v>
          </cell>
          <cell r="E664" t="str">
            <v>1_PV_*</v>
          </cell>
        </row>
        <row r="665">
          <cell r="D665" t="str">
            <v>MX01Q0000008</v>
          </cell>
          <cell r="E665" t="str">
            <v>1_Q_*</v>
          </cell>
        </row>
        <row r="666">
          <cell r="D666" t="str">
            <v>MXP793911019</v>
          </cell>
          <cell r="E666" t="str">
            <v>1_QBINDUS_A</v>
          </cell>
        </row>
        <row r="667">
          <cell r="D667" t="str">
            <v>MXP793911191</v>
          </cell>
          <cell r="E667" t="str">
            <v>1_QBINDUS_B</v>
          </cell>
        </row>
        <row r="668">
          <cell r="D668" t="str">
            <v>MXP670061011</v>
          </cell>
          <cell r="E668" t="str">
            <v>1_QUMMA_B</v>
          </cell>
        </row>
        <row r="669">
          <cell r="D669" t="str">
            <v>MX01R0000006</v>
          </cell>
          <cell r="E669" t="str">
            <v>1_R_A</v>
          </cell>
        </row>
        <row r="670">
          <cell r="D670" t="str">
            <v>MXP680051218</v>
          </cell>
          <cell r="E670" t="str">
            <v>1_RCENTRO_A</v>
          </cell>
        </row>
        <row r="671">
          <cell r="D671" t="str">
            <v>MX01RL000016</v>
          </cell>
          <cell r="E671" t="str">
            <v>1_RLH_A</v>
          </cell>
        </row>
        <row r="672">
          <cell r="D672" t="str">
            <v>MXP690641016</v>
          </cell>
          <cell r="E672" t="str">
            <v>1_SAB_*</v>
          </cell>
        </row>
        <row r="673">
          <cell r="D673" t="str">
            <v>MX01SA030007</v>
          </cell>
          <cell r="E673" t="str">
            <v>1_SARE_B</v>
          </cell>
        </row>
        <row r="674">
          <cell r="D674" t="str">
            <v>MXP690621018</v>
          </cell>
          <cell r="E674" t="str">
            <v>1_SAVIA_A</v>
          </cell>
        </row>
        <row r="675">
          <cell r="D675" t="str">
            <v>MXP4984U1083</v>
          </cell>
          <cell r="E675" t="str">
            <v>1_SIMEC_B</v>
          </cell>
        </row>
        <row r="676">
          <cell r="D676" t="str">
            <v>MX01SI0C0002</v>
          </cell>
          <cell r="E676" t="str">
            <v>1_SITES1_A-1</v>
          </cell>
        </row>
        <row r="677">
          <cell r="D677" t="str">
            <v>MXP8728U1671</v>
          </cell>
          <cell r="E677" t="str">
            <v>1_SORIANA_B</v>
          </cell>
        </row>
        <row r="678">
          <cell r="D678" t="str">
            <v>MX01SP020001</v>
          </cell>
          <cell r="E678" t="str">
            <v>1_SPORT_S</v>
          </cell>
        </row>
        <row r="679">
          <cell r="D679" t="str">
            <v>MXP4950G1099</v>
          </cell>
          <cell r="E679" t="str">
            <v>1_SURESTE_A</v>
          </cell>
        </row>
        <row r="680">
          <cell r="D680" t="str">
            <v>MXP4950G1172</v>
          </cell>
          <cell r="E680" t="str">
            <v>1_SURESTE_B</v>
          </cell>
        </row>
        <row r="681">
          <cell r="D681" t="str">
            <v>MX01TE0A0001</v>
          </cell>
          <cell r="E681" t="str">
            <v>1_TEAK_CPO</v>
          </cell>
        </row>
        <row r="682">
          <cell r="D682" t="str">
            <v>MXP740461019</v>
          </cell>
          <cell r="E682" t="str">
            <v>1_TEKCHEM_A</v>
          </cell>
        </row>
        <row r="683">
          <cell r="D683" t="str">
            <v>MXP740451010</v>
          </cell>
          <cell r="E683" t="str">
            <v>1_TELECOM_A1</v>
          </cell>
        </row>
        <row r="684">
          <cell r="D684" t="str">
            <v>MX01TE090006</v>
          </cell>
          <cell r="E684" t="str">
            <v>1_TELINT_A</v>
          </cell>
        </row>
        <row r="685">
          <cell r="D685" t="str">
            <v>MX01TE090014</v>
          </cell>
          <cell r="E685" t="str">
            <v>1_TELINT_L</v>
          </cell>
        </row>
        <row r="686">
          <cell r="D686" t="str">
            <v>MXP904131085</v>
          </cell>
          <cell r="E686" t="str">
            <v>1_TELMEX_A</v>
          </cell>
        </row>
        <row r="687">
          <cell r="D687" t="str">
            <v>MXP4987V1527</v>
          </cell>
          <cell r="E687" t="str">
            <v>1_TLEVISA_A</v>
          </cell>
        </row>
        <row r="688">
          <cell r="D688" t="str">
            <v>MX01TL000048</v>
          </cell>
          <cell r="E688" t="str">
            <v>1_TLEVISA_B</v>
          </cell>
        </row>
        <row r="689">
          <cell r="D689" t="str">
            <v>MXP4987V1378</v>
          </cell>
          <cell r="E689" t="str">
            <v>1_TLEVISA_CPO</v>
          </cell>
        </row>
        <row r="690">
          <cell r="D690" t="str">
            <v>MXP4987V1451</v>
          </cell>
          <cell r="E690" t="str">
            <v>1_TLEVISA_D</v>
          </cell>
        </row>
        <row r="691">
          <cell r="D691" t="str">
            <v>MXP4987V1600</v>
          </cell>
          <cell r="E691" t="str">
            <v>1_TLEVISA_L</v>
          </cell>
        </row>
        <row r="692">
          <cell r="D692" t="str">
            <v>MX01TM000005</v>
          </cell>
          <cell r="E692" t="str">
            <v>1_TMM_A</v>
          </cell>
        </row>
        <row r="693">
          <cell r="D693" t="str">
            <v>MX01TR0H0006</v>
          </cell>
          <cell r="E693" t="str">
            <v>1_TRAXION_A</v>
          </cell>
        </row>
        <row r="694">
          <cell r="D694" t="str">
            <v>MX01UR000007</v>
          </cell>
          <cell r="E694" t="str">
            <v>1_URBI_*</v>
          </cell>
        </row>
        <row r="695">
          <cell r="D695" t="str">
            <v>MXP800761019</v>
          </cell>
          <cell r="E695" t="str">
            <v>1_VALUEGF_O</v>
          </cell>
        </row>
        <row r="696">
          <cell r="D696" t="str">
            <v>MX01VA110002</v>
          </cell>
          <cell r="E696" t="str">
            <v>1_VASCONI_*</v>
          </cell>
        </row>
        <row r="697">
          <cell r="D697" t="str">
            <v>MX01VE0M0003</v>
          </cell>
          <cell r="E697" t="str">
            <v>1_VESTA_*</v>
          </cell>
        </row>
        <row r="698">
          <cell r="D698" t="str">
            <v>MXP9789P1136</v>
          </cell>
          <cell r="E698" t="str">
            <v>1_VIDEO_*</v>
          </cell>
        </row>
        <row r="699">
          <cell r="D699" t="str">
            <v>MX01VI050002</v>
          </cell>
          <cell r="E699" t="str">
            <v>1_VINTE_*</v>
          </cell>
        </row>
        <row r="700">
          <cell r="D700" t="str">
            <v>MX01VI0C0006</v>
          </cell>
          <cell r="E700" t="str">
            <v>1_VISTA_A</v>
          </cell>
        </row>
        <row r="701">
          <cell r="D701" t="str">
            <v>MXP9802B1093</v>
          </cell>
          <cell r="E701" t="str">
            <v>1_VITRO_A</v>
          </cell>
        </row>
        <row r="702">
          <cell r="D702" t="str">
            <v>MX01VO000009</v>
          </cell>
          <cell r="E702" t="str">
            <v>1_VOLAR_A</v>
          </cell>
        </row>
        <row r="703">
          <cell r="D703" t="str">
            <v>MX01WA000038</v>
          </cell>
          <cell r="E703" t="str">
            <v>1_WALMEX_*</v>
          </cell>
        </row>
        <row r="704">
          <cell r="D704" t="str">
            <v>DK0060079531</v>
          </cell>
          <cell r="E704" t="str">
            <v>1A_0JN9_N</v>
          </cell>
        </row>
        <row r="705">
          <cell r="D705" t="str">
            <v>DK0060448595</v>
          </cell>
          <cell r="E705" t="str">
            <v>1A_0QBO_N</v>
          </cell>
        </row>
        <row r="706">
          <cell r="D706" t="str">
            <v>SE0007100581</v>
          </cell>
          <cell r="E706" t="str">
            <v>1A_0R87_N</v>
          </cell>
        </row>
        <row r="707">
          <cell r="D707" t="str">
            <v>KYG532631028</v>
          </cell>
          <cell r="E707" t="str">
            <v>1A_1024_N</v>
          </cell>
        </row>
        <row r="708">
          <cell r="D708" t="str">
            <v>HK1093012172</v>
          </cell>
          <cell r="E708" t="str">
            <v>1A_1093_N</v>
          </cell>
        </row>
        <row r="709">
          <cell r="D709" t="str">
            <v>KYG2108Y1052</v>
          </cell>
          <cell r="E709" t="str">
            <v>1A_1109_N</v>
          </cell>
        </row>
        <row r="710">
          <cell r="D710" t="str">
            <v>KYG2177B1014</v>
          </cell>
          <cell r="E710" t="str">
            <v>1A_1113_N</v>
          </cell>
        </row>
        <row r="711">
          <cell r="D711" t="str">
            <v>CNE100000296</v>
          </cell>
          <cell r="E711" t="str">
            <v>1A_1211_N</v>
          </cell>
        </row>
        <row r="712">
          <cell r="D712" t="str">
            <v>HK0000069689</v>
          </cell>
          <cell r="E712" t="str">
            <v>1A_1299_N</v>
          </cell>
        </row>
        <row r="713">
          <cell r="D713" t="str">
            <v>KYG989761062</v>
          </cell>
          <cell r="E713" t="str">
            <v>1A_1458_N</v>
          </cell>
        </row>
        <row r="714">
          <cell r="D714" t="str">
            <v>HK0016000132</v>
          </cell>
          <cell r="E714" t="str">
            <v>1A_16_N</v>
          </cell>
        </row>
        <row r="715">
          <cell r="D715" t="str">
            <v>JP3294460005</v>
          </cell>
          <cell r="E715" t="str">
            <v>1A_1605_N</v>
          </cell>
        </row>
        <row r="716">
          <cell r="D716" t="str">
            <v>VGG4671J1012</v>
          </cell>
          <cell r="E716" t="str">
            <v>1A_1611_N</v>
          </cell>
        </row>
        <row r="717">
          <cell r="D717" t="str">
            <v>CNE1000029W3</v>
          </cell>
          <cell r="E717" t="str">
            <v>1A_1658_N</v>
          </cell>
        </row>
        <row r="718">
          <cell r="D718" t="str">
            <v>HK0000608585</v>
          </cell>
          <cell r="E718" t="str">
            <v>1A_17_N</v>
          </cell>
        </row>
        <row r="719">
          <cell r="D719" t="str">
            <v>KYG3777B1032</v>
          </cell>
          <cell r="E719" t="str">
            <v>1A_175_N</v>
          </cell>
        </row>
        <row r="720">
          <cell r="D720" t="str">
            <v>KYG4818G1010</v>
          </cell>
          <cell r="E720" t="str">
            <v>1A_1801_N</v>
          </cell>
        </row>
        <row r="721">
          <cell r="D721" t="str">
            <v>KYG9830T1067</v>
          </cell>
          <cell r="E721" t="str">
            <v>1A_1810_N</v>
          </cell>
        </row>
        <row r="722">
          <cell r="D722" t="str">
            <v>KYG1674K1013</v>
          </cell>
          <cell r="E722" t="str">
            <v>1A_1876_N</v>
          </cell>
        </row>
        <row r="723">
          <cell r="D723" t="str">
            <v>LU0633102719</v>
          </cell>
          <cell r="E723" t="str">
            <v>1A_1910_N</v>
          </cell>
        </row>
        <row r="724">
          <cell r="D724" t="str">
            <v>IT0003874101</v>
          </cell>
          <cell r="E724" t="str">
            <v>1A_1913_N</v>
          </cell>
        </row>
        <row r="725">
          <cell r="D725" t="str">
            <v>JP3505000004</v>
          </cell>
          <cell r="E725" t="str">
            <v>1A_1925_N</v>
          </cell>
        </row>
        <row r="726">
          <cell r="D726" t="str">
            <v>KYG9593A1040</v>
          </cell>
          <cell r="E726" t="str">
            <v>1A_1997_N</v>
          </cell>
        </row>
        <row r="727">
          <cell r="D727" t="str">
            <v>DE0006062144</v>
          </cell>
          <cell r="E727" t="str">
            <v>1A_1COV_N</v>
          </cell>
        </row>
        <row r="728">
          <cell r="D728" t="str">
            <v>KYG9T20A1060</v>
          </cell>
          <cell r="E728" t="str">
            <v>1A_2013_N</v>
          </cell>
        </row>
        <row r="729">
          <cell r="D729" t="str">
            <v>KYG970081173</v>
          </cell>
          <cell r="E729" t="str">
            <v>1A_2269_N</v>
          </cell>
        </row>
        <row r="730">
          <cell r="D730" t="str">
            <v>JP3743000006</v>
          </cell>
          <cell r="E730" t="str">
            <v>1A_2282_N</v>
          </cell>
        </row>
        <row r="731">
          <cell r="D731" t="str">
            <v>CNE1000003X6</v>
          </cell>
          <cell r="E731" t="str">
            <v>1A_2318_N</v>
          </cell>
        </row>
        <row r="732">
          <cell r="D732" t="str">
            <v>KYG210961051</v>
          </cell>
          <cell r="E732" t="str">
            <v>1A_2319_N</v>
          </cell>
        </row>
        <row r="733">
          <cell r="D733" t="str">
            <v>KYG8586D1097</v>
          </cell>
          <cell r="E733" t="str">
            <v>1A_2382_N</v>
          </cell>
        </row>
        <row r="734">
          <cell r="D734" t="str">
            <v>BMG0171K1018</v>
          </cell>
          <cell r="E734" t="str">
            <v>1A_241_N</v>
          </cell>
        </row>
        <row r="735">
          <cell r="D735" t="str">
            <v>JP3435750009</v>
          </cell>
          <cell r="E735" t="str">
            <v>1A_2413_N</v>
          </cell>
        </row>
        <row r="736">
          <cell r="D736" t="str">
            <v>CNE1000001T8</v>
          </cell>
          <cell r="E736" t="str">
            <v>1A_2600_N</v>
          </cell>
        </row>
        <row r="737">
          <cell r="D737" t="str">
            <v>KYG525681477</v>
          </cell>
          <cell r="E737" t="str">
            <v>1A_268_N</v>
          </cell>
        </row>
        <row r="738">
          <cell r="D738" t="str">
            <v>KYG3066L1014</v>
          </cell>
          <cell r="E738" t="str">
            <v>1A_2688_N</v>
          </cell>
        </row>
        <row r="739">
          <cell r="D739" t="str">
            <v>JP3240400006</v>
          </cell>
          <cell r="E739" t="str">
            <v>1A_28010_N</v>
          </cell>
        </row>
        <row r="740">
          <cell r="D740" t="str">
            <v>JP3119600009</v>
          </cell>
          <cell r="E740" t="str">
            <v>1A_2802_N</v>
          </cell>
        </row>
        <row r="741">
          <cell r="D741" t="str">
            <v>JP3613000003</v>
          </cell>
          <cell r="E741" t="str">
            <v>1A_2875_N</v>
          </cell>
        </row>
        <row r="742">
          <cell r="D742" t="str">
            <v>JP3675600005</v>
          </cell>
          <cell r="E742" t="str">
            <v>1A_2897_N</v>
          </cell>
        </row>
        <row r="743">
          <cell r="D743" t="str">
            <v>JP3047550003</v>
          </cell>
          <cell r="E743" t="str">
            <v>1A_3283_N</v>
          </cell>
        </row>
        <row r="744">
          <cell r="D744" t="str">
            <v>JP3104890003</v>
          </cell>
          <cell r="E744" t="str">
            <v>1A_3626_N</v>
          </cell>
        </row>
        <row r="745">
          <cell r="D745" t="str">
            <v>JP3283460008</v>
          </cell>
          <cell r="E745" t="str">
            <v>1A_3635_N</v>
          </cell>
        </row>
        <row r="746">
          <cell r="D746" t="str">
            <v>KR7036570000</v>
          </cell>
          <cell r="E746" t="str">
            <v>1A_36570_N</v>
          </cell>
        </row>
        <row r="747">
          <cell r="D747" t="str">
            <v>JP3758190007</v>
          </cell>
          <cell r="E747" t="str">
            <v>1A_3659_N</v>
          </cell>
        </row>
        <row r="748">
          <cell r="D748" t="str">
            <v>JP3831490002</v>
          </cell>
          <cell r="E748" t="str">
            <v>1A_3673_N</v>
          </cell>
        </row>
        <row r="749">
          <cell r="D749" t="str">
            <v>KYG596691041</v>
          </cell>
          <cell r="E749" t="str">
            <v>1A_3690_N</v>
          </cell>
        </row>
        <row r="750">
          <cell r="D750" t="str">
            <v>JP3385890003</v>
          </cell>
          <cell r="E750" t="str">
            <v>1A_3769_N</v>
          </cell>
        </row>
        <row r="751">
          <cell r="D751" t="str">
            <v>JP3174410005</v>
          </cell>
          <cell r="E751" t="str">
            <v>1A_3861_N</v>
          </cell>
        </row>
        <row r="752">
          <cell r="D752" t="str">
            <v>HK0388045442</v>
          </cell>
          <cell r="E752" t="str">
            <v>1A_388_N</v>
          </cell>
        </row>
        <row r="753">
          <cell r="D753" t="str">
            <v>JP3967170006</v>
          </cell>
          <cell r="E753" t="str">
            <v>1A_3923_N</v>
          </cell>
        </row>
        <row r="754">
          <cell r="D754" t="str">
            <v>JP3107000006</v>
          </cell>
          <cell r="E754" t="str">
            <v>1A_3932_N</v>
          </cell>
        </row>
        <row r="755">
          <cell r="D755" t="str">
            <v>CNE1000001Z5</v>
          </cell>
          <cell r="E755" t="str">
            <v>1A_3988_N</v>
          </cell>
        </row>
        <row r="756">
          <cell r="D756" t="str">
            <v>JP3148800000</v>
          </cell>
          <cell r="E756" t="str">
            <v>1A_4062_N</v>
          </cell>
        </row>
        <row r="757">
          <cell r="D757" t="str">
            <v>JP3371200001</v>
          </cell>
          <cell r="E757" t="str">
            <v>1A_4063_N</v>
          </cell>
        </row>
        <row r="758">
          <cell r="D758" t="str">
            <v>JP3942400007</v>
          </cell>
          <cell r="E758" t="str">
            <v>1A_4503_N</v>
          </cell>
        </row>
        <row r="759">
          <cell r="D759" t="str">
            <v>JP3717600005</v>
          </cell>
          <cell r="E759" t="str">
            <v>1A_4516_N</v>
          </cell>
        </row>
        <row r="760">
          <cell r="D760" t="str">
            <v>JP3519400000</v>
          </cell>
          <cell r="E760" t="str">
            <v>1A_4519_N</v>
          </cell>
        </row>
        <row r="761">
          <cell r="D761" t="str">
            <v>JP3160400002</v>
          </cell>
          <cell r="E761" t="str">
            <v>1A_4523_N</v>
          </cell>
        </row>
        <row r="762">
          <cell r="D762" t="str">
            <v>JP3982400008</v>
          </cell>
          <cell r="E762" t="str">
            <v>1A_4527_N</v>
          </cell>
        </row>
        <row r="763">
          <cell r="D763" t="str">
            <v>JP3197600004</v>
          </cell>
          <cell r="E763" t="str">
            <v>1A_4528_N</v>
          </cell>
        </row>
        <row r="764">
          <cell r="D764" t="str">
            <v>JP3336000009</v>
          </cell>
          <cell r="E764" t="str">
            <v>1A_4536_N</v>
          </cell>
        </row>
        <row r="765">
          <cell r="D765" t="str">
            <v>JP3546800008</v>
          </cell>
          <cell r="E765" t="str">
            <v>1A_4543_N</v>
          </cell>
        </row>
        <row r="766">
          <cell r="D766" t="str">
            <v>JP3475350009</v>
          </cell>
          <cell r="E766" t="str">
            <v>1A_4568_N</v>
          </cell>
        </row>
        <row r="767">
          <cell r="D767" t="str">
            <v>JP3188220002</v>
          </cell>
          <cell r="E767" t="str">
            <v>1A_4578_N</v>
          </cell>
        </row>
        <row r="768">
          <cell r="D768" t="str">
            <v>JP3836750004</v>
          </cell>
          <cell r="E768" t="str">
            <v>1A_4587_N</v>
          </cell>
        </row>
        <row r="769">
          <cell r="D769" t="str">
            <v>JP3933800009</v>
          </cell>
          <cell r="E769" t="str">
            <v>1A_4689_N</v>
          </cell>
        </row>
        <row r="770">
          <cell r="D770" t="str">
            <v>JP3637300009</v>
          </cell>
          <cell r="E770" t="str">
            <v>1A_4704_N</v>
          </cell>
        </row>
        <row r="771">
          <cell r="D771" t="str">
            <v>JP3689500001</v>
          </cell>
          <cell r="E771" t="str">
            <v>1A_4716_N</v>
          </cell>
        </row>
        <row r="772">
          <cell r="D772" t="str">
            <v>JP3965400009</v>
          </cell>
          <cell r="E772" t="str">
            <v>1A_4912_N</v>
          </cell>
        </row>
        <row r="773">
          <cell r="D773" t="str">
            <v>JP3830800003</v>
          </cell>
          <cell r="E773" t="str">
            <v>1A_5108_N</v>
          </cell>
        </row>
        <row r="774">
          <cell r="D774" t="str">
            <v>KYG8924B1041</v>
          </cell>
          <cell r="E774" t="str">
            <v>1A_6110_N</v>
          </cell>
        </row>
        <row r="775">
          <cell r="D775" t="str">
            <v>JP3548600000</v>
          </cell>
          <cell r="E775" t="str">
            <v>1A_6146_N</v>
          </cell>
        </row>
        <row r="776">
          <cell r="D776" t="str">
            <v>CH1391448177</v>
          </cell>
          <cell r="E776" t="str">
            <v>1A_6160_N</v>
          </cell>
        </row>
        <row r="777">
          <cell r="D777" t="str">
            <v>KYG2121Q1055</v>
          </cell>
          <cell r="E777" t="str">
            <v>1A_6186_N</v>
          </cell>
        </row>
        <row r="778">
          <cell r="D778" t="str">
            <v>JP3304200003</v>
          </cell>
          <cell r="E778" t="str">
            <v>1A_6301_N</v>
          </cell>
        </row>
        <row r="779">
          <cell r="D779" t="str">
            <v>JP3266400005</v>
          </cell>
          <cell r="E779" t="str">
            <v>1A_6326_N</v>
          </cell>
        </row>
        <row r="780">
          <cell r="D780" t="str">
            <v>JP3270000007</v>
          </cell>
          <cell r="E780" t="str">
            <v>1A_6370_N</v>
          </cell>
        </row>
        <row r="781">
          <cell r="D781" t="str">
            <v>JP3419050004</v>
          </cell>
          <cell r="E781" t="str">
            <v>1A_6460_N</v>
          </cell>
        </row>
        <row r="782">
          <cell r="D782" t="str">
            <v>JP3788600009</v>
          </cell>
          <cell r="E782" t="str">
            <v>1A_6501_N</v>
          </cell>
        </row>
        <row r="783">
          <cell r="D783" t="str">
            <v>JP3733000008</v>
          </cell>
          <cell r="E783" t="str">
            <v>1A_6701_N</v>
          </cell>
        </row>
        <row r="784">
          <cell r="D784" t="str">
            <v>JP3818000006</v>
          </cell>
          <cell r="E784" t="str">
            <v>1A_6702_N</v>
          </cell>
        </row>
        <row r="785">
          <cell r="D785" t="str">
            <v>JP3414750004</v>
          </cell>
          <cell r="E785" t="str">
            <v>1A_6724_N</v>
          </cell>
        </row>
        <row r="786">
          <cell r="D786" t="str">
            <v>JP3955000009</v>
          </cell>
          <cell r="E786" t="str">
            <v>1A_6841_N</v>
          </cell>
        </row>
        <row r="787">
          <cell r="D787" t="str">
            <v>JP3937200008</v>
          </cell>
          <cell r="E787" t="str">
            <v>1A_6845_N</v>
          </cell>
        </row>
        <row r="788">
          <cell r="D788" t="str">
            <v>JP3853000002</v>
          </cell>
          <cell r="E788" t="str">
            <v>1A_6856_N</v>
          </cell>
        </row>
        <row r="789">
          <cell r="D789" t="str">
            <v>JP3122400009</v>
          </cell>
          <cell r="E789" t="str">
            <v>1A_6857_N</v>
          </cell>
        </row>
        <row r="790">
          <cell r="D790" t="str">
            <v>JP3351100007</v>
          </cell>
          <cell r="E790" t="str">
            <v>1A_6869_N</v>
          </cell>
        </row>
        <row r="791">
          <cell r="D791" t="str">
            <v>JP3806000000</v>
          </cell>
          <cell r="E791" t="str">
            <v>1A_6960_N</v>
          </cell>
        </row>
        <row r="792">
          <cell r="D792" t="str">
            <v>JP3771800004</v>
          </cell>
          <cell r="E792" t="str">
            <v>1A_6965_N</v>
          </cell>
        </row>
        <row r="793">
          <cell r="D793" t="str">
            <v>JP3914400001</v>
          </cell>
          <cell r="E793" t="str">
            <v>1A_6981_N</v>
          </cell>
        </row>
        <row r="794">
          <cell r="D794" t="str">
            <v>JP3128660002</v>
          </cell>
          <cell r="E794" t="str">
            <v>1A_7071_N</v>
          </cell>
        </row>
        <row r="795">
          <cell r="D795" t="str">
            <v>JP3814800003</v>
          </cell>
          <cell r="E795" t="str">
            <v>1A_7270_N</v>
          </cell>
        </row>
        <row r="796">
          <cell r="D796" t="str">
            <v>HK0000049939</v>
          </cell>
          <cell r="E796" t="str">
            <v>1A_762_N</v>
          </cell>
        </row>
        <row r="797">
          <cell r="D797" t="str">
            <v>JP3357200009</v>
          </cell>
          <cell r="E797" t="str">
            <v>1A_7701_N</v>
          </cell>
        </row>
        <row r="798">
          <cell r="D798" t="str">
            <v>JP3837800006</v>
          </cell>
          <cell r="E798" t="str">
            <v>1A_7741_N</v>
          </cell>
        </row>
        <row r="799">
          <cell r="D799" t="str">
            <v>JP3110650003</v>
          </cell>
          <cell r="E799" t="str">
            <v>1A_7747_N</v>
          </cell>
        </row>
        <row r="800">
          <cell r="D800" t="str">
            <v>JP3242800005</v>
          </cell>
          <cell r="E800" t="str">
            <v>1A_7751_N</v>
          </cell>
        </row>
        <row r="801">
          <cell r="D801" t="str">
            <v>JP3629000005</v>
          </cell>
          <cell r="E801" t="str">
            <v>1A_7911_N</v>
          </cell>
        </row>
        <row r="802">
          <cell r="D802" t="str">
            <v>JP3493800001</v>
          </cell>
          <cell r="E802" t="str">
            <v>1A_7912_N</v>
          </cell>
        </row>
        <row r="803">
          <cell r="D803" t="str">
            <v>JP3942600002</v>
          </cell>
          <cell r="E803" t="str">
            <v>1A_7951_N</v>
          </cell>
        </row>
        <row r="804">
          <cell r="D804" t="str">
            <v>JP3893600001</v>
          </cell>
          <cell r="E804" t="str">
            <v>1A_8031_N</v>
          </cell>
        </row>
        <row r="805">
          <cell r="D805" t="str">
            <v>JP3571400005</v>
          </cell>
          <cell r="E805" t="str">
            <v>1A_8035_N</v>
          </cell>
        </row>
        <row r="806">
          <cell r="D806" t="str">
            <v>JP3898400001</v>
          </cell>
          <cell r="E806" t="str">
            <v>1A_8058_N</v>
          </cell>
        </row>
        <row r="807">
          <cell r="D807" t="str">
            <v>JP3951600000</v>
          </cell>
          <cell r="E807" t="str">
            <v>1A_8113_N</v>
          </cell>
        </row>
        <row r="808">
          <cell r="D808" t="str">
            <v>HK0823032773</v>
          </cell>
          <cell r="E808" t="str">
            <v>1A_823_N</v>
          </cell>
        </row>
        <row r="809">
          <cell r="D809" t="str">
            <v>JP3200450009</v>
          </cell>
          <cell r="E809" t="str">
            <v>1A_8591_N</v>
          </cell>
        </row>
        <row r="810">
          <cell r="D810" t="str">
            <v>KYG1106B1095</v>
          </cell>
          <cell r="E810" t="str">
            <v>1A_863_N</v>
          </cell>
        </row>
        <row r="811">
          <cell r="D811" t="str">
            <v>JP3183200009</v>
          </cell>
          <cell r="E811" t="str">
            <v>1A_8697_N</v>
          </cell>
        </row>
        <row r="812">
          <cell r="D812" t="str">
            <v>HK0883013259</v>
          </cell>
          <cell r="E812" t="str">
            <v>1A_883_N</v>
          </cell>
        </row>
        <row r="813">
          <cell r="D813" t="str">
            <v>JP3597800006</v>
          </cell>
          <cell r="E813" t="str">
            <v>1A_9001_N</v>
          </cell>
        </row>
        <row r="814">
          <cell r="D814" t="str">
            <v>JP3574200006</v>
          </cell>
          <cell r="E814" t="str">
            <v>1A_9005_N</v>
          </cell>
        </row>
        <row r="815">
          <cell r="D815" t="str">
            <v>JP3277800003</v>
          </cell>
          <cell r="E815" t="str">
            <v>1A_9008_N</v>
          </cell>
        </row>
        <row r="816">
          <cell r="D816" t="str">
            <v>JP3783600004</v>
          </cell>
          <cell r="E816" t="str">
            <v>1A_9020_N</v>
          </cell>
        </row>
        <row r="817">
          <cell r="D817" t="str">
            <v>JP3659000008</v>
          </cell>
          <cell r="E817" t="str">
            <v>1A_9021_N</v>
          </cell>
        </row>
        <row r="818">
          <cell r="D818" t="str">
            <v>JP3566800003</v>
          </cell>
          <cell r="E818" t="str">
            <v>1A_9022_N</v>
          </cell>
        </row>
        <row r="819">
          <cell r="D819" t="str">
            <v>JP3774200004</v>
          </cell>
          <cell r="E819" t="str">
            <v>1A_9042_N</v>
          </cell>
        </row>
        <row r="820">
          <cell r="D820" t="str">
            <v>CNE1000001W2</v>
          </cell>
          <cell r="E820" t="str">
            <v>1A_914_N</v>
          </cell>
        </row>
        <row r="821">
          <cell r="D821" t="str">
            <v>CNE100000HD4</v>
          </cell>
          <cell r="E821" t="str">
            <v>1A_916_N</v>
          </cell>
        </row>
        <row r="822">
          <cell r="D822" t="str">
            <v>HK0941009539</v>
          </cell>
          <cell r="E822" t="str">
            <v>1A_941_N</v>
          </cell>
        </row>
        <row r="823">
          <cell r="D823" t="str">
            <v>JP3496400007</v>
          </cell>
          <cell r="E823" t="str">
            <v>1A_9433_N</v>
          </cell>
        </row>
        <row r="824">
          <cell r="D824" t="str">
            <v>JP3228600007</v>
          </cell>
          <cell r="E824" t="str">
            <v>1A_9503_N</v>
          </cell>
        </row>
        <row r="825">
          <cell r="D825" t="str">
            <v>KYG8208B1014</v>
          </cell>
          <cell r="E825" t="str">
            <v>1A_9618_N</v>
          </cell>
        </row>
        <row r="826">
          <cell r="D826" t="str">
            <v>KYG9829N1025</v>
          </cell>
          <cell r="E826" t="str">
            <v>1A_968_N</v>
          </cell>
        </row>
        <row r="827">
          <cell r="D827" t="str">
            <v>JP3164630000</v>
          </cell>
          <cell r="E827" t="str">
            <v>1A_9684_N</v>
          </cell>
        </row>
        <row r="828">
          <cell r="D828" t="str">
            <v>JP3218900003</v>
          </cell>
          <cell r="E828" t="str">
            <v>1A_9697_N</v>
          </cell>
        </row>
        <row r="829">
          <cell r="D829" t="str">
            <v>JP3300200007</v>
          </cell>
          <cell r="E829" t="str">
            <v>1A_9766_N</v>
          </cell>
        </row>
        <row r="830">
          <cell r="D830" t="str">
            <v>KYG070341048</v>
          </cell>
          <cell r="E830" t="str">
            <v>1A_9888_N</v>
          </cell>
        </row>
        <row r="831">
          <cell r="D831" t="str">
            <v>HK0992009065</v>
          </cell>
          <cell r="E831" t="str">
            <v>1A_992_N</v>
          </cell>
        </row>
        <row r="832">
          <cell r="D832" t="str">
            <v>KYG9066F1019</v>
          </cell>
          <cell r="E832" t="str">
            <v>1A_9961_N</v>
          </cell>
        </row>
        <row r="833">
          <cell r="D833" t="str">
            <v>JP3802300008</v>
          </cell>
          <cell r="E833" t="str">
            <v>1A_9983_N</v>
          </cell>
        </row>
        <row r="834">
          <cell r="D834" t="str">
            <v>KYG017191142</v>
          </cell>
          <cell r="E834" t="str">
            <v>1A_9988_N</v>
          </cell>
        </row>
        <row r="835">
          <cell r="D835" t="str">
            <v>CNE1000048G6</v>
          </cell>
          <cell r="E835" t="str">
            <v>1A_9995_N</v>
          </cell>
        </row>
        <row r="836">
          <cell r="D836" t="str">
            <v>KYG6427A1022</v>
          </cell>
          <cell r="E836" t="str">
            <v>1A_9999_N</v>
          </cell>
        </row>
        <row r="837">
          <cell r="D837" t="str">
            <v>US00846U1016</v>
          </cell>
          <cell r="E837" t="str">
            <v>1A_A_*</v>
          </cell>
        </row>
        <row r="838">
          <cell r="D838" t="str">
            <v>IT0001233417</v>
          </cell>
          <cell r="E838" t="str">
            <v>1A_A2A_N</v>
          </cell>
        </row>
        <row r="839">
          <cell r="D839" t="str">
            <v>US0138721065</v>
          </cell>
          <cell r="E839" t="str">
            <v>1A_AA1_*</v>
          </cell>
        </row>
        <row r="840">
          <cell r="D840" t="str">
            <v>GB00BKDRYJ47</v>
          </cell>
          <cell r="E840" t="str">
            <v>1A_AAF_N</v>
          </cell>
        </row>
        <row r="841">
          <cell r="D841" t="str">
            <v>US02376R1023</v>
          </cell>
          <cell r="E841" t="str">
            <v>1A_AAL_*</v>
          </cell>
        </row>
        <row r="842">
          <cell r="D842" t="str">
            <v>NL0000852564</v>
          </cell>
          <cell r="E842" t="str">
            <v>1A_AALB_N</v>
          </cell>
        </row>
        <row r="843">
          <cell r="D843" t="str">
            <v>US0003602069</v>
          </cell>
          <cell r="E843" t="str">
            <v>1A_AAON_*</v>
          </cell>
        </row>
        <row r="844">
          <cell r="D844" t="str">
            <v>US00751Y1064</v>
          </cell>
          <cell r="E844" t="str">
            <v>1A_AAP_*</v>
          </cell>
        </row>
        <row r="845">
          <cell r="D845" t="str">
            <v>US0378331005</v>
          </cell>
          <cell r="E845" t="str">
            <v>1A_AAPL_*</v>
          </cell>
        </row>
        <row r="846">
          <cell r="D846" t="str">
            <v>CA0202833053</v>
          </cell>
          <cell r="E846" t="str">
            <v>1A_AAU_N</v>
          </cell>
        </row>
        <row r="847">
          <cell r="D847" t="str">
            <v>US0003752047</v>
          </cell>
          <cell r="E847" t="str">
            <v>1A_ABB_N</v>
          </cell>
        </row>
        <row r="848">
          <cell r="D848" t="str">
            <v>CH0012221716</v>
          </cell>
          <cell r="E848" t="str">
            <v>1A_ABBN_N</v>
          </cell>
        </row>
        <row r="849">
          <cell r="D849" t="str">
            <v>US00287Y1091</v>
          </cell>
          <cell r="E849" t="str">
            <v>1A_ABBV_*</v>
          </cell>
        </row>
        <row r="850">
          <cell r="D850" t="str">
            <v>US02319V1035</v>
          </cell>
          <cell r="E850" t="str">
            <v>1A_ABEV_N</v>
          </cell>
        </row>
        <row r="851">
          <cell r="D851" t="str">
            <v>US0036541003</v>
          </cell>
          <cell r="E851" t="str">
            <v>1A_ABMD_*</v>
          </cell>
        </row>
        <row r="852">
          <cell r="D852" t="str">
            <v>US0090661010</v>
          </cell>
          <cell r="E852" t="str">
            <v>1A_ABNB_*</v>
          </cell>
        </row>
        <row r="853">
          <cell r="D853" t="str">
            <v>US0028241000</v>
          </cell>
          <cell r="E853" t="str">
            <v>1A_ABT_*</v>
          </cell>
        </row>
        <row r="854">
          <cell r="D854" t="str">
            <v>US0396531008</v>
          </cell>
          <cell r="E854" t="str">
            <v>1A_ACA_*</v>
          </cell>
        </row>
        <row r="855">
          <cell r="D855" t="str">
            <v>US0042251084</v>
          </cell>
          <cell r="E855" t="str">
            <v>1A_ACAD_*</v>
          </cell>
        </row>
        <row r="856">
          <cell r="D856" t="str">
            <v>SE0007897079</v>
          </cell>
          <cell r="E856" t="str">
            <v>1A_ACADE_N</v>
          </cell>
        </row>
        <row r="857">
          <cell r="D857" t="str">
            <v>FR0000045072</v>
          </cell>
          <cell r="E857" t="str">
            <v>1A_ACAF_N</v>
          </cell>
        </row>
        <row r="858">
          <cell r="D858" t="str">
            <v>FR0000120404</v>
          </cell>
          <cell r="E858" t="str">
            <v>1A_ACC_N</v>
          </cell>
        </row>
        <row r="859">
          <cell r="D859" t="str">
            <v>NL0009767532</v>
          </cell>
          <cell r="E859" t="str">
            <v>1A_ACCEL_N</v>
          </cell>
        </row>
        <row r="860">
          <cell r="D860" t="str">
            <v>BMG0450A1053</v>
          </cell>
          <cell r="E860" t="str">
            <v>1A_ACGL_N</v>
          </cell>
        </row>
        <row r="861">
          <cell r="D861" t="str">
            <v>US0222761092</v>
          </cell>
          <cell r="E861" t="str">
            <v>1A_ACH_N</v>
          </cell>
        </row>
        <row r="862">
          <cell r="D862" t="str">
            <v>US00404A1097</v>
          </cell>
          <cell r="E862" t="str">
            <v>1A_ACHC_*</v>
          </cell>
        </row>
        <row r="863">
          <cell r="D863" t="str">
            <v>US03945R1023</v>
          </cell>
          <cell r="E863" t="str">
            <v>1A_ACHR_*</v>
          </cell>
        </row>
        <row r="864">
          <cell r="D864" t="str">
            <v>US0545402085</v>
          </cell>
          <cell r="E864" t="str">
            <v>1A_ACLS_*</v>
          </cell>
        </row>
        <row r="865">
          <cell r="D865" t="str">
            <v>US00766T1007</v>
          </cell>
          <cell r="E865" t="str">
            <v>1A_ACM_*</v>
          </cell>
        </row>
        <row r="866">
          <cell r="D866" t="str">
            <v>IE00B4BNMY34</v>
          </cell>
          <cell r="E866" t="str">
            <v>1A_ACN_N</v>
          </cell>
        </row>
        <row r="867">
          <cell r="D867" t="str">
            <v>SE0017486889</v>
          </cell>
          <cell r="E867" t="str">
            <v>1A_ACOF_N</v>
          </cell>
        </row>
        <row r="868">
          <cell r="D868" t="str">
            <v>ES0132105018</v>
          </cell>
          <cell r="E868" t="str">
            <v>1A_ACX_N</v>
          </cell>
        </row>
        <row r="869">
          <cell r="D869" t="str">
            <v>NL0011794037</v>
          </cell>
          <cell r="E869" t="str">
            <v>1A_AD_N</v>
          </cell>
        </row>
        <row r="870">
          <cell r="D870" t="str">
            <v>US0530151036</v>
          </cell>
          <cell r="E870" t="str">
            <v>1A_ADAP_*</v>
          </cell>
        </row>
        <row r="871">
          <cell r="D871" t="str">
            <v>US00724F1012</v>
          </cell>
          <cell r="E871" t="str">
            <v>1A_ADBE_*</v>
          </cell>
        </row>
        <row r="872">
          <cell r="D872" t="str">
            <v>US0084921008</v>
          </cell>
          <cell r="E872" t="str">
            <v>1A_ADC_*</v>
          </cell>
        </row>
        <row r="873">
          <cell r="D873" t="str">
            <v>US0326541051</v>
          </cell>
          <cell r="E873" t="str">
            <v>1A_ADI_*</v>
          </cell>
        </row>
        <row r="874">
          <cell r="D874" t="str">
            <v>US0394831020</v>
          </cell>
          <cell r="E874" t="str">
            <v>1A_ADM_*</v>
          </cell>
        </row>
        <row r="875">
          <cell r="D875" t="str">
            <v>FR0010340141</v>
          </cell>
          <cell r="E875" t="str">
            <v>1A_ADP_N</v>
          </cell>
        </row>
        <row r="876">
          <cell r="D876" t="str">
            <v>DE000A1EWWW0</v>
          </cell>
          <cell r="E876" t="str">
            <v>1A_ADS_N</v>
          </cell>
        </row>
        <row r="877">
          <cell r="D877" t="str">
            <v>US0527691069</v>
          </cell>
          <cell r="E877" t="str">
            <v>1A_ADSK_*</v>
          </cell>
        </row>
        <row r="878">
          <cell r="D878" t="str">
            <v>NL0012969182</v>
          </cell>
          <cell r="E878" t="str">
            <v>1A_ADYEN_N</v>
          </cell>
        </row>
        <row r="879">
          <cell r="D879" t="str">
            <v>BE0003851681</v>
          </cell>
          <cell r="E879" t="str">
            <v>1A_AED_N</v>
          </cell>
        </row>
        <row r="880">
          <cell r="D880" t="str">
            <v>US0236081024</v>
          </cell>
          <cell r="E880" t="str">
            <v>1A_AEE_*</v>
          </cell>
        </row>
        <row r="881">
          <cell r="D881" t="str">
            <v>US0076CA1045</v>
          </cell>
          <cell r="E881" t="str">
            <v>1A_AEG_N</v>
          </cell>
        </row>
        <row r="882">
          <cell r="D882" t="str">
            <v>US0079731008</v>
          </cell>
          <cell r="E882" t="str">
            <v>1A_AEIS_*</v>
          </cell>
        </row>
        <row r="883">
          <cell r="D883" t="str">
            <v>CA0084741085</v>
          </cell>
          <cell r="E883" t="str">
            <v>1A_AEM_N</v>
          </cell>
        </row>
        <row r="884">
          <cell r="D884" t="str">
            <v>ES0105046017</v>
          </cell>
          <cell r="E884" t="str">
            <v>1A_AENA_N</v>
          </cell>
        </row>
        <row r="885">
          <cell r="D885" t="str">
            <v>US00776D2027</v>
          </cell>
          <cell r="E885" t="str">
            <v>1A_AENZ_N</v>
          </cell>
        </row>
        <row r="886">
          <cell r="D886" t="str">
            <v>US0255371017</v>
          </cell>
          <cell r="E886" t="str">
            <v>1A_AEP_*</v>
          </cell>
        </row>
        <row r="887">
          <cell r="D887" t="str">
            <v>NL0000687663</v>
          </cell>
          <cell r="E887" t="str">
            <v>1A_AER_N</v>
          </cell>
        </row>
        <row r="888">
          <cell r="D888" t="str">
            <v>US00130H1059</v>
          </cell>
          <cell r="E888" t="str">
            <v>1A_AES_*</v>
          </cell>
        </row>
        <row r="889">
          <cell r="D889" t="str">
            <v>US0010551028</v>
          </cell>
          <cell r="E889" t="str">
            <v>1A_AFL_*</v>
          </cell>
        </row>
        <row r="890">
          <cell r="D890" t="str">
            <v>US00827B1061</v>
          </cell>
          <cell r="E890" t="str">
            <v>1A_AFRM_*</v>
          </cell>
        </row>
        <row r="891">
          <cell r="D891" t="str">
            <v>DE0005313704</v>
          </cell>
          <cell r="E891" t="str">
            <v>1A_AFX_N</v>
          </cell>
        </row>
        <row r="892">
          <cell r="D892" t="str">
            <v>CA32076V1031</v>
          </cell>
          <cell r="E892" t="str">
            <v>1A_AG1_N</v>
          </cell>
        </row>
        <row r="893">
          <cell r="D893" t="str">
            <v>US0010841023</v>
          </cell>
          <cell r="E893" t="str">
            <v>1A_AGCO_*</v>
          </cell>
        </row>
        <row r="894">
          <cell r="D894" t="str">
            <v>CA0115321089</v>
          </cell>
          <cell r="E894" t="str">
            <v>1A_AGI_N</v>
          </cell>
        </row>
        <row r="895">
          <cell r="D895" t="str">
            <v>US00847X1046</v>
          </cell>
          <cell r="E895" t="str">
            <v>1A_AGIO_*</v>
          </cell>
        </row>
        <row r="896">
          <cell r="D896" t="str">
            <v>GB00BTK05J60</v>
          </cell>
          <cell r="E896" t="str">
            <v>1A_AGL_N</v>
          </cell>
        </row>
        <row r="897">
          <cell r="D897" t="str">
            <v>AU000000AGL7</v>
          </cell>
          <cell r="E897" t="str">
            <v>1A_AGL1_N</v>
          </cell>
        </row>
        <row r="898">
          <cell r="D898" t="str">
            <v>IE00BY9D5467</v>
          </cell>
          <cell r="E898" t="str">
            <v>1A_AGN_N</v>
          </cell>
        </row>
        <row r="899">
          <cell r="D899" t="str">
            <v>US00123Q1040</v>
          </cell>
          <cell r="E899" t="str">
            <v>1A_AGNC_*</v>
          </cell>
        </row>
        <row r="900">
          <cell r="D900" t="str">
            <v>BMG0585R1060</v>
          </cell>
          <cell r="E900" t="str">
            <v>1A_AGO_N</v>
          </cell>
        </row>
        <row r="901">
          <cell r="D901" t="str">
            <v>LU0584671464</v>
          </cell>
          <cell r="E901" t="str">
            <v>1A_AGRON_N</v>
          </cell>
        </row>
        <row r="902">
          <cell r="D902" t="str">
            <v>BE0974264930</v>
          </cell>
          <cell r="E902" t="str">
            <v>1A_AGS_N</v>
          </cell>
        </row>
        <row r="903">
          <cell r="D903" t="str">
            <v>GB0000536739</v>
          </cell>
          <cell r="E903" t="str">
            <v>1A_AHT_N</v>
          </cell>
        </row>
        <row r="904">
          <cell r="D904" t="str">
            <v>FR0000120073</v>
          </cell>
          <cell r="E904" t="str">
            <v>1A_AI_N</v>
          </cell>
        </row>
        <row r="905">
          <cell r="D905" t="str">
            <v>US12468P1049</v>
          </cell>
          <cell r="E905" t="str">
            <v>1A_AI1_*</v>
          </cell>
        </row>
        <row r="906">
          <cell r="D906" t="str">
            <v>CA02215R1073</v>
          </cell>
          <cell r="E906" t="str">
            <v>1A_AIF_N</v>
          </cell>
        </row>
        <row r="907">
          <cell r="D907" t="str">
            <v>US0268747849</v>
          </cell>
          <cell r="E907" t="str">
            <v>1A_AIG_*</v>
          </cell>
        </row>
        <row r="908">
          <cell r="D908" t="str">
            <v>US02208R1068</v>
          </cell>
          <cell r="E908" t="str">
            <v>1A_AIMC_*</v>
          </cell>
        </row>
        <row r="909">
          <cell r="D909" t="str">
            <v>NL0000235190</v>
          </cell>
          <cell r="E909" t="str">
            <v>1A_AIR_N</v>
          </cell>
        </row>
        <row r="910">
          <cell r="D910" t="str">
            <v>US03748R7474</v>
          </cell>
          <cell r="E910" t="str">
            <v>1A_AIV_*</v>
          </cell>
        </row>
        <row r="911">
          <cell r="D911" t="str">
            <v>US04621X1081</v>
          </cell>
          <cell r="E911" t="str">
            <v>1A_AIZ_*</v>
          </cell>
        </row>
        <row r="912">
          <cell r="D912" t="str">
            <v>US3635761097</v>
          </cell>
          <cell r="E912" t="str">
            <v>1A_AJG_*</v>
          </cell>
        </row>
        <row r="913">
          <cell r="D913" t="str">
            <v>US00971T1016</v>
          </cell>
          <cell r="E913" t="str">
            <v>1A_AKAM_*</v>
          </cell>
        </row>
        <row r="914">
          <cell r="D914" t="str">
            <v>FR0010313833</v>
          </cell>
          <cell r="E914" t="str">
            <v>1A_AKE_N</v>
          </cell>
        </row>
        <row r="915">
          <cell r="D915" t="str">
            <v>AU0000193666</v>
          </cell>
          <cell r="E915" t="str">
            <v>1A_AKEM_N</v>
          </cell>
        </row>
        <row r="916">
          <cell r="D916" t="str">
            <v>US00974B1070</v>
          </cell>
          <cell r="E916" t="str">
            <v>1A_AKLI_*</v>
          </cell>
        </row>
        <row r="917">
          <cell r="D917" t="str">
            <v>US0015471081</v>
          </cell>
          <cell r="E917" t="str">
            <v>1A_AKS_*</v>
          </cell>
        </row>
        <row r="918">
          <cell r="D918" t="str">
            <v>CA0213611001</v>
          </cell>
          <cell r="E918" t="str">
            <v>1A_ALA1_N</v>
          </cell>
        </row>
        <row r="919">
          <cell r="D919" t="str">
            <v>US04626A1034</v>
          </cell>
          <cell r="E919" t="str">
            <v>1A_ALAB_*</v>
          </cell>
        </row>
        <row r="920">
          <cell r="D920" t="str">
            <v>US0126531013</v>
          </cell>
          <cell r="E920" t="str">
            <v>1A_ALB_*</v>
          </cell>
        </row>
        <row r="921">
          <cell r="D921" t="str">
            <v>US01345P1066</v>
          </cell>
          <cell r="E921" t="str">
            <v>1A_ALBO_*</v>
          </cell>
        </row>
        <row r="922">
          <cell r="D922" t="str">
            <v>CH0432492467</v>
          </cell>
          <cell r="E922" t="str">
            <v>1A_ALC_N</v>
          </cell>
        </row>
        <row r="923">
          <cell r="D923" t="str">
            <v>NL0012817175</v>
          </cell>
          <cell r="E923" t="str">
            <v>1A_ALFEN_N</v>
          </cell>
        </row>
        <row r="924">
          <cell r="D924" t="str">
            <v>US0113111076</v>
          </cell>
          <cell r="E924" t="str">
            <v>1A_ALG_*</v>
          </cell>
        </row>
        <row r="925">
          <cell r="D925" t="str">
            <v>US01749D1054</v>
          </cell>
          <cell r="E925" t="str">
            <v>1A_ALGM_*</v>
          </cell>
        </row>
        <row r="926">
          <cell r="D926" t="str">
            <v>US0162551016</v>
          </cell>
          <cell r="E926" t="str">
            <v>1A_ALGN_*</v>
          </cell>
        </row>
        <row r="927">
          <cell r="D927" t="str">
            <v>US01644J1088</v>
          </cell>
          <cell r="E927" t="str">
            <v>1A_ALKT_*</v>
          </cell>
        </row>
        <row r="928">
          <cell r="D928" t="str">
            <v>US0200021014</v>
          </cell>
          <cell r="E928" t="str">
            <v>1A_ALL_*</v>
          </cell>
        </row>
        <row r="929">
          <cell r="D929" t="str">
            <v>IE00BFRT3W74</v>
          </cell>
          <cell r="E929" t="str">
            <v>1A_ALLE_N</v>
          </cell>
        </row>
        <row r="930">
          <cell r="D930" t="str">
            <v>SE0017615644</v>
          </cell>
          <cell r="E930" t="str">
            <v>1A_ALLEI_N</v>
          </cell>
        </row>
        <row r="931">
          <cell r="D931" t="str">
            <v>GB00BNTJ3546</v>
          </cell>
          <cell r="E931" t="str">
            <v>1A_ALLFG_N</v>
          </cell>
        </row>
        <row r="932">
          <cell r="D932" t="str">
            <v>US02005N1000</v>
          </cell>
          <cell r="E932" t="str">
            <v>1A_ALLY1_*</v>
          </cell>
        </row>
        <row r="933">
          <cell r="D933" t="str">
            <v>US02043Q1076</v>
          </cell>
          <cell r="E933" t="str">
            <v>1A_ALNY_*</v>
          </cell>
        </row>
        <row r="934">
          <cell r="D934" t="str">
            <v>FR0010220475</v>
          </cell>
          <cell r="E934" t="str">
            <v>1A_ALO_N</v>
          </cell>
        </row>
        <row r="935">
          <cell r="D935" t="str">
            <v>US02155H2004</v>
          </cell>
          <cell r="E935" t="str">
            <v>1A_ALT1_*</v>
          </cell>
        </row>
        <row r="936">
          <cell r="D936" t="str">
            <v>JE00BM9HZ112</v>
          </cell>
          <cell r="E936" t="str">
            <v>1A_ALTM_N</v>
          </cell>
        </row>
        <row r="937">
          <cell r="D937" t="str">
            <v>FR0000034639</v>
          </cell>
          <cell r="E937" t="str">
            <v>1A_ALTP_N</v>
          </cell>
        </row>
        <row r="938">
          <cell r="D938" t="str">
            <v>US0213691035</v>
          </cell>
          <cell r="E938" t="str">
            <v>1A_ALTR_*</v>
          </cell>
        </row>
        <row r="939">
          <cell r="D939" t="str">
            <v>DE0008404005</v>
          </cell>
          <cell r="E939" t="str">
            <v>1A_ALV_N</v>
          </cell>
        </row>
        <row r="940">
          <cell r="D940" t="str">
            <v>US0153511094</v>
          </cell>
          <cell r="E940" t="str">
            <v>1A_ALXN_*</v>
          </cell>
        </row>
        <row r="941">
          <cell r="D941" t="str">
            <v>FR0014004L86</v>
          </cell>
          <cell r="E941" t="str">
            <v>1A_AM_N</v>
          </cell>
        </row>
        <row r="942">
          <cell r="D942" t="str">
            <v>FI4000048418</v>
          </cell>
          <cell r="E942" t="str">
            <v>1A_AM1_N</v>
          </cell>
        </row>
        <row r="943">
          <cell r="D943" t="str">
            <v>US0382221051</v>
          </cell>
          <cell r="E943" t="str">
            <v>1A_AMAT_*</v>
          </cell>
        </row>
        <row r="944">
          <cell r="D944" t="str">
            <v>KYG037AX1015</v>
          </cell>
          <cell r="E944" t="str">
            <v>1A_AMBA_N</v>
          </cell>
        </row>
        <row r="945">
          <cell r="D945" t="str">
            <v>US00165C3025</v>
          </cell>
          <cell r="E945" t="str">
            <v>1A_AMC_*</v>
          </cell>
        </row>
        <row r="946">
          <cell r="D946" t="str">
            <v>JE00BJ1F3079</v>
          </cell>
          <cell r="E946" t="str">
            <v>1A_AMCR_N</v>
          </cell>
        </row>
        <row r="947">
          <cell r="D947" t="str">
            <v>US0079031078</v>
          </cell>
          <cell r="E947" t="str">
            <v>1A_AMD_*</v>
          </cell>
        </row>
        <row r="948">
          <cell r="D948" t="str">
            <v>US0311001004</v>
          </cell>
          <cell r="E948" t="str">
            <v>1A_AME_*</v>
          </cell>
        </row>
        <row r="949">
          <cell r="D949" t="str">
            <v>US0234361089</v>
          </cell>
          <cell r="E949" t="str">
            <v>1A_AMED_*</v>
          </cell>
        </row>
        <row r="950">
          <cell r="D950" t="str">
            <v>US0311621009</v>
          </cell>
          <cell r="E950" t="str">
            <v>1A_AMGN_*</v>
          </cell>
        </row>
        <row r="951">
          <cell r="D951" t="str">
            <v>US02665T3068</v>
          </cell>
          <cell r="E951" t="str">
            <v>1A_AMH_*</v>
          </cell>
        </row>
        <row r="952">
          <cell r="D952" t="str">
            <v>GB00BN7CG237</v>
          </cell>
          <cell r="E952" t="str">
            <v>1A_AML_N</v>
          </cell>
        </row>
        <row r="953">
          <cell r="D953" t="str">
            <v>US0017441017</v>
          </cell>
          <cell r="E953" t="str">
            <v>1A_AMN_*</v>
          </cell>
        </row>
        <row r="954">
          <cell r="D954" t="str">
            <v>US03076C1062</v>
          </cell>
          <cell r="E954" t="str">
            <v>1A_AMP_*</v>
          </cell>
        </row>
        <row r="955">
          <cell r="D955" t="str">
            <v>IT0004056880</v>
          </cell>
          <cell r="E955" t="str">
            <v>1A_AMP1_N</v>
          </cell>
        </row>
        <row r="956">
          <cell r="D956" t="str">
            <v>US02361E1082</v>
          </cell>
          <cell r="E956" t="str">
            <v>1A_AMRC_*</v>
          </cell>
        </row>
        <row r="957">
          <cell r="D957" t="str">
            <v>US03236M2008</v>
          </cell>
          <cell r="E957" t="str">
            <v>1A_AMRS_*</v>
          </cell>
        </row>
        <row r="958">
          <cell r="D958" t="str">
            <v>CH1430134226</v>
          </cell>
          <cell r="E958" t="str">
            <v>1A_AMRZ_N</v>
          </cell>
        </row>
        <row r="959">
          <cell r="D959" t="str">
            <v>ES0109067019</v>
          </cell>
          <cell r="E959" t="str">
            <v>1A_AMS_N</v>
          </cell>
        </row>
        <row r="960">
          <cell r="D960" t="str">
            <v>US0301112076</v>
          </cell>
          <cell r="E960" t="str">
            <v>1A_AMSC_*</v>
          </cell>
        </row>
        <row r="961">
          <cell r="D961" t="str">
            <v>QS000212UZU7</v>
          </cell>
          <cell r="E961" t="str">
            <v>1A_AMSRESC_N</v>
          </cell>
        </row>
        <row r="962">
          <cell r="D962" t="str">
            <v>US03027X1000</v>
          </cell>
          <cell r="E962" t="str">
            <v>1A_AMT_*</v>
          </cell>
        </row>
        <row r="963">
          <cell r="D963" t="str">
            <v>US87236Y1082</v>
          </cell>
          <cell r="E963" t="str">
            <v>1A_AMTD_*</v>
          </cell>
        </row>
        <row r="964">
          <cell r="D964" t="str">
            <v>US0239391016</v>
          </cell>
          <cell r="E964" t="str">
            <v>1A_AMTM_*</v>
          </cell>
        </row>
        <row r="965">
          <cell r="D965" t="str">
            <v>US0231351067</v>
          </cell>
          <cell r="E965" t="str">
            <v>1A_AMZN_*</v>
          </cell>
        </row>
        <row r="966">
          <cell r="D966" t="str">
            <v>ES0125220311</v>
          </cell>
          <cell r="E966" t="str">
            <v>1A_ANA_N</v>
          </cell>
        </row>
        <row r="967">
          <cell r="D967" t="str">
            <v>US0327241065</v>
          </cell>
          <cell r="E967" t="str">
            <v>1A_ANAB_*</v>
          </cell>
        </row>
        <row r="968">
          <cell r="D968" t="str">
            <v>AT0000730007</v>
          </cell>
          <cell r="E968" t="str">
            <v>1A_ANDR_N</v>
          </cell>
        </row>
        <row r="969">
          <cell r="D969" t="str">
            <v>ES0105563003</v>
          </cell>
          <cell r="E969" t="str">
            <v>1A_ANE_N</v>
          </cell>
        </row>
        <row r="970">
          <cell r="D970" t="str">
            <v>US0404132054</v>
          </cell>
          <cell r="E970" t="str">
            <v>1A_ANET_*</v>
          </cell>
        </row>
        <row r="971">
          <cell r="D971" t="str">
            <v>US0028962076</v>
          </cell>
          <cell r="E971" t="str">
            <v>1A_ANF_*</v>
          </cell>
        </row>
        <row r="972">
          <cell r="D972" t="str">
            <v>US00183L2016</v>
          </cell>
          <cell r="E972" t="str">
            <v>1A_ANGI_*</v>
          </cell>
        </row>
        <row r="973">
          <cell r="D973" t="str">
            <v>US03662Q1058</v>
          </cell>
          <cell r="E973" t="str">
            <v>1A_ANSS_*</v>
          </cell>
        </row>
        <row r="974">
          <cell r="D974" t="str">
            <v>KYG040111059</v>
          </cell>
          <cell r="E974" t="str">
            <v>1A_ANTA_N</v>
          </cell>
        </row>
        <row r="975">
          <cell r="D975" t="str">
            <v>GB0000456144</v>
          </cell>
          <cell r="E975" t="str">
            <v>1A_ANTO_N</v>
          </cell>
        </row>
        <row r="976">
          <cell r="D976" t="str">
            <v>IE00BLP1HW54</v>
          </cell>
          <cell r="E976" t="str">
            <v>1A_AON_N</v>
          </cell>
        </row>
        <row r="977">
          <cell r="D977" t="str">
            <v>US8318652091</v>
          </cell>
          <cell r="E977" t="str">
            <v>1A_AOS_*</v>
          </cell>
        </row>
        <row r="978">
          <cell r="D978" t="str">
            <v>BMG6331P1041</v>
          </cell>
          <cell r="E978" t="str">
            <v>1A_AOSL_N</v>
          </cell>
        </row>
        <row r="979">
          <cell r="D979" t="str">
            <v>US03743Q1085</v>
          </cell>
          <cell r="E979" t="str">
            <v>1A_APA_*</v>
          </cell>
        </row>
        <row r="980">
          <cell r="D980" t="str">
            <v>LU0569974404</v>
          </cell>
          <cell r="E980" t="str">
            <v>1A_APAM_N</v>
          </cell>
        </row>
        <row r="981">
          <cell r="D981" t="str">
            <v>US0091581068</v>
          </cell>
          <cell r="E981" t="str">
            <v>1A_APD_*</v>
          </cell>
        </row>
        <row r="982">
          <cell r="D982" t="str">
            <v>US00165C2035</v>
          </cell>
          <cell r="E982" t="str">
            <v>1A_APE_*</v>
          </cell>
        </row>
        <row r="983">
          <cell r="D983" t="str">
            <v>US02913V1035</v>
          </cell>
          <cell r="E983" t="str">
            <v>1A_APEI_*</v>
          </cell>
        </row>
        <row r="984">
          <cell r="D984" t="str">
            <v>US0320951017</v>
          </cell>
          <cell r="E984" t="str">
            <v>1A_APH_*</v>
          </cell>
        </row>
        <row r="985">
          <cell r="D985" t="str">
            <v>US00851L1035</v>
          </cell>
          <cell r="E985" t="str">
            <v>1A_API_N</v>
          </cell>
        </row>
        <row r="986">
          <cell r="D986" t="str">
            <v>US03784Y2000</v>
          </cell>
          <cell r="E986" t="str">
            <v>1A_APLE_*</v>
          </cell>
        </row>
        <row r="987">
          <cell r="D987" t="str">
            <v>CA03349X1015</v>
          </cell>
          <cell r="E987" t="str">
            <v>1A_APM_N</v>
          </cell>
        </row>
        <row r="988">
          <cell r="D988" t="str">
            <v>US03768E1055</v>
          </cell>
          <cell r="E988" t="str">
            <v>1A_APO_*</v>
          </cell>
        </row>
        <row r="989">
          <cell r="D989" t="str">
            <v>US03769M1062</v>
          </cell>
          <cell r="E989" t="str">
            <v>1A_APO1_*</v>
          </cell>
        </row>
        <row r="990">
          <cell r="D990" t="str">
            <v>US03831W1080</v>
          </cell>
          <cell r="E990" t="str">
            <v>1A_APP_*</v>
          </cell>
        </row>
        <row r="991">
          <cell r="D991" t="str">
            <v>ES0105022000</v>
          </cell>
          <cell r="E991" t="str">
            <v>1A_APPS_N</v>
          </cell>
        </row>
        <row r="992">
          <cell r="D992" t="str">
            <v>US25400W1027</v>
          </cell>
          <cell r="E992" t="str">
            <v>1A_APPS1_*</v>
          </cell>
        </row>
        <row r="993">
          <cell r="D993" t="str">
            <v>AU000000APT1</v>
          </cell>
          <cell r="E993" t="str">
            <v>1A_APT_N</v>
          </cell>
        </row>
        <row r="994">
          <cell r="D994" t="str">
            <v>JE00BTDN8H13</v>
          </cell>
          <cell r="E994" t="str">
            <v>1A_APTV_N</v>
          </cell>
        </row>
        <row r="995">
          <cell r="D995" t="str">
            <v>CA0158571053</v>
          </cell>
          <cell r="E995" t="str">
            <v>1A_AQN_N</v>
          </cell>
        </row>
        <row r="996">
          <cell r="D996" t="str">
            <v>US30057T1051</v>
          </cell>
          <cell r="E996" t="str">
            <v>1A_AQUA_*</v>
          </cell>
        </row>
        <row r="997">
          <cell r="D997" t="str">
            <v>US03674X1063</v>
          </cell>
          <cell r="E997" t="str">
            <v>1A_AR_*</v>
          </cell>
        </row>
        <row r="998">
          <cell r="D998" t="str">
            <v>GB00BZ15CS02</v>
          </cell>
          <cell r="E998" t="str">
            <v>1A_ARB_N</v>
          </cell>
        </row>
        <row r="999">
          <cell r="D999" t="str">
            <v>NL0006237562</v>
          </cell>
          <cell r="E999" t="str">
            <v>1A_ARCAD_N</v>
          </cell>
        </row>
        <row r="1000">
          <cell r="D1000" t="str">
            <v>VGG0457F1071</v>
          </cell>
          <cell r="E1000" t="str">
            <v>1A_ARCO_N</v>
          </cell>
        </row>
        <row r="1001">
          <cell r="D1001" t="str">
            <v>US0396971071</v>
          </cell>
          <cell r="E1001" t="str">
            <v>1A_ARDX_*</v>
          </cell>
        </row>
        <row r="1002">
          <cell r="D1002" t="str">
            <v>US0152711091</v>
          </cell>
          <cell r="E1002" t="str">
            <v>1A_ARE_*</v>
          </cell>
        </row>
        <row r="1003">
          <cell r="D1003" t="str">
            <v>US04016X1019</v>
          </cell>
          <cell r="E1003" t="str">
            <v>1A_ARGX_N</v>
          </cell>
        </row>
        <row r="1004">
          <cell r="D1004" t="str">
            <v>US04035M1027</v>
          </cell>
          <cell r="E1004" t="str">
            <v>1A_ARHS_*</v>
          </cell>
        </row>
        <row r="1005">
          <cell r="D1005" t="str">
            <v>US04206A1016</v>
          </cell>
          <cell r="E1005" t="str">
            <v>1A_ARLO_*</v>
          </cell>
        </row>
        <row r="1006">
          <cell r="D1006" t="str">
            <v>US0420682058</v>
          </cell>
          <cell r="E1006" t="str">
            <v>1A_ARM_N</v>
          </cell>
        </row>
        <row r="1007">
          <cell r="D1007" t="str">
            <v>US03852U1060</v>
          </cell>
          <cell r="E1007" t="str">
            <v>1A_ARMK_*</v>
          </cell>
        </row>
        <row r="1008">
          <cell r="D1008" t="str">
            <v>US0400476075</v>
          </cell>
          <cell r="E1008" t="str">
            <v>1A_ARNA_*</v>
          </cell>
        </row>
        <row r="1009">
          <cell r="D1009" t="str">
            <v>US0423157058</v>
          </cell>
          <cell r="E1009" t="str">
            <v>1A_ARR_*</v>
          </cell>
        </row>
        <row r="1010">
          <cell r="D1010" t="str">
            <v>LU1673108939</v>
          </cell>
          <cell r="E1010" t="str">
            <v>1A_ART1_N</v>
          </cell>
        </row>
        <row r="1011">
          <cell r="D1011" t="str">
            <v>US0427351004</v>
          </cell>
          <cell r="E1011" t="str">
            <v>1A_ARW_*</v>
          </cell>
        </row>
        <row r="1012">
          <cell r="D1012" t="str">
            <v>US04280A1007</v>
          </cell>
          <cell r="E1012" t="str">
            <v>1A_ARWR_*</v>
          </cell>
        </row>
        <row r="1013">
          <cell r="D1013" t="str">
            <v>CA00208D4084</v>
          </cell>
          <cell r="E1013" t="str">
            <v>1A_ARX_N</v>
          </cell>
        </row>
        <row r="1014">
          <cell r="D1014" t="str">
            <v>CH1425684714</v>
          </cell>
          <cell r="E1014" t="str">
            <v>1A_ARYN_N</v>
          </cell>
        </row>
        <row r="1015">
          <cell r="D1015" t="str">
            <v>US81689T1043</v>
          </cell>
          <cell r="E1015" t="str">
            <v>1A_ASAI_N</v>
          </cell>
        </row>
        <row r="1016">
          <cell r="D1016" t="str">
            <v>US00215W1009</v>
          </cell>
          <cell r="E1016" t="str">
            <v>1A_ASEH_N</v>
          </cell>
        </row>
        <row r="1017">
          <cell r="D1017" t="str">
            <v>US0441861046</v>
          </cell>
          <cell r="E1017" t="str">
            <v>1A_ASH_*</v>
          </cell>
        </row>
        <row r="1018">
          <cell r="D1018" t="str">
            <v>US00773T1016</v>
          </cell>
          <cell r="E1018" t="str">
            <v>1A_ASIX_*</v>
          </cell>
        </row>
        <row r="1019">
          <cell r="D1019" t="str">
            <v>NL0000334118</v>
          </cell>
          <cell r="E1019" t="str">
            <v>1A_ASM1_N</v>
          </cell>
        </row>
        <row r="1020">
          <cell r="D1020" t="str">
            <v>NL0010273215</v>
          </cell>
          <cell r="E1020" t="str">
            <v>1A_ASML_N</v>
          </cell>
        </row>
        <row r="1021">
          <cell r="D1021" t="str">
            <v>USN070592100</v>
          </cell>
          <cell r="E1021" t="str">
            <v>1A_ASML1_N</v>
          </cell>
        </row>
        <row r="1022">
          <cell r="D1022" t="str">
            <v>US04351P1012</v>
          </cell>
          <cell r="E1022" t="str">
            <v>1A_ASND_N</v>
          </cell>
        </row>
        <row r="1023">
          <cell r="D1023" t="str">
            <v>US00217D1000</v>
          </cell>
          <cell r="E1023" t="str">
            <v>1A_ASTS_*</v>
          </cell>
        </row>
        <row r="1024">
          <cell r="D1024" t="str">
            <v>NL0015000DX5</v>
          </cell>
          <cell r="E1024" t="str">
            <v>1A_ATAI_N</v>
          </cell>
        </row>
        <row r="1025">
          <cell r="D1025" t="str">
            <v>CA01626P1484</v>
          </cell>
          <cell r="E1025" t="str">
            <v>1A_ATD_N</v>
          </cell>
        </row>
        <row r="1026">
          <cell r="D1026" t="str">
            <v>US02156U2006</v>
          </cell>
          <cell r="E1026" t="str">
            <v>1A_ATER_*</v>
          </cell>
        </row>
        <row r="1027">
          <cell r="D1027" t="str">
            <v>CA04682R1073</v>
          </cell>
          <cell r="E1027" t="str">
            <v>1A_ATH_N</v>
          </cell>
        </row>
        <row r="1028">
          <cell r="D1028" t="str">
            <v>US05278C1071</v>
          </cell>
          <cell r="E1028" t="str">
            <v>1A_ATHM_N</v>
          </cell>
        </row>
        <row r="1029">
          <cell r="D1029" t="str">
            <v>US01741R1023</v>
          </cell>
          <cell r="E1029" t="str">
            <v>1A_ATI_*</v>
          </cell>
        </row>
        <row r="1030">
          <cell r="D1030" t="str">
            <v>US0476491081</v>
          </cell>
          <cell r="E1030" t="str">
            <v>1A_ATKR_*</v>
          </cell>
        </row>
        <row r="1031">
          <cell r="D1031" t="str">
            <v>IT0003506190</v>
          </cell>
          <cell r="E1031" t="str">
            <v>1A_ATL_N</v>
          </cell>
        </row>
        <row r="1032">
          <cell r="D1032" t="str">
            <v>US04956D1072</v>
          </cell>
          <cell r="E1032" t="str">
            <v>1A_ATMU_*</v>
          </cell>
        </row>
        <row r="1033">
          <cell r="D1033" t="str">
            <v>US0495601058</v>
          </cell>
          <cell r="E1033" t="str">
            <v>1A_ATO_*</v>
          </cell>
        </row>
        <row r="1034">
          <cell r="D1034" t="str">
            <v>US04962H5063</v>
          </cell>
          <cell r="E1034" t="str">
            <v>1A_ATOS_*</v>
          </cell>
        </row>
        <row r="1035">
          <cell r="D1035" t="str">
            <v>CA04764T1049</v>
          </cell>
          <cell r="E1035" t="str">
            <v>1A_ATRL_N</v>
          </cell>
        </row>
        <row r="1036">
          <cell r="D1036" t="str">
            <v>US00922R1059</v>
          </cell>
          <cell r="E1036" t="str">
            <v>1A_ATSG_*</v>
          </cell>
        </row>
        <row r="1037">
          <cell r="D1037" t="str">
            <v>US02156K1034</v>
          </cell>
          <cell r="E1037" t="str">
            <v>1A_ATUS_*</v>
          </cell>
        </row>
        <row r="1038">
          <cell r="D1038" t="str">
            <v>GB00BRXH2664</v>
          </cell>
          <cell r="E1038" t="str">
            <v>1A_AU_N</v>
          </cell>
        </row>
        <row r="1039">
          <cell r="D1039" t="str">
            <v>LU2791994721</v>
          </cell>
          <cell r="E1039" t="str">
            <v>1A_AUNA_N</v>
          </cell>
        </row>
        <row r="1040">
          <cell r="D1040" t="str">
            <v>CA98462Y1007</v>
          </cell>
          <cell r="E1040" t="str">
            <v>1A_AUY_N</v>
          </cell>
        </row>
        <row r="1041">
          <cell r="D1041" t="str">
            <v>US0534841012</v>
          </cell>
          <cell r="E1041" t="str">
            <v>1A_AVB_*</v>
          </cell>
        </row>
        <row r="1042">
          <cell r="D1042" t="str">
            <v>US11135F1012</v>
          </cell>
          <cell r="E1042" t="str">
            <v>1A_AVGO_*</v>
          </cell>
        </row>
        <row r="1043">
          <cell r="D1043" t="str">
            <v>US05338G1067</v>
          </cell>
          <cell r="E1043" t="str">
            <v>1A_AVLR_*</v>
          </cell>
        </row>
        <row r="1044">
          <cell r="D1044" t="str">
            <v>US60510V1089</v>
          </cell>
          <cell r="E1044" t="str">
            <v>1A_AVO_*</v>
          </cell>
        </row>
        <row r="1045">
          <cell r="D1045" t="str">
            <v>US0543031027</v>
          </cell>
          <cell r="E1045" t="str">
            <v>1A_AVP_*</v>
          </cell>
        </row>
        <row r="1046">
          <cell r="D1046" t="str">
            <v>GB00BDD85M81</v>
          </cell>
          <cell r="E1046" t="str">
            <v>1A_AVST_N</v>
          </cell>
        </row>
        <row r="1047">
          <cell r="D1047" t="str">
            <v>US05352A1007</v>
          </cell>
          <cell r="E1047" t="str">
            <v>1A_AVTR_*</v>
          </cell>
        </row>
        <row r="1048">
          <cell r="D1048" t="str">
            <v>GB00BBG9VN75</v>
          </cell>
          <cell r="E1048" t="str">
            <v>1A_AVV_N</v>
          </cell>
        </row>
        <row r="1049">
          <cell r="D1049" t="str">
            <v>US0536111091</v>
          </cell>
          <cell r="E1049" t="str">
            <v>1A_AVY_*</v>
          </cell>
        </row>
        <row r="1050">
          <cell r="D1050" t="str">
            <v>US0304201033</v>
          </cell>
          <cell r="E1050" t="str">
            <v>1A_AWK_*</v>
          </cell>
        </row>
        <row r="1051">
          <cell r="D1051" t="str">
            <v>US0298991011</v>
          </cell>
          <cell r="E1051" t="str">
            <v>1A_AWR_*</v>
          </cell>
        </row>
        <row r="1052">
          <cell r="D1052" t="str">
            <v>FR0000120628</v>
          </cell>
          <cell r="E1052" t="str">
            <v>1A_AXA_N</v>
          </cell>
        </row>
        <row r="1053">
          <cell r="D1053" t="str">
            <v>US00430H2013</v>
          </cell>
          <cell r="E1053" t="str">
            <v>1A_AXDX_*</v>
          </cell>
        </row>
        <row r="1054">
          <cell r="D1054" t="str">
            <v>US05465P1012</v>
          </cell>
          <cell r="E1054" t="str">
            <v>1A_AXNX_*</v>
          </cell>
        </row>
        <row r="1055">
          <cell r="D1055" t="str">
            <v>US05464C1018</v>
          </cell>
          <cell r="E1055" t="str">
            <v>1A_AXON_*</v>
          </cell>
        </row>
        <row r="1056">
          <cell r="D1056" t="str">
            <v>US0258161092</v>
          </cell>
          <cell r="E1056" t="str">
            <v>1A_AXP_*</v>
          </cell>
        </row>
        <row r="1057">
          <cell r="D1057" t="str">
            <v>US05464T1043</v>
          </cell>
          <cell r="E1057" t="str">
            <v>1A_AXSM_*</v>
          </cell>
        </row>
        <row r="1058">
          <cell r="D1058" t="str">
            <v>BMG0750C1082</v>
          </cell>
          <cell r="E1058" t="str">
            <v>1A_AXTA_N</v>
          </cell>
        </row>
        <row r="1059">
          <cell r="D1059" t="str">
            <v>GB00BLP5YB54</v>
          </cell>
          <cell r="E1059" t="str">
            <v>1A_AY_N</v>
          </cell>
        </row>
        <row r="1060">
          <cell r="D1060" t="str">
            <v>US02156B1035</v>
          </cell>
          <cell r="E1060" t="str">
            <v>1A_AYX_*</v>
          </cell>
        </row>
        <row r="1061">
          <cell r="D1061" t="str">
            <v>BE0974400328</v>
          </cell>
          <cell r="E1061" t="str">
            <v>1A_AZE_N</v>
          </cell>
        </row>
        <row r="1062">
          <cell r="D1062" t="str">
            <v>NL0013267909</v>
          </cell>
          <cell r="E1062" t="str">
            <v>1A_AZKA_N</v>
          </cell>
        </row>
        <row r="1063">
          <cell r="D1063" t="str">
            <v>US0463531089</v>
          </cell>
          <cell r="E1063" t="str">
            <v>1A_AZN_N</v>
          </cell>
        </row>
        <row r="1064">
          <cell r="D1064" t="str">
            <v>GB0009895292</v>
          </cell>
          <cell r="E1064" t="str">
            <v>1A_AZN1_N</v>
          </cell>
        </row>
        <row r="1065">
          <cell r="D1065" t="str">
            <v>US0533321024</v>
          </cell>
          <cell r="E1065" t="str">
            <v>1A_AZO_*</v>
          </cell>
        </row>
        <row r="1066">
          <cell r="D1066" t="str">
            <v>US0453271035</v>
          </cell>
          <cell r="E1066" t="str">
            <v>1A_AZPN_*</v>
          </cell>
        </row>
        <row r="1067">
          <cell r="D1067" t="str">
            <v>US29109X1063</v>
          </cell>
          <cell r="E1067" t="str">
            <v>1A_AZPN1_*</v>
          </cell>
        </row>
        <row r="1068">
          <cell r="D1068" t="str">
            <v>US05501U1060</v>
          </cell>
          <cell r="E1068" t="str">
            <v>1A_AZULB_N</v>
          </cell>
        </row>
        <row r="1069">
          <cell r="D1069" t="str">
            <v>CA06849F1080</v>
          </cell>
          <cell r="E1069" t="str">
            <v>1A_B_N</v>
          </cell>
        </row>
        <row r="1070">
          <cell r="D1070" t="str">
            <v>US0970231058</v>
          </cell>
          <cell r="E1070" t="str">
            <v>1A_BA_*</v>
          </cell>
        </row>
        <row r="1071">
          <cell r="D1071" t="str">
            <v>GB0002634946</v>
          </cell>
          <cell r="E1071" t="str">
            <v>1A_BA1_N</v>
          </cell>
        </row>
        <row r="1072">
          <cell r="D1072" t="str">
            <v>US01609W1027</v>
          </cell>
          <cell r="E1072" t="str">
            <v>1A_BABA_N</v>
          </cell>
        </row>
        <row r="1073">
          <cell r="D1073" t="str">
            <v>GB0009697037</v>
          </cell>
          <cell r="E1073" t="str">
            <v>1A_BABB_N</v>
          </cell>
        </row>
        <row r="1074">
          <cell r="D1074" t="str">
            <v>US0605051046</v>
          </cell>
          <cell r="E1074" t="str">
            <v>1A_BAC_*</v>
          </cell>
        </row>
        <row r="1075">
          <cell r="D1075" t="str">
            <v>CH0102484968</v>
          </cell>
          <cell r="E1075" t="str">
            <v>1A_BAER_N</v>
          </cell>
        </row>
        <row r="1076">
          <cell r="D1076" t="str">
            <v>US0995021062</v>
          </cell>
          <cell r="E1076" t="str">
            <v>1A_BAH_*</v>
          </cell>
        </row>
        <row r="1077">
          <cell r="D1077" t="str">
            <v>US1055321053</v>
          </cell>
          <cell r="E1077" t="str">
            <v>1A_BAK_N</v>
          </cell>
        </row>
        <row r="1078">
          <cell r="D1078" t="str">
            <v>US0584981064</v>
          </cell>
          <cell r="E1078" t="str">
            <v>1A_BALL_*</v>
          </cell>
        </row>
        <row r="1079">
          <cell r="D1079" t="str">
            <v>IT0005218380</v>
          </cell>
          <cell r="E1079" t="str">
            <v>1A_BAMI_N</v>
          </cell>
        </row>
        <row r="1080">
          <cell r="D1080" t="str">
            <v>CH1176493729</v>
          </cell>
          <cell r="E1080" t="str">
            <v>1A_BANB_N</v>
          </cell>
        </row>
        <row r="1081">
          <cell r="D1081" t="str">
            <v>BMG2519Y1084</v>
          </cell>
          <cell r="E1081" t="str">
            <v>1A_BAP_N</v>
          </cell>
        </row>
        <row r="1082">
          <cell r="D1082" t="str">
            <v>CH0009002962</v>
          </cell>
          <cell r="E1082" t="str">
            <v>1A_BARN_N</v>
          </cell>
        </row>
        <row r="1083">
          <cell r="D1083" t="str">
            <v>DE000BASF111</v>
          </cell>
          <cell r="E1083" t="str">
            <v>1A_BAS_N</v>
          </cell>
        </row>
        <row r="1084">
          <cell r="D1084" t="str">
            <v>US0477263026</v>
          </cell>
          <cell r="E1084" t="str">
            <v>1A_BATRK_*</v>
          </cell>
        </row>
        <row r="1085">
          <cell r="D1085" t="str">
            <v>GB0002875804</v>
          </cell>
          <cell r="E1085" t="str">
            <v>1A_BATS_N</v>
          </cell>
        </row>
        <row r="1086">
          <cell r="D1086" t="str">
            <v>US0718131099</v>
          </cell>
          <cell r="E1086" t="str">
            <v>1A_BAX_*</v>
          </cell>
        </row>
        <row r="1087">
          <cell r="D1087" t="str">
            <v>DE000BAY0017</v>
          </cell>
          <cell r="E1087" t="str">
            <v>1A_BAYN_N</v>
          </cell>
        </row>
        <row r="1088">
          <cell r="D1088" t="str">
            <v>CA09228F1036</v>
          </cell>
          <cell r="E1088" t="str">
            <v>1A_BB_N</v>
          </cell>
        </row>
        <row r="1089">
          <cell r="D1089" t="str">
            <v>US0589341009</v>
          </cell>
          <cell r="E1089" t="str">
            <v>1A_BBAR_N</v>
          </cell>
        </row>
        <row r="1090">
          <cell r="D1090" t="str">
            <v>US0758961009</v>
          </cell>
          <cell r="E1090" t="str">
            <v>1A_BBBY_*</v>
          </cell>
        </row>
        <row r="1091">
          <cell r="D1091" t="str">
            <v>US0594603039</v>
          </cell>
          <cell r="E1091" t="str">
            <v>1A_BBD_N</v>
          </cell>
        </row>
        <row r="1092">
          <cell r="D1092" t="str">
            <v>CA0977518616</v>
          </cell>
          <cell r="E1092" t="str">
            <v>1A_BBDB_N</v>
          </cell>
        </row>
        <row r="1093">
          <cell r="D1093" t="str">
            <v>US0708301041</v>
          </cell>
          <cell r="E1093" t="str">
            <v>1A_BBWI_*</v>
          </cell>
        </row>
        <row r="1094">
          <cell r="D1094" t="str">
            <v>US0865161014</v>
          </cell>
          <cell r="E1094" t="str">
            <v>1A_BBY_*</v>
          </cell>
        </row>
        <row r="1095">
          <cell r="D1095" t="str">
            <v>CA05534B7604</v>
          </cell>
          <cell r="E1095" t="str">
            <v>1A_BCE_N</v>
          </cell>
        </row>
        <row r="1096">
          <cell r="D1096" t="str">
            <v>US0576652004</v>
          </cell>
          <cell r="E1096" t="str">
            <v>1A_BCPC_*</v>
          </cell>
        </row>
        <row r="1097">
          <cell r="D1097" t="str">
            <v>PTBCP0AM0015</v>
          </cell>
          <cell r="E1097" t="str">
            <v>1A_BCPPL_N</v>
          </cell>
        </row>
        <row r="1098">
          <cell r="D1098" t="str">
            <v>US09058V1035</v>
          </cell>
          <cell r="E1098" t="str">
            <v>1A_BCRX_*</v>
          </cell>
        </row>
        <row r="1099">
          <cell r="D1099" t="str">
            <v>US06738E2046</v>
          </cell>
          <cell r="E1099" t="str">
            <v>1A_BCS_N</v>
          </cell>
        </row>
        <row r="1100">
          <cell r="D1100" t="str">
            <v>US0758871091</v>
          </cell>
          <cell r="E1100" t="str">
            <v>1A_BDX_*</v>
          </cell>
        </row>
        <row r="1101">
          <cell r="D1101" t="str">
            <v>US0937121079</v>
          </cell>
          <cell r="E1101" t="str">
            <v>1A_BE_*</v>
          </cell>
        </row>
        <row r="1102">
          <cell r="D1102" t="str">
            <v>US07373V1052</v>
          </cell>
          <cell r="E1102" t="str">
            <v>1A_BEAM_*</v>
          </cell>
        </row>
        <row r="1103">
          <cell r="D1103" t="str">
            <v>DE0005200000</v>
          </cell>
          <cell r="E1103" t="str">
            <v>1A_BEI_N</v>
          </cell>
        </row>
        <row r="1104">
          <cell r="D1104" t="str">
            <v>US4824971042</v>
          </cell>
          <cell r="E1104" t="str">
            <v>1A_BEKE_N</v>
          </cell>
        </row>
        <row r="1105">
          <cell r="D1105" t="str">
            <v>US3546131018</v>
          </cell>
          <cell r="E1105" t="str">
            <v>1A_BEN_*</v>
          </cell>
        </row>
        <row r="1106">
          <cell r="D1106" t="str">
            <v>US08179B1035</v>
          </cell>
          <cell r="E1106" t="str">
            <v>1A_BENE_*</v>
          </cell>
        </row>
        <row r="1107">
          <cell r="D1107" t="str">
            <v>US08579W1036</v>
          </cell>
          <cell r="E1107" t="str">
            <v>1A_BERY_*</v>
          </cell>
        </row>
        <row r="1108">
          <cell r="D1108" t="str">
            <v>NL0012866412</v>
          </cell>
          <cell r="E1108" t="str">
            <v>1A_BESI_N</v>
          </cell>
        </row>
        <row r="1109">
          <cell r="D1109" t="str">
            <v>GB00BYQ0JC66</v>
          </cell>
          <cell r="E1109" t="str">
            <v>1A_BEZ_N</v>
          </cell>
        </row>
        <row r="1110">
          <cell r="D1110" t="str">
            <v>US1156371007</v>
          </cell>
          <cell r="E1110" t="str">
            <v>1A_BFA_*</v>
          </cell>
        </row>
        <row r="1111">
          <cell r="D1111" t="str">
            <v>US1091941005</v>
          </cell>
          <cell r="E1111" t="str">
            <v>1A_BFAM_*</v>
          </cell>
        </row>
        <row r="1112">
          <cell r="D1112" t="str">
            <v>US1156372096</v>
          </cell>
          <cell r="E1112" t="str">
            <v>1A_BFB_*</v>
          </cell>
        </row>
        <row r="1113">
          <cell r="D1113" t="str">
            <v>US0185811082</v>
          </cell>
          <cell r="E1113" t="str">
            <v>1A_BFH_*</v>
          </cell>
        </row>
        <row r="1114">
          <cell r="D1114" t="str">
            <v>NL0011872650</v>
          </cell>
          <cell r="E1114" t="str">
            <v>1A_BFIT1_N</v>
          </cell>
        </row>
        <row r="1115">
          <cell r="D1115" t="str">
            <v>LU1704650164</v>
          </cell>
          <cell r="E1115" t="str">
            <v>1A_BFSA_N</v>
          </cell>
        </row>
        <row r="1116">
          <cell r="D1116" t="str">
            <v>CH1300646267</v>
          </cell>
          <cell r="E1116" t="str">
            <v>1A_BG_N</v>
          </cell>
        </row>
        <row r="1117">
          <cell r="D1117" t="str">
            <v>AT0000BAWAG2</v>
          </cell>
          <cell r="E1117" t="str">
            <v>1A_BG1_N</v>
          </cell>
        </row>
        <row r="1118">
          <cell r="D1118" t="str">
            <v>CA0717341071</v>
          </cell>
          <cell r="E1118" t="str">
            <v>1A_BHC_N</v>
          </cell>
        </row>
        <row r="1119">
          <cell r="D1119" t="str">
            <v>US10922N1037</v>
          </cell>
          <cell r="E1119" t="str">
            <v>1A_BHF_*</v>
          </cell>
        </row>
        <row r="1120">
          <cell r="D1120" t="str">
            <v>US0886061086</v>
          </cell>
          <cell r="E1120" t="str">
            <v>1A_BHP_N</v>
          </cell>
        </row>
        <row r="1121">
          <cell r="D1121" t="str">
            <v>AU000000BHP4</v>
          </cell>
          <cell r="E1121" t="str">
            <v>1A_BHP1_N</v>
          </cell>
        </row>
        <row r="1122">
          <cell r="D1122" t="str">
            <v>US0567521085</v>
          </cell>
          <cell r="E1122" t="str">
            <v>1A_BIDU_N</v>
          </cell>
        </row>
        <row r="1123">
          <cell r="D1123" t="str">
            <v>CA0898041086</v>
          </cell>
          <cell r="E1123" t="str">
            <v>1A_BIGG_N</v>
          </cell>
        </row>
        <row r="1124">
          <cell r="D1124" t="str">
            <v>US09062X1037</v>
          </cell>
          <cell r="E1124" t="str">
            <v>1A_BIIB_*</v>
          </cell>
        </row>
        <row r="1125">
          <cell r="D1125" t="str">
            <v>US0900401060</v>
          </cell>
          <cell r="E1125" t="str">
            <v>1A_BILI_N</v>
          </cell>
        </row>
        <row r="1126">
          <cell r="D1126" t="str">
            <v>SE0000862997</v>
          </cell>
          <cell r="E1126" t="str">
            <v>1A_BILL_N</v>
          </cell>
        </row>
        <row r="1127">
          <cell r="D1127" t="str">
            <v>US0900431000</v>
          </cell>
          <cell r="E1127" t="str">
            <v>1A_BILL1_*</v>
          </cell>
        </row>
        <row r="1128">
          <cell r="D1128" t="str">
            <v>FR0013280286</v>
          </cell>
          <cell r="E1128" t="str">
            <v>1A_BIMX_N</v>
          </cell>
        </row>
        <row r="1129">
          <cell r="D1129" t="str">
            <v>IE00BD1RP616</v>
          </cell>
          <cell r="E1129" t="str">
            <v>1A_BIRG_N</v>
          </cell>
        </row>
        <row r="1130">
          <cell r="D1130" t="str">
            <v>JE00BS44BN30</v>
          </cell>
          <cell r="E1130" t="str">
            <v>1A_BIRK_N</v>
          </cell>
        </row>
        <row r="1131">
          <cell r="D1131" t="str">
            <v>US0917271076</v>
          </cell>
          <cell r="E1131" t="str">
            <v>1A_BITA_N</v>
          </cell>
        </row>
        <row r="1132">
          <cell r="D1132" t="str">
            <v>CA00373V1004</v>
          </cell>
          <cell r="E1132" t="str">
            <v>1A_BITE_*</v>
          </cell>
        </row>
        <row r="1133">
          <cell r="D1133" t="str">
            <v>US05550J1016</v>
          </cell>
          <cell r="E1133" t="str">
            <v>1A_BJ_*</v>
          </cell>
        </row>
        <row r="1134">
          <cell r="D1134" t="str">
            <v>US0640581007</v>
          </cell>
          <cell r="E1134" t="str">
            <v>1A_BK_*</v>
          </cell>
        </row>
        <row r="1135">
          <cell r="D1135" t="str">
            <v>GB00BP0RGD03</v>
          </cell>
          <cell r="E1135" t="str">
            <v>1A_BKG_N</v>
          </cell>
        </row>
        <row r="1136">
          <cell r="D1136" t="str">
            <v>US0921131092</v>
          </cell>
          <cell r="E1136" t="str">
            <v>1A_BKH_*</v>
          </cell>
        </row>
        <row r="1137">
          <cell r="D1137" t="str">
            <v>CA09214V1040</v>
          </cell>
          <cell r="E1137" t="str">
            <v>1A_BKI_N</v>
          </cell>
        </row>
        <row r="1138">
          <cell r="D1138" t="str">
            <v>US09215C1053</v>
          </cell>
          <cell r="E1138" t="str">
            <v>1A_BKI1_*</v>
          </cell>
        </row>
        <row r="1139">
          <cell r="D1139" t="str">
            <v>ES0113307062</v>
          </cell>
          <cell r="E1139" t="str">
            <v>1A_BKIA_N</v>
          </cell>
        </row>
        <row r="1140">
          <cell r="D1140" t="str">
            <v>US09857L1089</v>
          </cell>
          <cell r="E1140" t="str">
            <v>1A_BKNG_*</v>
          </cell>
        </row>
        <row r="1141">
          <cell r="D1141" t="str">
            <v>US05722G1004</v>
          </cell>
          <cell r="E1141" t="str">
            <v>1A_BKR_*</v>
          </cell>
        </row>
        <row r="1142">
          <cell r="D1142" t="str">
            <v>ES0113679I37</v>
          </cell>
          <cell r="E1142" t="str">
            <v>1A_BKT_N</v>
          </cell>
        </row>
        <row r="1143">
          <cell r="D1143" t="str">
            <v>US09239B1098</v>
          </cell>
          <cell r="E1143" t="str">
            <v>1A_BL_*</v>
          </cell>
        </row>
        <row r="1144">
          <cell r="D1144" t="str">
            <v>US89055F1030</v>
          </cell>
          <cell r="E1144" t="str">
            <v>1A_BLD_*</v>
          </cell>
        </row>
        <row r="1145">
          <cell r="D1145" t="str">
            <v>US12008R1077</v>
          </cell>
          <cell r="E1145" t="str">
            <v>1A_BLDR_*</v>
          </cell>
        </row>
        <row r="1146">
          <cell r="D1146" t="str">
            <v>US09290D1019</v>
          </cell>
          <cell r="E1146" t="str">
            <v>1A_BLK_*</v>
          </cell>
        </row>
        <row r="1147">
          <cell r="D1147" t="str">
            <v>GB0001367019</v>
          </cell>
          <cell r="E1147" t="str">
            <v>1A_BLND_N</v>
          </cell>
        </row>
        <row r="1148">
          <cell r="D1148" t="str">
            <v>US09354A1007</v>
          </cell>
          <cell r="E1148" t="str">
            <v>1A_BLNK_*</v>
          </cell>
        </row>
        <row r="1149">
          <cell r="D1149" t="str">
            <v>CA07987C2040</v>
          </cell>
          <cell r="E1149" t="str">
            <v>1A_BLU_N</v>
          </cell>
        </row>
        <row r="1150">
          <cell r="D1150" t="str">
            <v>US09609G2093</v>
          </cell>
          <cell r="E1150" t="str">
            <v>1A_BLUE_*</v>
          </cell>
        </row>
        <row r="1151">
          <cell r="D1151" t="str">
            <v>CA09950M3003</v>
          </cell>
          <cell r="E1151" t="str">
            <v>1A_BLX_N</v>
          </cell>
        </row>
        <row r="1152">
          <cell r="D1152" t="str">
            <v>PAP169941328</v>
          </cell>
          <cell r="E1152" t="str">
            <v>1A_BLX1_N</v>
          </cell>
        </row>
        <row r="1153">
          <cell r="D1153" t="str">
            <v>US05961W1053</v>
          </cell>
          <cell r="E1153" t="str">
            <v>1A_BMA_N</v>
          </cell>
        </row>
        <row r="1154">
          <cell r="D1154" t="str">
            <v>US12047B1052</v>
          </cell>
          <cell r="E1154" t="str">
            <v>1A_BMBL_*</v>
          </cell>
        </row>
        <row r="1155">
          <cell r="D1155" t="str">
            <v>ES0115056139</v>
          </cell>
          <cell r="E1155" t="str">
            <v>1A_BME_N</v>
          </cell>
        </row>
        <row r="1156">
          <cell r="D1156" t="str">
            <v>LU1072616219</v>
          </cell>
          <cell r="E1156" t="str">
            <v>1A_BME1_N</v>
          </cell>
        </row>
        <row r="1157">
          <cell r="D1157" t="str">
            <v>CA0636711016</v>
          </cell>
          <cell r="E1157" t="str">
            <v>1A_BMO_N</v>
          </cell>
        </row>
        <row r="1158">
          <cell r="D1158" t="str">
            <v>US09061G1013</v>
          </cell>
          <cell r="E1158" t="str">
            <v>1A_BMRN_*</v>
          </cell>
        </row>
        <row r="1159">
          <cell r="D1159" t="str">
            <v>DE0005190037</v>
          </cell>
          <cell r="E1159" t="str">
            <v>1A_BMW3_N</v>
          </cell>
        </row>
        <row r="1160">
          <cell r="D1160" t="str">
            <v>DE0005190003</v>
          </cell>
          <cell r="E1160" t="str">
            <v>1A_BMWM5_N</v>
          </cell>
        </row>
        <row r="1161">
          <cell r="D1161" t="str">
            <v>US1101221083</v>
          </cell>
          <cell r="E1161" t="str">
            <v>1A_BMY_*</v>
          </cell>
        </row>
        <row r="1162">
          <cell r="D1162" t="str">
            <v>FR0000120644</v>
          </cell>
          <cell r="E1162" t="str">
            <v>1A_BN_N</v>
          </cell>
        </row>
        <row r="1163">
          <cell r="D1163" t="str">
            <v>CA11271J1075</v>
          </cell>
          <cell r="E1163" t="str">
            <v>1A_BN1_N</v>
          </cell>
        </row>
        <row r="1164">
          <cell r="D1164" t="str">
            <v>US09075F4046</v>
          </cell>
          <cell r="E1164" t="str">
            <v>1A_BNGO_*</v>
          </cell>
        </row>
        <row r="1165">
          <cell r="D1165" t="str">
            <v>US11135E2037</v>
          </cell>
          <cell r="E1165" t="str">
            <v>1A_BNL_*</v>
          </cell>
        </row>
        <row r="1166">
          <cell r="D1166" t="str">
            <v>US64136E1029</v>
          </cell>
          <cell r="E1166" t="str">
            <v>1A_BNOX_N</v>
          </cell>
        </row>
        <row r="1167">
          <cell r="D1167" t="str">
            <v>FR0000131104</v>
          </cell>
          <cell r="E1167" t="str">
            <v>1A_BNP_N</v>
          </cell>
        </row>
        <row r="1168">
          <cell r="D1168" t="str">
            <v>DE000A1DAHH0</v>
          </cell>
          <cell r="E1168" t="str">
            <v>1A_BNR_N</v>
          </cell>
        </row>
        <row r="1169">
          <cell r="D1169" t="str">
            <v>CA0641491075</v>
          </cell>
          <cell r="E1169" t="str">
            <v>1A_BNS_*</v>
          </cell>
        </row>
        <row r="1170">
          <cell r="D1170" t="str">
            <v>US09075V1026</v>
          </cell>
          <cell r="E1170" t="str">
            <v>1A_BNTX_N</v>
          </cell>
        </row>
        <row r="1171">
          <cell r="D1171" t="str">
            <v>GB00B0744B38</v>
          </cell>
          <cell r="E1171" t="str">
            <v>1A_BNZL_N</v>
          </cell>
        </row>
        <row r="1172">
          <cell r="D1172" t="str">
            <v>US05601A1097</v>
          </cell>
          <cell r="E1172" t="str">
            <v>1A_BOAS_*</v>
          </cell>
        </row>
        <row r="1173">
          <cell r="D1173" t="str">
            <v>NL0000852580</v>
          </cell>
          <cell r="E1173" t="str">
            <v>1A_BOKA_N</v>
          </cell>
        </row>
        <row r="1174">
          <cell r="D1174" t="str">
            <v>FR0000039299</v>
          </cell>
          <cell r="E1174" t="str">
            <v>1A_BOL_N</v>
          </cell>
        </row>
        <row r="1175">
          <cell r="D1175" t="str">
            <v>SE0020050417</v>
          </cell>
          <cell r="E1175" t="str">
            <v>1A_BOLI_N</v>
          </cell>
        </row>
        <row r="1176">
          <cell r="D1176" t="str">
            <v>DE000A1PHFF7</v>
          </cell>
          <cell r="E1176" t="str">
            <v>1A_BOSS_N</v>
          </cell>
        </row>
        <row r="1177">
          <cell r="D1177" t="str">
            <v>US0556221044</v>
          </cell>
          <cell r="E1177" t="str">
            <v>1A_BP_N</v>
          </cell>
        </row>
        <row r="1178">
          <cell r="D1178" t="str">
            <v>US11133T1034</v>
          </cell>
          <cell r="E1178" t="str">
            <v>1A_BR_*</v>
          </cell>
        </row>
        <row r="1179">
          <cell r="D1179" t="str">
            <v>US07831C1036</v>
          </cell>
          <cell r="E1179" t="str">
            <v>1A_BRBR_*</v>
          </cell>
        </row>
        <row r="1180">
          <cell r="D1180" t="str">
            <v>GB0031743007</v>
          </cell>
          <cell r="E1180" t="str">
            <v>1A_BRBY_N</v>
          </cell>
        </row>
        <row r="1181">
          <cell r="D1181" t="str">
            <v>NL0015001KT6</v>
          </cell>
          <cell r="E1181" t="str">
            <v>1A_BRE_N</v>
          </cell>
        </row>
        <row r="1182">
          <cell r="D1182" t="str">
            <v>US10552T1079</v>
          </cell>
          <cell r="E1182" t="str">
            <v>1A_BRFS_N</v>
          </cell>
        </row>
        <row r="1183">
          <cell r="D1183" t="str">
            <v>US0846701086</v>
          </cell>
          <cell r="E1183" t="str">
            <v>1A_BRKA_*</v>
          </cell>
        </row>
        <row r="1184">
          <cell r="D1184" t="str">
            <v>US0846707026</v>
          </cell>
          <cell r="E1184" t="str">
            <v>1A_BRKB_*</v>
          </cell>
        </row>
        <row r="1185">
          <cell r="D1185" t="str">
            <v>US1167941087</v>
          </cell>
          <cell r="E1185" t="str">
            <v>1A_BRKR_*</v>
          </cell>
        </row>
        <row r="1186">
          <cell r="D1186" t="str">
            <v>US1152361010</v>
          </cell>
          <cell r="E1186" t="str">
            <v>1A_BRO_*</v>
          </cell>
        </row>
        <row r="1187">
          <cell r="D1187" t="str">
            <v>US11120U1051</v>
          </cell>
          <cell r="E1187" t="str">
            <v>1A_BRX1_*</v>
          </cell>
        </row>
        <row r="1188">
          <cell r="D1188" t="str">
            <v>US05967A1079</v>
          </cell>
          <cell r="E1188" t="str">
            <v>1A_BSBR_N</v>
          </cell>
        </row>
        <row r="1189">
          <cell r="D1189" t="str">
            <v>US1011371077</v>
          </cell>
          <cell r="E1189" t="str">
            <v>1A_BSX_*</v>
          </cell>
        </row>
        <row r="1190">
          <cell r="D1190" t="str">
            <v>US08265T2087</v>
          </cell>
          <cell r="E1190" t="str">
            <v>1A_BSY_*</v>
          </cell>
        </row>
        <row r="1191">
          <cell r="D1191" t="str">
            <v>US05577E1010</v>
          </cell>
          <cell r="E1191" t="str">
            <v>1A_BT_N</v>
          </cell>
        </row>
        <row r="1192">
          <cell r="D1192" t="str">
            <v>GB0030913577</v>
          </cell>
          <cell r="E1192" t="str">
            <v>1A_BTA_N</v>
          </cell>
        </row>
        <row r="1193">
          <cell r="D1193" t="str">
            <v>KYG1144A1058</v>
          </cell>
          <cell r="E1193" t="str">
            <v>1A_BTBT_N</v>
          </cell>
        </row>
        <row r="1194">
          <cell r="D1194" t="str">
            <v>US0554742090</v>
          </cell>
          <cell r="E1194" t="str">
            <v>1A_BTCM_N</v>
          </cell>
        </row>
        <row r="1195">
          <cell r="D1195" t="str">
            <v>CA07317Q1054</v>
          </cell>
          <cell r="E1195" t="str">
            <v>1A_BTE_N</v>
          </cell>
        </row>
        <row r="1196">
          <cell r="D1196" t="str">
            <v>CA11777Q2099</v>
          </cell>
          <cell r="E1196" t="str">
            <v>1A_BTG_N</v>
          </cell>
        </row>
        <row r="1197">
          <cell r="D1197" t="str">
            <v>GB0000811801</v>
          </cell>
          <cell r="E1197" t="str">
            <v>1A_BTRW_N</v>
          </cell>
        </row>
        <row r="1198">
          <cell r="D1198" t="str">
            <v>GG00BMGYLN96</v>
          </cell>
          <cell r="E1198" t="str">
            <v>1A_BUR_N</v>
          </cell>
        </row>
        <row r="1199">
          <cell r="D1199" t="str">
            <v>US1220171060</v>
          </cell>
          <cell r="E1199" t="str">
            <v>1A_BURL_*</v>
          </cell>
        </row>
        <row r="1200">
          <cell r="D1200" t="str">
            <v>GB00B0N8QD54</v>
          </cell>
          <cell r="E1200" t="str">
            <v>1A_BVIC_N</v>
          </cell>
        </row>
        <row r="1201">
          <cell r="D1201" t="str">
            <v>US2044481040</v>
          </cell>
          <cell r="E1201" t="str">
            <v>1A_BVN_N</v>
          </cell>
        </row>
        <row r="1202">
          <cell r="D1202" t="str">
            <v>US0997241064</v>
          </cell>
          <cell r="E1202" t="str">
            <v>1A_BWA_*</v>
          </cell>
        </row>
        <row r="1203">
          <cell r="D1203" t="str">
            <v>MX00BW020002</v>
          </cell>
          <cell r="E1203" t="str">
            <v>1A_BWMX_N</v>
          </cell>
        </row>
        <row r="1204">
          <cell r="D1204" t="str">
            <v>US05605H1005</v>
          </cell>
          <cell r="E1204" t="str">
            <v>1A_BWXT_*</v>
          </cell>
        </row>
        <row r="1205">
          <cell r="D1205" t="str">
            <v>US09260D1072</v>
          </cell>
          <cell r="E1205" t="str">
            <v>1A_BX_*</v>
          </cell>
        </row>
        <row r="1206">
          <cell r="D1206" t="str">
            <v>US09257W1009</v>
          </cell>
          <cell r="E1206" t="str">
            <v>1A_BXMT_*</v>
          </cell>
        </row>
        <row r="1207">
          <cell r="D1207" t="str">
            <v>US1011211018</v>
          </cell>
          <cell r="E1207" t="str">
            <v>1A_BXP_*</v>
          </cell>
        </row>
        <row r="1208">
          <cell r="D1208" t="str">
            <v>US1244111092</v>
          </cell>
          <cell r="E1208" t="str">
            <v>1A_BY_*</v>
          </cell>
        </row>
        <row r="1209">
          <cell r="D1209" t="str">
            <v>CA1033101082</v>
          </cell>
          <cell r="E1209" t="str">
            <v>1A_BYD_N</v>
          </cell>
        </row>
        <row r="1210">
          <cell r="D1210" t="str">
            <v>US08862E1091</v>
          </cell>
          <cell r="E1210" t="str">
            <v>1A_BYND_*</v>
          </cell>
        </row>
        <row r="1211">
          <cell r="D1211" t="str">
            <v>US6903701018</v>
          </cell>
          <cell r="E1211" t="str">
            <v>1A_BYON_*</v>
          </cell>
        </row>
        <row r="1212">
          <cell r="D1212" t="str">
            <v>US06684L1035</v>
          </cell>
          <cell r="E1212" t="str">
            <v>1A_BZUN_N</v>
          </cell>
        </row>
        <row r="1213">
          <cell r="D1213" t="str">
            <v>US1729674242</v>
          </cell>
          <cell r="E1213" t="str">
            <v>1A_C_*</v>
          </cell>
        </row>
        <row r="1214">
          <cell r="D1214" t="str">
            <v>FR0000120172</v>
          </cell>
          <cell r="E1214" t="str">
            <v>1A_CA_N</v>
          </cell>
        </row>
        <row r="1215">
          <cell r="D1215" t="str">
            <v>LU1756447840</v>
          </cell>
          <cell r="E1215" t="str">
            <v>1A_CAAP_N</v>
          </cell>
        </row>
        <row r="1216">
          <cell r="D1216" t="str">
            <v>US12674W1099</v>
          </cell>
          <cell r="E1216" t="str">
            <v>1A_CABA_*</v>
          </cell>
        </row>
        <row r="1217">
          <cell r="D1217" t="str">
            <v>ES0140609019</v>
          </cell>
          <cell r="E1217" t="str">
            <v>1A_CABK_N</v>
          </cell>
        </row>
        <row r="1218">
          <cell r="D1218" t="str">
            <v>US1271903049</v>
          </cell>
          <cell r="E1218" t="str">
            <v>1A_CACI_*</v>
          </cell>
        </row>
        <row r="1219">
          <cell r="D1219" t="str">
            <v>CA1247651088</v>
          </cell>
          <cell r="E1219" t="str">
            <v>1A_CAE_N</v>
          </cell>
        </row>
        <row r="1220">
          <cell r="D1220" t="str">
            <v>ES0121975009</v>
          </cell>
          <cell r="E1220" t="str">
            <v>1A_CAFE_N</v>
          </cell>
        </row>
        <row r="1221">
          <cell r="D1221" t="str">
            <v>US2058871029</v>
          </cell>
          <cell r="E1221" t="str">
            <v>1A_CAG_*</v>
          </cell>
        </row>
        <row r="1222">
          <cell r="D1222" t="str">
            <v>US14149Y1082</v>
          </cell>
          <cell r="E1222" t="str">
            <v>1A_CAH_*</v>
          </cell>
        </row>
        <row r="1223">
          <cell r="D1223" t="str">
            <v>US1380063099</v>
          </cell>
          <cell r="E1223" t="str">
            <v>1A_CAJ_N</v>
          </cell>
        </row>
        <row r="1224">
          <cell r="D1224" t="str">
            <v>US1630721017</v>
          </cell>
          <cell r="E1224" t="str">
            <v>1A_CAKE_*</v>
          </cell>
        </row>
        <row r="1225">
          <cell r="D1225" t="str">
            <v>IL0010823958</v>
          </cell>
          <cell r="E1225" t="str">
            <v>1A_CALL_N</v>
          </cell>
        </row>
        <row r="1226">
          <cell r="D1226" t="str">
            <v>US1347481020</v>
          </cell>
          <cell r="E1226" t="str">
            <v>1A_CAN_N</v>
          </cell>
        </row>
        <row r="1227">
          <cell r="D1227" t="str">
            <v>FR001400T0D6</v>
          </cell>
          <cell r="E1227" t="str">
            <v>1A_CAN1_N</v>
          </cell>
        </row>
        <row r="1228">
          <cell r="D1228" t="str">
            <v>FR0000125338</v>
          </cell>
          <cell r="E1228" t="str">
            <v>1A_CAPG_N</v>
          </cell>
        </row>
        <row r="1229">
          <cell r="D1229" t="str">
            <v>US0537741052</v>
          </cell>
          <cell r="E1229" t="str">
            <v>1A_CAR_*</v>
          </cell>
        </row>
        <row r="1230">
          <cell r="D1230" t="str">
            <v>DK0010181759</v>
          </cell>
          <cell r="E1230" t="str">
            <v>1A_CARL_N</v>
          </cell>
        </row>
        <row r="1231">
          <cell r="D1231" t="str">
            <v>US14448C1045</v>
          </cell>
          <cell r="E1231" t="str">
            <v>1A_CARR_*</v>
          </cell>
        </row>
        <row r="1232">
          <cell r="D1232" t="str">
            <v>CA1349211054</v>
          </cell>
          <cell r="E1232" t="str">
            <v>1A_CARUN_N</v>
          </cell>
        </row>
        <row r="1233">
          <cell r="D1233" t="str">
            <v>ES0105229001</v>
          </cell>
          <cell r="E1233" t="str">
            <v>1A_CASH_N</v>
          </cell>
        </row>
        <row r="1234">
          <cell r="D1234" t="str">
            <v>SE0000379190</v>
          </cell>
          <cell r="E1234" t="str">
            <v>1A_CAST_N</v>
          </cell>
        </row>
        <row r="1235">
          <cell r="D1235" t="str">
            <v>US1475281036</v>
          </cell>
          <cell r="E1235" t="str">
            <v>1A_CASY_*</v>
          </cell>
        </row>
        <row r="1236">
          <cell r="D1236" t="str">
            <v>US1491231015</v>
          </cell>
          <cell r="E1236" t="str">
            <v>1A_CAT_*</v>
          </cell>
        </row>
        <row r="1237">
          <cell r="D1237" t="str">
            <v>CH0044328745</v>
          </cell>
          <cell r="E1237" t="str">
            <v>1A_CB_N</v>
          </cell>
        </row>
        <row r="1238">
          <cell r="D1238" t="str">
            <v>US20440T3005</v>
          </cell>
          <cell r="E1238" t="str">
            <v>1A_CBD_N</v>
          </cell>
        </row>
        <row r="1239">
          <cell r="D1239" t="str">
            <v>DE000CBK1001</v>
          </cell>
          <cell r="E1239" t="str">
            <v>1A_CBK_N</v>
          </cell>
        </row>
        <row r="1240">
          <cell r="D1240" t="str">
            <v>US12503M1080</v>
          </cell>
          <cell r="E1240" t="str">
            <v>1A_CBOE_*</v>
          </cell>
        </row>
        <row r="1241">
          <cell r="D1241" t="str">
            <v>KYG215151047</v>
          </cell>
          <cell r="E1241" t="str">
            <v>1A_CBPO_N</v>
          </cell>
        </row>
        <row r="1242">
          <cell r="D1242" t="str">
            <v>US2111711030</v>
          </cell>
          <cell r="E1242" t="str">
            <v>1A_CBPX_*</v>
          </cell>
        </row>
        <row r="1243">
          <cell r="D1243" t="str">
            <v>US12504L1098</v>
          </cell>
          <cell r="E1243" t="str">
            <v>1A_CBRE_*</v>
          </cell>
        </row>
        <row r="1244">
          <cell r="D1244" t="str">
            <v>US1638511089</v>
          </cell>
          <cell r="E1244" t="str">
            <v>1A_CC_*</v>
          </cell>
        </row>
        <row r="1245">
          <cell r="D1245" t="str">
            <v>GB00BDCPN049</v>
          </cell>
          <cell r="E1245" t="str">
            <v>1A_CCEP_N</v>
          </cell>
        </row>
        <row r="1246">
          <cell r="D1246" t="str">
            <v>US22822V1017</v>
          </cell>
          <cell r="E1246" t="str">
            <v>1A_CCI1_*</v>
          </cell>
        </row>
        <row r="1247">
          <cell r="D1247" t="str">
            <v>US1714391026</v>
          </cell>
          <cell r="E1247" t="str">
            <v>1A_CCIV_*</v>
          </cell>
        </row>
        <row r="1248">
          <cell r="D1248" t="str">
            <v>CA13321L1085</v>
          </cell>
          <cell r="E1248" t="str">
            <v>1A_CCJ_N</v>
          </cell>
        </row>
        <row r="1249">
          <cell r="D1249" t="str">
            <v>US2283681060</v>
          </cell>
          <cell r="E1249" t="str">
            <v>1A_CCK_*</v>
          </cell>
        </row>
        <row r="1250">
          <cell r="D1250" t="str">
            <v>GB0031215220</v>
          </cell>
          <cell r="E1250" t="str">
            <v>1A_CCL_N</v>
          </cell>
        </row>
        <row r="1251">
          <cell r="D1251" t="str">
            <v>PA1436583006</v>
          </cell>
          <cell r="E1251" t="str">
            <v>1A_CCL1_N</v>
          </cell>
        </row>
        <row r="1252">
          <cell r="D1252" t="str">
            <v>CA1249003098</v>
          </cell>
          <cell r="E1252" t="str">
            <v>1A_CCLB_N</v>
          </cell>
        </row>
        <row r="1253">
          <cell r="D1253" t="str">
            <v>US19239V3024</v>
          </cell>
          <cell r="E1253" t="str">
            <v>1A_CCOI_*</v>
          </cell>
        </row>
        <row r="1254">
          <cell r="D1254" t="str">
            <v>US1921085049</v>
          </cell>
          <cell r="E1254" t="str">
            <v>1A_CDE_*</v>
          </cell>
        </row>
        <row r="1255">
          <cell r="D1255" t="str">
            <v>US12508E1010</v>
          </cell>
          <cell r="E1255" t="str">
            <v>1A_CDK_*</v>
          </cell>
        </row>
        <row r="1256">
          <cell r="D1256" t="str">
            <v>US14161W1053</v>
          </cell>
          <cell r="E1256" t="str">
            <v>1A_CDLX_*</v>
          </cell>
        </row>
        <row r="1257">
          <cell r="D1257" t="str">
            <v>US1273871087</v>
          </cell>
          <cell r="E1257" t="str">
            <v>1A_CDNS_*</v>
          </cell>
        </row>
        <row r="1258">
          <cell r="D1258" t="str">
            <v>US22002T1088</v>
          </cell>
          <cell r="E1258" t="str">
            <v>1A_CDP_*</v>
          </cell>
        </row>
        <row r="1259">
          <cell r="D1259" t="str">
            <v>PLOPTTC00011</v>
          </cell>
          <cell r="E1259" t="str">
            <v>1A_CDR_N</v>
          </cell>
        </row>
        <row r="1260">
          <cell r="D1260" t="str">
            <v>LU2405144788</v>
          </cell>
          <cell r="E1260" t="str">
            <v>1A_CDRO_N</v>
          </cell>
        </row>
        <row r="1261">
          <cell r="D1261" t="str">
            <v>US12514G1085</v>
          </cell>
          <cell r="E1261" t="str">
            <v>1A_CDW_*</v>
          </cell>
        </row>
        <row r="1262">
          <cell r="D1262" t="str">
            <v>US1508701034</v>
          </cell>
          <cell r="E1262" t="str">
            <v>1A_CE_*</v>
          </cell>
        </row>
        <row r="1263">
          <cell r="D1263" t="str">
            <v>US21037T1097</v>
          </cell>
          <cell r="E1263" t="str">
            <v>1A_CEG_*</v>
          </cell>
        </row>
        <row r="1264">
          <cell r="D1264" t="str">
            <v>US1510201049</v>
          </cell>
          <cell r="E1264" t="str">
            <v>1A_CELG_*</v>
          </cell>
        </row>
        <row r="1265">
          <cell r="D1265" t="str">
            <v>US15118V2079</v>
          </cell>
          <cell r="E1265" t="str">
            <v>1A_CELH_*</v>
          </cell>
        </row>
        <row r="1266">
          <cell r="D1266" t="str">
            <v>US1261321095</v>
          </cell>
          <cell r="E1266" t="str">
            <v>1A_CEO_N</v>
          </cell>
        </row>
        <row r="1267">
          <cell r="D1267" t="str">
            <v>KYG4491L1041</v>
          </cell>
          <cell r="E1267" t="str">
            <v>1A_CEP_N</v>
          </cell>
        </row>
        <row r="1268">
          <cell r="D1268" t="str">
            <v>US1567821046</v>
          </cell>
          <cell r="E1268" t="str">
            <v>1A_CERN_*</v>
          </cell>
        </row>
        <row r="1269">
          <cell r="D1269" t="str">
            <v>US15687V1098</v>
          </cell>
          <cell r="E1269" t="str">
            <v>1A_CERT_*</v>
          </cell>
        </row>
        <row r="1270">
          <cell r="D1270" t="str">
            <v>US1572101053</v>
          </cell>
          <cell r="E1270" t="str">
            <v>1A_CEVA_*</v>
          </cell>
        </row>
        <row r="1271">
          <cell r="D1271" t="str">
            <v>US1252691001</v>
          </cell>
          <cell r="E1271" t="str">
            <v>1A_CF_*</v>
          </cell>
        </row>
        <row r="1272">
          <cell r="D1272" t="str">
            <v>US1746101054</v>
          </cell>
          <cell r="E1272" t="str">
            <v>1A_CFG_*</v>
          </cell>
        </row>
        <row r="1273">
          <cell r="D1273" t="str">
            <v>US20717M1036</v>
          </cell>
          <cell r="E1273" t="str">
            <v>1A_CFLT_*</v>
          </cell>
        </row>
        <row r="1274">
          <cell r="D1274" t="str">
            <v>CH0210483332</v>
          </cell>
          <cell r="E1274" t="str">
            <v>1A_CFRI_N</v>
          </cell>
        </row>
        <row r="1275">
          <cell r="D1275" t="str">
            <v>US14316J1088</v>
          </cell>
          <cell r="E1275" t="str">
            <v>1A_CG_*</v>
          </cell>
        </row>
        <row r="1276">
          <cell r="D1276" t="str">
            <v>GB00BF4HYV08</v>
          </cell>
          <cell r="E1276" t="str">
            <v>1A_CGEO_N</v>
          </cell>
        </row>
        <row r="1277">
          <cell r="D1277" t="str">
            <v>US1924221039</v>
          </cell>
          <cell r="E1277" t="str">
            <v>1A_CGNX_*</v>
          </cell>
        </row>
        <row r="1278">
          <cell r="D1278" t="str">
            <v>CA1724541000</v>
          </cell>
          <cell r="E1278" t="str">
            <v>1A_CGX_N</v>
          </cell>
        </row>
        <row r="1279">
          <cell r="D1279" t="str">
            <v>US1713401024</v>
          </cell>
          <cell r="E1279" t="str">
            <v>1A_CHD_*</v>
          </cell>
        </row>
        <row r="1280">
          <cell r="D1280" t="str">
            <v>US16359R1032</v>
          </cell>
          <cell r="E1280" t="str">
            <v>1A_CHE_*</v>
          </cell>
        </row>
        <row r="1281">
          <cell r="D1281" t="str">
            <v>US1630921096</v>
          </cell>
          <cell r="E1281" t="str">
            <v>1A_CHGG_*</v>
          </cell>
        </row>
        <row r="1282">
          <cell r="D1282" t="str">
            <v>US1699051066</v>
          </cell>
          <cell r="E1282" t="str">
            <v>1A_CHH_*</v>
          </cell>
        </row>
        <row r="1283">
          <cell r="D1283" t="str">
            <v>US1651677437</v>
          </cell>
          <cell r="E1283" t="str">
            <v>1A_CHKAQ_*</v>
          </cell>
        </row>
        <row r="1284">
          <cell r="D1284" t="str">
            <v>IL0010824113</v>
          </cell>
          <cell r="E1284" t="str">
            <v>1A_CHKP_N</v>
          </cell>
        </row>
        <row r="1285">
          <cell r="D1285" t="str">
            <v>US15912K1007</v>
          </cell>
          <cell r="E1285" t="str">
            <v>1A_CHNG_*</v>
          </cell>
        </row>
        <row r="1286">
          <cell r="D1286" t="str">
            <v>US15961R1059</v>
          </cell>
          <cell r="E1286" t="str">
            <v>1A_CHPT_*</v>
          </cell>
        </row>
        <row r="1287">
          <cell r="D1287" t="str">
            <v>US6742152076</v>
          </cell>
          <cell r="E1287" t="str">
            <v>1A_CHRD_*</v>
          </cell>
        </row>
        <row r="1288">
          <cell r="D1288" t="str">
            <v>US1686151028</v>
          </cell>
          <cell r="E1288" t="str">
            <v>1A_CHS_*</v>
          </cell>
        </row>
        <row r="1289">
          <cell r="D1289" t="str">
            <v>US16119P1084</v>
          </cell>
          <cell r="E1289" t="str">
            <v>1A_CHTR_*</v>
          </cell>
        </row>
        <row r="1290">
          <cell r="D1290" t="str">
            <v>US16945R1041</v>
          </cell>
          <cell r="E1290" t="str">
            <v>1A_CHU_N</v>
          </cell>
        </row>
        <row r="1291">
          <cell r="D1291" t="str">
            <v>US16679L1098</v>
          </cell>
          <cell r="E1291" t="str">
            <v>1A_CHWY_*</v>
          </cell>
        </row>
        <row r="1292">
          <cell r="D1292" t="str">
            <v>US1255231003</v>
          </cell>
          <cell r="E1292" t="str">
            <v>1A_CI_*</v>
          </cell>
        </row>
        <row r="1293">
          <cell r="D1293" t="str">
            <v>US05968L1026</v>
          </cell>
          <cell r="E1293" t="str">
            <v>1A_CIB_N</v>
          </cell>
        </row>
        <row r="1294">
          <cell r="D1294" t="str">
            <v>US40090E1064</v>
          </cell>
          <cell r="E1294" t="str">
            <v>1A_CIB1_N</v>
          </cell>
        </row>
        <row r="1295">
          <cell r="D1295" t="str">
            <v>ES0105630315</v>
          </cell>
          <cell r="E1295" t="str">
            <v>1A_CIEA_N</v>
          </cell>
        </row>
        <row r="1296">
          <cell r="D1296" t="str">
            <v>US1717793095</v>
          </cell>
          <cell r="E1296" t="str">
            <v>1A_CIEN_*</v>
          </cell>
        </row>
        <row r="1297">
          <cell r="D1297" t="str">
            <v>US17253J1060</v>
          </cell>
          <cell r="E1297" t="str">
            <v>1A_CIFR_*</v>
          </cell>
        </row>
        <row r="1298">
          <cell r="D1298" t="str">
            <v>US2044096012</v>
          </cell>
          <cell r="E1298" t="str">
            <v>1A_CIG_N</v>
          </cell>
        </row>
        <row r="1299">
          <cell r="D1299" t="str">
            <v>CA1946931070</v>
          </cell>
          <cell r="E1299" t="str">
            <v>1A_CIGI_N</v>
          </cell>
        </row>
        <row r="1300">
          <cell r="D1300" t="str">
            <v>US1720621010</v>
          </cell>
          <cell r="E1300" t="str">
            <v>1A_CINF_*</v>
          </cell>
        </row>
        <row r="1301">
          <cell r="D1301" t="str">
            <v>US1941621039</v>
          </cell>
          <cell r="E1301" t="str">
            <v>1A_CL_*</v>
          </cell>
        </row>
        <row r="1302">
          <cell r="D1302" t="str">
            <v>US21867A1051</v>
          </cell>
          <cell r="E1302" t="str">
            <v>1A_CLB_*</v>
          </cell>
        </row>
        <row r="1303">
          <cell r="D1303" t="str">
            <v>US1858991011</v>
          </cell>
          <cell r="E1303" t="str">
            <v>1A_CLF_*</v>
          </cell>
        </row>
        <row r="1304">
          <cell r="D1304" t="str">
            <v>US1844961078</v>
          </cell>
          <cell r="E1304" t="str">
            <v>1A_CLH1_*</v>
          </cell>
        </row>
        <row r="1305">
          <cell r="D1305" t="str">
            <v>ES0105066007</v>
          </cell>
          <cell r="E1305" t="str">
            <v>1A_CLNX_N</v>
          </cell>
        </row>
        <row r="1306">
          <cell r="D1306" t="str">
            <v>US2120151012</v>
          </cell>
          <cell r="E1306" t="str">
            <v>1A_CLR_*</v>
          </cell>
        </row>
        <row r="1307">
          <cell r="D1307" t="str">
            <v>US18452B2097</v>
          </cell>
          <cell r="E1307" t="str">
            <v>1A_CLSK_*</v>
          </cell>
        </row>
        <row r="1308">
          <cell r="D1308" t="str">
            <v>US1890541097</v>
          </cell>
          <cell r="E1308" t="str">
            <v>1A_CLX_*</v>
          </cell>
        </row>
        <row r="1309">
          <cell r="D1309" t="str">
            <v>CA1360691010</v>
          </cell>
          <cell r="E1309" t="str">
            <v>1A_CM_N</v>
          </cell>
        </row>
        <row r="1310">
          <cell r="D1310" t="str">
            <v>BE0003816338</v>
          </cell>
          <cell r="E1310" t="str">
            <v>1A_CMBT_N</v>
          </cell>
        </row>
        <row r="1311">
          <cell r="D1311" t="str">
            <v>US2017231034</v>
          </cell>
          <cell r="E1311" t="str">
            <v>1A_CMC1_*</v>
          </cell>
        </row>
        <row r="1312">
          <cell r="D1312" t="str">
            <v>US20030N1019</v>
          </cell>
          <cell r="E1312" t="str">
            <v>1A_CMCSA_*</v>
          </cell>
        </row>
        <row r="1313">
          <cell r="D1313" t="str">
            <v>US12572Q1058</v>
          </cell>
          <cell r="E1313" t="str">
            <v>1A_CME_*</v>
          </cell>
        </row>
        <row r="1314">
          <cell r="D1314" t="str">
            <v>US1696561059</v>
          </cell>
          <cell r="E1314" t="str">
            <v>1A_CMG_*</v>
          </cell>
        </row>
        <row r="1315">
          <cell r="D1315" t="str">
            <v>US2310211063</v>
          </cell>
          <cell r="E1315" t="str">
            <v>1A_CMI_*</v>
          </cell>
        </row>
        <row r="1316">
          <cell r="D1316" t="str">
            <v>US20451W1018</v>
          </cell>
          <cell r="E1316" t="str">
            <v>1A_CMPS_N</v>
          </cell>
        </row>
        <row r="1317">
          <cell r="D1317" t="str">
            <v>US1258961002</v>
          </cell>
          <cell r="E1317" t="str">
            <v>1A_CMS1_*</v>
          </cell>
        </row>
        <row r="1318">
          <cell r="D1318" t="str">
            <v>GB00B033F229</v>
          </cell>
          <cell r="E1318" t="str">
            <v>1A_CNA_N</v>
          </cell>
        </row>
        <row r="1319">
          <cell r="D1319" t="str">
            <v>US15135B1017</v>
          </cell>
          <cell r="E1319" t="str">
            <v>1A_CNC_*</v>
          </cell>
        </row>
        <row r="1320">
          <cell r="D1320" t="str">
            <v>CA1348083025</v>
          </cell>
          <cell r="E1320" t="str">
            <v>1A_CNE_N</v>
          </cell>
        </row>
        <row r="1321">
          <cell r="D1321" t="str">
            <v>CA1363751027</v>
          </cell>
          <cell r="E1321" t="str">
            <v>1A_CNI_N</v>
          </cell>
        </row>
        <row r="1322">
          <cell r="D1322" t="str">
            <v>US17243V1026</v>
          </cell>
          <cell r="E1322" t="str">
            <v>1A_CNK_*</v>
          </cell>
        </row>
        <row r="1323">
          <cell r="D1323" t="str">
            <v>US21874C1027</v>
          </cell>
          <cell r="E1323" t="str">
            <v>1A_CNM_*</v>
          </cell>
        </row>
        <row r="1324">
          <cell r="D1324" t="str">
            <v>US2074101013</v>
          </cell>
          <cell r="E1324" t="str">
            <v>1A_CNMD_*</v>
          </cell>
        </row>
        <row r="1325">
          <cell r="D1325" t="str">
            <v>US15189T1079</v>
          </cell>
          <cell r="E1325" t="str">
            <v>1A_CNP_*</v>
          </cell>
        </row>
        <row r="1326">
          <cell r="D1326" t="str">
            <v>CA1363851017</v>
          </cell>
          <cell r="E1326" t="str">
            <v>1A_CNQ_N</v>
          </cell>
        </row>
        <row r="1327">
          <cell r="D1327" t="str">
            <v>US2189371006</v>
          </cell>
          <cell r="E1327" t="str">
            <v>1A_CNR_*</v>
          </cell>
        </row>
        <row r="1328">
          <cell r="D1328" t="str">
            <v>US14040H1059</v>
          </cell>
          <cell r="E1328" t="str">
            <v>1A_COF_*</v>
          </cell>
        </row>
        <row r="1329">
          <cell r="D1329" t="str">
            <v>AU000000COH5</v>
          </cell>
          <cell r="E1329" t="str">
            <v>1A_COH_N</v>
          </cell>
        </row>
        <row r="1330">
          <cell r="D1330" t="str">
            <v>US19260Q1076</v>
          </cell>
          <cell r="E1330" t="str">
            <v>1A_COIN_*</v>
          </cell>
        </row>
        <row r="1331">
          <cell r="D1331" t="str">
            <v>ES0139140174</v>
          </cell>
          <cell r="E1331" t="str">
            <v>1A_COL_N</v>
          </cell>
        </row>
        <row r="1332">
          <cell r="D1332" t="str">
            <v>US03064D1081</v>
          </cell>
          <cell r="E1332" t="str">
            <v>1A_COLD_*</v>
          </cell>
        </row>
        <row r="1333">
          <cell r="D1333" t="str">
            <v>US1985161066</v>
          </cell>
          <cell r="E1333" t="str">
            <v>1A_COLM_*</v>
          </cell>
        </row>
        <row r="1334">
          <cell r="D1334" t="str">
            <v>DE0005439004</v>
          </cell>
          <cell r="E1334" t="str">
            <v>1A_CON_N</v>
          </cell>
        </row>
        <row r="1335">
          <cell r="D1335" t="str">
            <v>US2166485019</v>
          </cell>
          <cell r="E1335" t="str">
            <v>1A_COO_*</v>
          </cell>
        </row>
        <row r="1336">
          <cell r="D1336" t="str">
            <v>US62482R1077</v>
          </cell>
          <cell r="E1336" t="str">
            <v>1A_COOP_*</v>
          </cell>
        </row>
        <row r="1337">
          <cell r="D1337" t="str">
            <v>US20825C1045</v>
          </cell>
          <cell r="E1337" t="str">
            <v>1A_COP_*</v>
          </cell>
        </row>
        <row r="1338">
          <cell r="D1338" t="str">
            <v>DE000A288904</v>
          </cell>
          <cell r="E1338" t="str">
            <v>1A_COP1_N</v>
          </cell>
        </row>
        <row r="1339">
          <cell r="D1339" t="str">
            <v>US03073E1055</v>
          </cell>
          <cell r="E1339" t="str">
            <v>1A_COR_*</v>
          </cell>
        </row>
        <row r="1340">
          <cell r="D1340" t="str">
            <v>US21873J1088</v>
          </cell>
          <cell r="E1340" t="str">
            <v>1A_CORZ_*</v>
          </cell>
        </row>
        <row r="1341">
          <cell r="D1341" t="str">
            <v>US22160K1051</v>
          </cell>
          <cell r="E1341" t="str">
            <v>1A_COST_*</v>
          </cell>
        </row>
        <row r="1342">
          <cell r="D1342" t="str">
            <v>US22266L1061</v>
          </cell>
          <cell r="E1342" t="str">
            <v>1A_COUP_*</v>
          </cell>
        </row>
        <row r="1343">
          <cell r="D1343" t="str">
            <v>US22266M1045</v>
          </cell>
          <cell r="E1343" t="str">
            <v>1A_COUR_*</v>
          </cell>
        </row>
        <row r="1344">
          <cell r="D1344" t="str">
            <v>PAP310761054</v>
          </cell>
          <cell r="E1344" t="str">
            <v>1A_CPA_N</v>
          </cell>
        </row>
        <row r="1345">
          <cell r="D1345" t="str">
            <v>US2199481068</v>
          </cell>
          <cell r="E1345" t="str">
            <v>1A_CPAY_*</v>
          </cell>
        </row>
        <row r="1346">
          <cell r="D1346" t="str">
            <v>US1344291091</v>
          </cell>
          <cell r="E1346" t="str">
            <v>1A_CPB_*</v>
          </cell>
        </row>
        <row r="1347">
          <cell r="D1347" t="str">
            <v>US13123X5086</v>
          </cell>
          <cell r="E1347" t="str">
            <v>1A_CPE_*</v>
          </cell>
        </row>
        <row r="1348">
          <cell r="D1348" t="str">
            <v>GB00BD6K4575</v>
          </cell>
          <cell r="E1348" t="str">
            <v>1A_CPG_N</v>
          </cell>
        </row>
        <row r="1349">
          <cell r="D1349" t="str">
            <v>CA13646K1084</v>
          </cell>
          <cell r="E1349" t="str">
            <v>1A_CPKC_N</v>
          </cell>
        </row>
        <row r="1350">
          <cell r="D1350" t="str">
            <v>US22266T1097</v>
          </cell>
          <cell r="E1350" t="str">
            <v>1A_CPNG_*</v>
          </cell>
        </row>
        <row r="1351">
          <cell r="D1351" t="str">
            <v>NL0015435975</v>
          </cell>
          <cell r="E1351" t="str">
            <v>1A_CPR_N</v>
          </cell>
        </row>
        <row r="1352">
          <cell r="D1352" t="str">
            <v>VGG1890L1076</v>
          </cell>
          <cell r="E1352" t="str">
            <v>1A_CPRI_N</v>
          </cell>
        </row>
        <row r="1353">
          <cell r="D1353" t="str">
            <v>US2172041061</v>
          </cell>
          <cell r="E1353" t="str">
            <v>1A_CPRT_*</v>
          </cell>
        </row>
        <row r="1354">
          <cell r="D1354" t="str">
            <v>US1331311027</v>
          </cell>
          <cell r="E1354" t="str">
            <v>1A_CPT_*</v>
          </cell>
        </row>
        <row r="1355">
          <cell r="D1355" t="str">
            <v>US2244081046</v>
          </cell>
          <cell r="E1355" t="str">
            <v>1A_CR_*</v>
          </cell>
        </row>
        <row r="1356">
          <cell r="D1356" t="str">
            <v>NL0010583399</v>
          </cell>
          <cell r="E1356" t="str">
            <v>1A_CRBN_N</v>
          </cell>
        </row>
        <row r="1357">
          <cell r="D1357" t="str">
            <v>GB00BJFFLV09</v>
          </cell>
          <cell r="E1357" t="str">
            <v>1A_CRDA_N</v>
          </cell>
        </row>
        <row r="1358">
          <cell r="D1358" t="str">
            <v>KYG254571055</v>
          </cell>
          <cell r="E1358" t="str">
            <v>1A_CRDO_N</v>
          </cell>
        </row>
        <row r="1359">
          <cell r="D1359" t="str">
            <v>US12626K2033</v>
          </cell>
          <cell r="E1359" t="str">
            <v>1A_CRH_N</v>
          </cell>
        </row>
        <row r="1360">
          <cell r="D1360" t="str">
            <v>IE0001827041</v>
          </cell>
          <cell r="E1360" t="str">
            <v>1A_CRH1_N</v>
          </cell>
        </row>
        <row r="1361">
          <cell r="D1361" t="str">
            <v>US1462291097</v>
          </cell>
          <cell r="E1361" t="str">
            <v>1A_CRI_*</v>
          </cell>
        </row>
        <row r="1362">
          <cell r="D1362" t="str">
            <v>US1598641074</v>
          </cell>
          <cell r="E1362" t="str">
            <v>1A_CRL_*</v>
          </cell>
        </row>
        <row r="1363">
          <cell r="D1363" t="str">
            <v>US79466L3024</v>
          </cell>
          <cell r="E1363" t="str">
            <v>1A_CRM_*</v>
          </cell>
        </row>
        <row r="1364">
          <cell r="D1364" t="str">
            <v>US1567271093</v>
          </cell>
          <cell r="E1364" t="str">
            <v>1A_CRNC_*</v>
          </cell>
        </row>
        <row r="1365">
          <cell r="D1365" t="str">
            <v>US2270461096</v>
          </cell>
          <cell r="E1365" t="str">
            <v>1A_CROX_*</v>
          </cell>
        </row>
        <row r="1366">
          <cell r="D1366" t="str">
            <v>US1442851036</v>
          </cell>
          <cell r="E1366" t="str">
            <v>1A_CRS_*</v>
          </cell>
        </row>
        <row r="1367">
          <cell r="D1367" t="str">
            <v>CH0334081137</v>
          </cell>
          <cell r="E1367" t="str">
            <v>1A_CRSP_N</v>
          </cell>
        </row>
        <row r="1368">
          <cell r="D1368" t="str">
            <v>US22041X1028</v>
          </cell>
          <cell r="E1368" t="str">
            <v>1A_CRSR_*</v>
          </cell>
        </row>
        <row r="1369">
          <cell r="D1369" t="str">
            <v>US2267181046</v>
          </cell>
          <cell r="E1369" t="str">
            <v>1A_CRTO_N</v>
          </cell>
        </row>
        <row r="1370">
          <cell r="D1370" t="str">
            <v>US1727551004</v>
          </cell>
          <cell r="E1370" t="str">
            <v>1A_CRUS_*</v>
          </cell>
        </row>
        <row r="1371">
          <cell r="D1371" t="str">
            <v>US22788C1053</v>
          </cell>
          <cell r="E1371" t="str">
            <v>1A_CRWD_*</v>
          </cell>
        </row>
        <row r="1372">
          <cell r="D1372" t="str">
            <v>US21873S1087</v>
          </cell>
          <cell r="E1372" t="str">
            <v>1A_CRWV_*</v>
          </cell>
        </row>
        <row r="1373">
          <cell r="D1373" t="str">
            <v>US2254011081</v>
          </cell>
          <cell r="E1373" t="str">
            <v>1A_CS_N</v>
          </cell>
        </row>
        <row r="1374">
          <cell r="D1374" t="str">
            <v>US17275R1023</v>
          </cell>
          <cell r="E1374" t="str">
            <v>1A_CSCO_*</v>
          </cell>
        </row>
        <row r="1375">
          <cell r="D1375" t="str">
            <v>US22160N1090</v>
          </cell>
          <cell r="E1375" t="str">
            <v>1A_CSGP_*</v>
          </cell>
        </row>
        <row r="1376">
          <cell r="D1376" t="str">
            <v>CA1366351098</v>
          </cell>
          <cell r="E1376" t="str">
            <v>1A_CSIQ_N</v>
          </cell>
        </row>
        <row r="1377">
          <cell r="D1377" t="str">
            <v>AU000000CSL8</v>
          </cell>
          <cell r="E1377" t="str">
            <v>1A_CSL_N</v>
          </cell>
        </row>
        <row r="1378">
          <cell r="D1378" t="str">
            <v>US1423391002</v>
          </cell>
          <cell r="E1378" t="str">
            <v>1A_CSL1_*</v>
          </cell>
        </row>
        <row r="1379">
          <cell r="D1379" t="str">
            <v>CA21037X1006</v>
          </cell>
          <cell r="E1379" t="str">
            <v>1A_CSU_N</v>
          </cell>
        </row>
        <row r="1380">
          <cell r="D1380" t="str">
            <v>US1264081035</v>
          </cell>
          <cell r="E1380" t="str">
            <v>1A_CSX_*</v>
          </cell>
        </row>
        <row r="1381">
          <cell r="D1381" t="str">
            <v>US1729081059</v>
          </cell>
          <cell r="E1381" t="str">
            <v>1A_CTAS_*</v>
          </cell>
        </row>
        <row r="1382">
          <cell r="D1382" t="str">
            <v>GB00BD3VFW73</v>
          </cell>
          <cell r="E1382" t="str">
            <v>1A_CTEC1_N</v>
          </cell>
        </row>
        <row r="1383">
          <cell r="D1383" t="str">
            <v>US1488061029</v>
          </cell>
          <cell r="E1383" t="str">
            <v>1A_CTLT_*</v>
          </cell>
        </row>
        <row r="1384">
          <cell r="D1384" t="str">
            <v>US1270971039</v>
          </cell>
          <cell r="E1384" t="str">
            <v>1A_CTRA_*</v>
          </cell>
        </row>
        <row r="1385">
          <cell r="D1385" t="str">
            <v>US1924461023</v>
          </cell>
          <cell r="E1385" t="str">
            <v>1A_CTSH_*</v>
          </cell>
        </row>
        <row r="1386">
          <cell r="D1386" t="str">
            <v>PTCTT0AM0001</v>
          </cell>
          <cell r="E1386" t="str">
            <v>1A_CTT_N</v>
          </cell>
        </row>
        <row r="1387">
          <cell r="D1387" t="str">
            <v>US22052L1044</v>
          </cell>
          <cell r="E1387" t="str">
            <v>1A_CTVA_*</v>
          </cell>
        </row>
        <row r="1388">
          <cell r="D1388" t="str">
            <v>US1773761002</v>
          </cell>
          <cell r="E1388" t="str">
            <v>1A_CTXS_*</v>
          </cell>
        </row>
        <row r="1389">
          <cell r="D1389" t="str">
            <v>CA1367178326</v>
          </cell>
          <cell r="E1389" t="str">
            <v>1A_CU_N</v>
          </cell>
        </row>
        <row r="1390">
          <cell r="D1390" t="str">
            <v>US2296631094</v>
          </cell>
          <cell r="E1390" t="str">
            <v>1A_CUBE_*</v>
          </cell>
        </row>
        <row r="1391">
          <cell r="D1391" t="str">
            <v>US14365C1036</v>
          </cell>
          <cell r="E1391" t="str">
            <v>1A_CUK_N</v>
          </cell>
        </row>
        <row r="1392">
          <cell r="D1392" t="str">
            <v>US2227955026</v>
          </cell>
          <cell r="E1392" t="str">
            <v>1A_CUZ_*</v>
          </cell>
        </row>
        <row r="1393">
          <cell r="D1393" t="str">
            <v>NL0015436031</v>
          </cell>
          <cell r="E1393" t="str">
            <v>1A_CVAC_N</v>
          </cell>
        </row>
        <row r="1394">
          <cell r="D1394" t="str">
            <v>CA15135U1093</v>
          </cell>
          <cell r="E1394" t="str">
            <v>1A_CVE_N</v>
          </cell>
        </row>
        <row r="1395">
          <cell r="D1395" t="str">
            <v>US1468691027</v>
          </cell>
          <cell r="E1395" t="str">
            <v>1A_CVNA_*</v>
          </cell>
        </row>
        <row r="1396">
          <cell r="D1396" t="str">
            <v>US1266501006</v>
          </cell>
          <cell r="E1396" t="str">
            <v>1A_CVS_*</v>
          </cell>
        </row>
        <row r="1397">
          <cell r="D1397" t="str">
            <v>US1667641005</v>
          </cell>
          <cell r="E1397" t="str">
            <v>1A_CVX_*</v>
          </cell>
        </row>
        <row r="1398">
          <cell r="D1398" t="str">
            <v>US2315611010</v>
          </cell>
          <cell r="E1398" t="str">
            <v>1A_CW_*</v>
          </cell>
        </row>
        <row r="1399">
          <cell r="D1399" t="str">
            <v>US18539C2044</v>
          </cell>
          <cell r="E1399" t="str">
            <v>1A_CWEN_*</v>
          </cell>
        </row>
        <row r="1400">
          <cell r="D1400" t="str">
            <v>US1307881029</v>
          </cell>
          <cell r="E1400" t="str">
            <v>1A_CWT_*</v>
          </cell>
        </row>
        <row r="1401">
          <cell r="D1401" t="str">
            <v>US85208T1079</v>
          </cell>
          <cell r="E1401" t="str">
            <v>1A_CXM_*</v>
          </cell>
        </row>
        <row r="1402">
          <cell r="D1402" t="str">
            <v>US20605P1012</v>
          </cell>
          <cell r="E1402" t="str">
            <v>1A_CXO_*</v>
          </cell>
        </row>
        <row r="1403">
          <cell r="D1403" t="str">
            <v>US2328061096</v>
          </cell>
          <cell r="E1403" t="str">
            <v>1A_CY_*</v>
          </cell>
        </row>
        <row r="1404">
          <cell r="D1404" t="str">
            <v>IL0011334468</v>
          </cell>
          <cell r="E1404" t="str">
            <v>1A_CYBR_N</v>
          </cell>
        </row>
        <row r="1405">
          <cell r="D1405" t="str">
            <v>US12769G1004</v>
          </cell>
          <cell r="E1405" t="str">
            <v>1A_CZR1_*</v>
          </cell>
        </row>
        <row r="1406">
          <cell r="D1406" t="str">
            <v>US25746U1097</v>
          </cell>
          <cell r="E1406" t="str">
            <v>1A_D_*</v>
          </cell>
        </row>
        <row r="1407">
          <cell r="D1407" t="str">
            <v>JP3497400006</v>
          </cell>
          <cell r="E1407" t="str">
            <v>1A_DAIF_N</v>
          </cell>
        </row>
        <row r="1408">
          <cell r="D1408" t="str">
            <v>US2473617023</v>
          </cell>
          <cell r="E1408" t="str">
            <v>1A_DAL_*</v>
          </cell>
        </row>
        <row r="1409">
          <cell r="D1409" t="str">
            <v>US98741T1043</v>
          </cell>
          <cell r="E1409" t="str">
            <v>1A_DAO_N</v>
          </cell>
        </row>
        <row r="1410">
          <cell r="D1410" t="str">
            <v>US2372661015</v>
          </cell>
          <cell r="E1410" t="str">
            <v>1A_DAR_*</v>
          </cell>
        </row>
        <row r="1411">
          <cell r="D1411" t="str">
            <v>GB00BNYK8G86</v>
          </cell>
          <cell r="E1411" t="str">
            <v>1A_DARK_N</v>
          </cell>
        </row>
        <row r="1412">
          <cell r="D1412" t="str">
            <v>US25809K1051</v>
          </cell>
          <cell r="E1412" t="str">
            <v>1A_DASH_*</v>
          </cell>
        </row>
        <row r="1413">
          <cell r="D1413" t="str">
            <v>US29260V1052</v>
          </cell>
          <cell r="E1413" t="str">
            <v>1A_DAVA_N</v>
          </cell>
        </row>
        <row r="1414">
          <cell r="D1414" t="str">
            <v>US15677J1088</v>
          </cell>
          <cell r="E1414" t="str">
            <v>1A_DAY_*</v>
          </cell>
        </row>
        <row r="1415">
          <cell r="D1415" t="str">
            <v>DE0005140008</v>
          </cell>
          <cell r="E1415" t="str">
            <v>1A_DB_N</v>
          </cell>
        </row>
        <row r="1416">
          <cell r="D1416" t="str">
            <v>DE0005810055</v>
          </cell>
          <cell r="E1416" t="str">
            <v>1A_DB1_N</v>
          </cell>
        </row>
        <row r="1417">
          <cell r="D1417" t="str">
            <v>US26210C1045</v>
          </cell>
          <cell r="E1417" t="str">
            <v>1A_DBX_*</v>
          </cell>
        </row>
        <row r="1418">
          <cell r="D1418" t="str">
            <v>US2576511099</v>
          </cell>
          <cell r="E1418" t="str">
            <v>1A_DCI_*</v>
          </cell>
        </row>
        <row r="1419">
          <cell r="D1419" t="str">
            <v>US26614N1028</v>
          </cell>
          <cell r="E1419" t="str">
            <v>1A_DD_*</v>
          </cell>
        </row>
        <row r="1420">
          <cell r="D1420" t="str">
            <v>US88554D2053</v>
          </cell>
          <cell r="E1420" t="str">
            <v>1A_DDD_*</v>
          </cell>
        </row>
        <row r="1421">
          <cell r="D1421" t="str">
            <v>VGG2692M1032</v>
          </cell>
          <cell r="E1421" t="str">
            <v>1A_DDMX_N</v>
          </cell>
        </row>
        <row r="1422">
          <cell r="D1422" t="str">
            <v>US23318M1009</v>
          </cell>
          <cell r="E1422" t="str">
            <v>1A_DDMX2_*</v>
          </cell>
        </row>
        <row r="1423">
          <cell r="D1423" t="str">
            <v>US23804L1035</v>
          </cell>
          <cell r="E1423" t="str">
            <v>1A_DDOG_*</v>
          </cell>
        </row>
        <row r="1424">
          <cell r="D1424" t="str">
            <v>US2441991054</v>
          </cell>
          <cell r="E1424" t="str">
            <v>1A_DE_*</v>
          </cell>
        </row>
        <row r="1425">
          <cell r="D1425" t="str">
            <v>US2435371073</v>
          </cell>
          <cell r="E1425" t="str">
            <v>1A_DECK_*</v>
          </cell>
        </row>
        <row r="1426">
          <cell r="D1426" t="str">
            <v>US24703L2025</v>
          </cell>
          <cell r="E1426" t="str">
            <v>1A_DELLC_*</v>
          </cell>
        </row>
        <row r="1427">
          <cell r="D1427" t="str">
            <v>DK0060738599</v>
          </cell>
          <cell r="E1427" t="str">
            <v>1A_DEMANT_N</v>
          </cell>
        </row>
        <row r="1428">
          <cell r="D1428" t="str">
            <v>US25243Q2057</v>
          </cell>
          <cell r="E1428" t="str">
            <v>1A_DEO_N</v>
          </cell>
        </row>
        <row r="1429">
          <cell r="D1429" t="str">
            <v>US26154D1000</v>
          </cell>
          <cell r="E1429" t="str">
            <v>1A_DFH_*</v>
          </cell>
        </row>
        <row r="1430">
          <cell r="D1430" t="str">
            <v>US2547091080</v>
          </cell>
          <cell r="E1430" t="str">
            <v>1A_DFS_*</v>
          </cell>
        </row>
        <row r="1431">
          <cell r="D1431" t="str">
            <v>CA24477T1003</v>
          </cell>
          <cell r="E1431" t="str">
            <v>1A_DFY_N</v>
          </cell>
        </row>
        <row r="1432">
          <cell r="D1432" t="str">
            <v>FR0000125486</v>
          </cell>
          <cell r="E1432" t="str">
            <v>1A_DG_N</v>
          </cell>
        </row>
        <row r="1433">
          <cell r="D1433" t="str">
            <v>GB0002374006</v>
          </cell>
          <cell r="E1433" t="str">
            <v>1A_DGE_N</v>
          </cell>
        </row>
        <row r="1434">
          <cell r="D1434" t="str">
            <v>US2566771059</v>
          </cell>
          <cell r="E1434" t="str">
            <v>1A_DGG_*</v>
          </cell>
        </row>
        <row r="1435">
          <cell r="D1435" t="str">
            <v>US74834L1008</v>
          </cell>
          <cell r="E1435" t="str">
            <v>1A_DGX_*</v>
          </cell>
        </row>
        <row r="1436">
          <cell r="D1436" t="str">
            <v>US23331A1097</v>
          </cell>
          <cell r="E1436" t="str">
            <v>1A_DHI_*</v>
          </cell>
        </row>
        <row r="1437">
          <cell r="D1437" t="str">
            <v>DE0005552004</v>
          </cell>
          <cell r="E1437" t="str">
            <v>1A_DHL_N</v>
          </cell>
        </row>
        <row r="1438">
          <cell r="D1438" t="str">
            <v>US2358511028</v>
          </cell>
          <cell r="E1438" t="str">
            <v>1A_DHR_*</v>
          </cell>
        </row>
        <row r="1439">
          <cell r="D1439" t="str">
            <v>MHY2065G1219</v>
          </cell>
          <cell r="E1439" t="str">
            <v>1A_DHT_N</v>
          </cell>
        </row>
        <row r="1440">
          <cell r="D1440" t="str">
            <v>IT0003492391</v>
          </cell>
          <cell r="E1440" t="str">
            <v>1A_DIA1_N</v>
          </cell>
        </row>
        <row r="1441">
          <cell r="D1441" t="str">
            <v>ES0126775008</v>
          </cell>
          <cell r="E1441" t="str">
            <v>1A_DIDA_N</v>
          </cell>
        </row>
        <row r="1442">
          <cell r="D1442" t="str">
            <v>US23292E1082</v>
          </cell>
          <cell r="E1442" t="str">
            <v>1A_DIDI_N</v>
          </cell>
        </row>
        <row r="1443">
          <cell r="D1443" t="str">
            <v>FR0013154002</v>
          </cell>
          <cell r="E1443" t="str">
            <v>1A_DIM_N</v>
          </cell>
        </row>
        <row r="1444">
          <cell r="D1444" t="str">
            <v>US4039491000</v>
          </cell>
          <cell r="E1444" t="str">
            <v>1A_DINO_*</v>
          </cell>
        </row>
        <row r="1445">
          <cell r="D1445" t="str">
            <v>US2546871060</v>
          </cell>
          <cell r="E1445" t="str">
            <v>1A_DIS_*</v>
          </cell>
        </row>
        <row r="1446">
          <cell r="D1446" t="str">
            <v>LU2592315662</v>
          </cell>
          <cell r="E1446" t="str">
            <v>1A_DIS1_N</v>
          </cell>
        </row>
        <row r="1447">
          <cell r="D1447" t="str">
            <v>US25470F1049</v>
          </cell>
          <cell r="E1447" t="str">
            <v>1A_DISCA_*</v>
          </cell>
        </row>
        <row r="1448">
          <cell r="D1448" t="str">
            <v>US25470M1099</v>
          </cell>
          <cell r="E1448" t="str">
            <v>1A_DISH_*</v>
          </cell>
        </row>
        <row r="1449">
          <cell r="D1449" t="str">
            <v>US26142R1041</v>
          </cell>
          <cell r="E1449" t="str">
            <v>1A_DKNG_*</v>
          </cell>
        </row>
        <row r="1450">
          <cell r="D1450" t="str">
            <v>US26142V1052</v>
          </cell>
          <cell r="E1450" t="str">
            <v>1A_DKNG1_*</v>
          </cell>
        </row>
        <row r="1451">
          <cell r="D1451" t="str">
            <v>US25659T1079</v>
          </cell>
          <cell r="E1451" t="str">
            <v>1A_DLB_*</v>
          </cell>
        </row>
        <row r="1452">
          <cell r="D1452" t="str">
            <v>GB0059822006</v>
          </cell>
          <cell r="E1452" t="str">
            <v>1A_DLG_N</v>
          </cell>
        </row>
        <row r="1453">
          <cell r="D1453" t="str">
            <v>KYG290181018</v>
          </cell>
          <cell r="E1453" t="str">
            <v>1A_DLO_N</v>
          </cell>
        </row>
        <row r="1454">
          <cell r="D1454" t="str">
            <v>JE00BD85SC56</v>
          </cell>
          <cell r="E1454" t="str">
            <v>1A_DLPH_N</v>
          </cell>
        </row>
        <row r="1455">
          <cell r="D1455" t="str">
            <v>US2538681030</v>
          </cell>
          <cell r="E1455" t="str">
            <v>1A_DLR_*</v>
          </cell>
        </row>
        <row r="1456">
          <cell r="D1456" t="str">
            <v>US2567461080</v>
          </cell>
          <cell r="E1456" t="str">
            <v>1A_DLTR_*</v>
          </cell>
        </row>
        <row r="1457">
          <cell r="D1457" t="str">
            <v>US25058X3035</v>
          </cell>
          <cell r="E1457" t="str">
            <v>1A_DM_*</v>
          </cell>
        </row>
        <row r="1458">
          <cell r="D1458" t="str">
            <v>US24984K1051</v>
          </cell>
          <cell r="E1458" t="str">
            <v>1A_DMTK_*</v>
          </cell>
        </row>
        <row r="1459">
          <cell r="D1459" t="str">
            <v>US37611X2099</v>
          </cell>
          <cell r="E1459" t="str">
            <v>1A_DNA_*</v>
          </cell>
        </row>
        <row r="1460">
          <cell r="D1460" t="str">
            <v>US2362724070</v>
          </cell>
          <cell r="E1460" t="str">
            <v>1A_DNMR_*</v>
          </cell>
        </row>
        <row r="1461">
          <cell r="D1461" t="str">
            <v>US67011P1003</v>
          </cell>
          <cell r="E1461" t="str">
            <v>1A_DNOW_*</v>
          </cell>
        </row>
        <row r="1462">
          <cell r="D1462" t="str">
            <v>US50101L1061</v>
          </cell>
          <cell r="E1462" t="str">
            <v>1A_DNUT_*</v>
          </cell>
        </row>
        <row r="1463">
          <cell r="D1463" t="str">
            <v>US25271C1027</v>
          </cell>
          <cell r="E1463" t="str">
            <v>1A_DO_*</v>
          </cell>
        </row>
        <row r="1464">
          <cell r="D1464" t="str">
            <v>US42250P1030</v>
          </cell>
          <cell r="E1464" t="str">
            <v>1A_DOC_*</v>
          </cell>
        </row>
        <row r="1465">
          <cell r="D1465" t="str">
            <v>GB00BL6NGV24</v>
          </cell>
          <cell r="E1465" t="str">
            <v>1A_DOCS_N</v>
          </cell>
        </row>
        <row r="1466">
          <cell r="D1466" t="str">
            <v>US2561631068</v>
          </cell>
          <cell r="E1466" t="str">
            <v>1A_DOCU_*</v>
          </cell>
        </row>
        <row r="1467">
          <cell r="D1467" t="str">
            <v>CA25675T1075</v>
          </cell>
          <cell r="E1467" t="str">
            <v>1A_DOL1_N</v>
          </cell>
        </row>
        <row r="1468">
          <cell r="D1468" t="str">
            <v>ES0105130001</v>
          </cell>
          <cell r="E1468" t="str">
            <v>1A_DOM_N</v>
          </cell>
        </row>
        <row r="1469">
          <cell r="D1469" t="str">
            <v>US2600031080</v>
          </cell>
          <cell r="E1469" t="str">
            <v>1A_DOV_*</v>
          </cell>
        </row>
        <row r="1470">
          <cell r="D1470" t="str">
            <v>US2605571031</v>
          </cell>
          <cell r="E1470" t="str">
            <v>1A_DOW1_*</v>
          </cell>
        </row>
        <row r="1471">
          <cell r="D1471" t="str">
            <v>GB0022569080</v>
          </cell>
          <cell r="E1471" t="str">
            <v>1A_DOX_N</v>
          </cell>
        </row>
        <row r="1472">
          <cell r="D1472" t="str">
            <v>GB0001826634</v>
          </cell>
          <cell r="E1472" t="str">
            <v>1A_DPLM_N</v>
          </cell>
        </row>
        <row r="1473">
          <cell r="D1473" t="str">
            <v>US25754A2015</v>
          </cell>
          <cell r="E1473" t="str">
            <v>1A_DPZ_*</v>
          </cell>
        </row>
        <row r="1474">
          <cell r="D1474" t="str">
            <v>US23703Q2030</v>
          </cell>
          <cell r="E1474" t="str">
            <v>1A_DQ_N</v>
          </cell>
        </row>
        <row r="1475">
          <cell r="D1475" t="str">
            <v>US26152H3012</v>
          </cell>
          <cell r="E1475" t="str">
            <v>1A_DRD_N</v>
          </cell>
        </row>
        <row r="1476">
          <cell r="D1476" t="str">
            <v>US2644115055</v>
          </cell>
          <cell r="E1476" t="str">
            <v>1A_DRE_*</v>
          </cell>
        </row>
        <row r="1477">
          <cell r="D1477" t="str">
            <v>US2371941053</v>
          </cell>
          <cell r="E1477" t="str">
            <v>1A_DRI_*</v>
          </cell>
        </row>
        <row r="1478">
          <cell r="D1478" t="str">
            <v>DK0061135753</v>
          </cell>
          <cell r="E1478" t="str">
            <v>1A_DRLCO_N</v>
          </cell>
        </row>
        <row r="1479">
          <cell r="D1479" t="str">
            <v>US52661A1088</v>
          </cell>
          <cell r="E1479" t="str">
            <v>1A_DRS_*</v>
          </cell>
        </row>
        <row r="1480">
          <cell r="D1480" t="str">
            <v>GB00B1VNSX38</v>
          </cell>
          <cell r="E1480" t="str">
            <v>1A_DRX_N</v>
          </cell>
        </row>
        <row r="1481">
          <cell r="D1481" t="str">
            <v>CH1216478797</v>
          </cell>
          <cell r="E1481" t="str">
            <v>1A_DSFIR_N</v>
          </cell>
        </row>
        <row r="1482">
          <cell r="D1482" t="str">
            <v>CA2499061083</v>
          </cell>
          <cell r="E1482" t="str">
            <v>1A_DSG_N</v>
          </cell>
        </row>
        <row r="1483">
          <cell r="D1483" t="str">
            <v>NL0000009827</v>
          </cell>
          <cell r="E1483" t="str">
            <v>1A_DSM_N</v>
          </cell>
        </row>
        <row r="1484">
          <cell r="D1484" t="str">
            <v>FR0014003TT8</v>
          </cell>
          <cell r="E1484" t="str">
            <v>1A_DSY_N</v>
          </cell>
        </row>
        <row r="1485">
          <cell r="D1485" t="str">
            <v>US2681501092</v>
          </cell>
          <cell r="E1485" t="str">
            <v>1A_DT_*</v>
          </cell>
        </row>
        <row r="1486">
          <cell r="D1486" t="str">
            <v>DE0005557508</v>
          </cell>
          <cell r="E1486" t="str">
            <v>1A_DTE_N</v>
          </cell>
        </row>
        <row r="1487">
          <cell r="D1487" t="str">
            <v>US2333311072</v>
          </cell>
          <cell r="E1487" t="str">
            <v>1A_DTE1_*</v>
          </cell>
        </row>
        <row r="1488">
          <cell r="D1488" t="str">
            <v>DE000DTR0CK8</v>
          </cell>
          <cell r="E1488" t="str">
            <v>1A_DTG_N</v>
          </cell>
        </row>
        <row r="1489">
          <cell r="D1489" t="str">
            <v>US26441C2044</v>
          </cell>
          <cell r="E1489" t="str">
            <v>1A_DUK_*</v>
          </cell>
        </row>
        <row r="1490">
          <cell r="D1490" t="str">
            <v>US26603R1068</v>
          </cell>
          <cell r="E1490" t="str">
            <v>1A_DUOL_*</v>
          </cell>
        </row>
        <row r="1491">
          <cell r="D1491" t="str">
            <v>US23918K1088</v>
          </cell>
          <cell r="E1491" t="str">
            <v>1A_DVA_*</v>
          </cell>
        </row>
        <row r="1492">
          <cell r="D1492" t="str">
            <v>US25179M1036</v>
          </cell>
          <cell r="E1492" t="str">
            <v>1A_DVN_*</v>
          </cell>
        </row>
        <row r="1493">
          <cell r="D1493" t="str">
            <v>DE000A0HN5C6</v>
          </cell>
          <cell r="E1493" t="str">
            <v>1A_DWNI_N</v>
          </cell>
        </row>
        <row r="1494">
          <cell r="D1494" t="str">
            <v>US23355L1061</v>
          </cell>
          <cell r="E1494" t="str">
            <v>1A_DXC_*</v>
          </cell>
        </row>
        <row r="1495">
          <cell r="D1495" t="str">
            <v>US2521311074</v>
          </cell>
          <cell r="E1495" t="str">
            <v>1A_DXCM_*</v>
          </cell>
        </row>
        <row r="1496">
          <cell r="D1496" t="str">
            <v>US26874R1086</v>
          </cell>
          <cell r="E1496" t="str">
            <v>1A_E_N</v>
          </cell>
        </row>
        <row r="1497">
          <cell r="D1497" t="str">
            <v>US2855121099</v>
          </cell>
          <cell r="E1497" t="str">
            <v>1A_EA_*</v>
          </cell>
        </row>
        <row r="1498">
          <cell r="D1498" t="str">
            <v>US3843135084</v>
          </cell>
          <cell r="E1498" t="str">
            <v>1A_EAF_*</v>
          </cell>
        </row>
        <row r="1499">
          <cell r="D1499" t="str">
            <v>ES0105375002</v>
          </cell>
          <cell r="E1499" t="str">
            <v>1A_EAT_N</v>
          </cell>
        </row>
        <row r="1500">
          <cell r="D1500" t="str">
            <v>US2786421030</v>
          </cell>
          <cell r="E1500" t="str">
            <v>1A_EBAY_*</v>
          </cell>
        </row>
        <row r="1501">
          <cell r="D1501" t="str">
            <v>US2787002086</v>
          </cell>
          <cell r="E1501" t="str">
            <v>1A_EBET_*</v>
          </cell>
        </row>
        <row r="1502">
          <cell r="D1502" t="str">
            <v>AT0000652011</v>
          </cell>
          <cell r="E1502" t="str">
            <v>1A_EBO_N</v>
          </cell>
        </row>
        <row r="1503">
          <cell r="D1503" t="str">
            <v>KYG3R33A2053</v>
          </cell>
          <cell r="E1503" t="str">
            <v>1A_EBON_N</v>
          </cell>
        </row>
        <row r="1504">
          <cell r="D1504" t="str">
            <v>US2791581091</v>
          </cell>
          <cell r="E1504" t="str">
            <v>1A_EC_N</v>
          </cell>
        </row>
        <row r="1505">
          <cell r="D1505" t="str">
            <v>US2788651006</v>
          </cell>
          <cell r="E1505" t="str">
            <v>1A_ECL_*</v>
          </cell>
        </row>
        <row r="1506">
          <cell r="D1506" t="str">
            <v>US2091151041</v>
          </cell>
          <cell r="E1506" t="str">
            <v>1A_ED_*</v>
          </cell>
        </row>
        <row r="1507">
          <cell r="D1507" t="str">
            <v>PTEDP0AM0009</v>
          </cell>
          <cell r="E1507" t="str">
            <v>1A_EDP_N</v>
          </cell>
        </row>
        <row r="1508">
          <cell r="D1508" t="str">
            <v>ES0127797019</v>
          </cell>
          <cell r="E1508" t="str">
            <v>1A_EDPR_N</v>
          </cell>
        </row>
        <row r="1509">
          <cell r="D1509" t="str">
            <v>US29260Y1091</v>
          </cell>
          <cell r="E1509" t="str">
            <v>1A_EDR_*</v>
          </cell>
        </row>
        <row r="1510">
          <cell r="D1510" t="str">
            <v>US6475812060</v>
          </cell>
          <cell r="E1510" t="str">
            <v>1A_EDU_N</v>
          </cell>
        </row>
        <row r="1511">
          <cell r="D1511" t="str">
            <v>US2987361092</v>
          </cell>
          <cell r="E1511" t="str">
            <v>1A_EEFT_*</v>
          </cell>
        </row>
        <row r="1512">
          <cell r="D1512" t="str">
            <v>US2944291051</v>
          </cell>
          <cell r="E1512" t="str">
            <v>1A_EFX_*</v>
          </cell>
        </row>
        <row r="1513">
          <cell r="D1513" t="str">
            <v>BMG3223R1088</v>
          </cell>
          <cell r="E1513" t="str">
            <v>1A_EG_N</v>
          </cell>
        </row>
        <row r="1514">
          <cell r="D1514" t="str">
            <v>CA2849025093</v>
          </cell>
          <cell r="E1514" t="str">
            <v>1A_EGO_N</v>
          </cell>
        </row>
        <row r="1515">
          <cell r="D1515" t="str">
            <v>US2772761019</v>
          </cell>
          <cell r="E1515" t="str">
            <v>1A_EGP_*</v>
          </cell>
        </row>
        <row r="1516">
          <cell r="D1516" t="str">
            <v>US26853E1029</v>
          </cell>
          <cell r="E1516" t="str">
            <v>1A_EH_N</v>
          </cell>
        </row>
        <row r="1517">
          <cell r="D1517" t="str">
            <v>US29261A1007</v>
          </cell>
          <cell r="E1517" t="str">
            <v>1A_EHC_*</v>
          </cell>
        </row>
        <row r="1518">
          <cell r="D1518" t="str">
            <v>MHY234DY1099</v>
          </cell>
          <cell r="E1518" t="str">
            <v>1A_EHLDV_N</v>
          </cell>
        </row>
        <row r="1519">
          <cell r="D1519" t="str">
            <v>US2810201077</v>
          </cell>
          <cell r="E1519" t="str">
            <v>1A_EIX1_*</v>
          </cell>
        </row>
        <row r="1520">
          <cell r="D1520" t="str">
            <v>ES0105075008</v>
          </cell>
          <cell r="E1520" t="str">
            <v>1A_EKT_N</v>
          </cell>
        </row>
        <row r="1521">
          <cell r="D1521" t="str">
            <v>SE0000163628</v>
          </cell>
          <cell r="E1521" t="str">
            <v>1A_EKTAB_N</v>
          </cell>
        </row>
        <row r="1522">
          <cell r="D1522" t="str">
            <v>US5184391044</v>
          </cell>
          <cell r="E1522" t="str">
            <v>1A_EL_*</v>
          </cell>
        </row>
        <row r="1523">
          <cell r="D1523" t="str">
            <v>US28414H1032</v>
          </cell>
          <cell r="E1523" t="str">
            <v>1A_ELAN_*</v>
          </cell>
        </row>
        <row r="1524">
          <cell r="D1524" t="str">
            <v>ES0130670112</v>
          </cell>
          <cell r="E1524" t="str">
            <v>1A_ELE1_N</v>
          </cell>
        </row>
        <row r="1525">
          <cell r="D1525" t="str">
            <v>BE0003822393</v>
          </cell>
          <cell r="E1525" t="str">
            <v>1A_ELI_N</v>
          </cell>
        </row>
        <row r="1526">
          <cell r="D1526" t="str">
            <v>FR0012435121</v>
          </cell>
          <cell r="E1526" t="str">
            <v>1A_ELIS_N</v>
          </cell>
        </row>
        <row r="1527">
          <cell r="D1527" t="str">
            <v>FI0009007884</v>
          </cell>
          <cell r="E1527" t="str">
            <v>1A_ELISA_N</v>
          </cell>
        </row>
        <row r="1528">
          <cell r="D1528" t="str">
            <v>US20441B4077</v>
          </cell>
          <cell r="E1528" t="str">
            <v>1A_ELP_N</v>
          </cell>
        </row>
        <row r="1529">
          <cell r="D1529" t="str">
            <v>US20441B6056</v>
          </cell>
          <cell r="E1529" t="str">
            <v>1A_ELP1_N</v>
          </cell>
        </row>
        <row r="1530">
          <cell r="D1530" t="str">
            <v>US20441B7047</v>
          </cell>
          <cell r="E1530" t="str">
            <v>1A_ELPC_N</v>
          </cell>
        </row>
        <row r="1531">
          <cell r="D1531" t="str">
            <v>US29472R1086</v>
          </cell>
          <cell r="E1531" t="str">
            <v>1A_ELS_*</v>
          </cell>
        </row>
        <row r="1532">
          <cell r="D1532" t="str">
            <v>FR0000121667</v>
          </cell>
          <cell r="E1532" t="str">
            <v>1A_ELU_N</v>
          </cell>
        </row>
        <row r="1533">
          <cell r="D1533" t="str">
            <v>US0367521038</v>
          </cell>
          <cell r="E1533" t="str">
            <v>1A_ELV_*</v>
          </cell>
        </row>
        <row r="1534">
          <cell r="D1534" t="str">
            <v>CA2908761018</v>
          </cell>
          <cell r="E1534" t="str">
            <v>1A_EMA_N</v>
          </cell>
        </row>
        <row r="1535">
          <cell r="D1535" t="str">
            <v>US29082K1051</v>
          </cell>
          <cell r="E1535" t="str">
            <v>1A_EMBC_*</v>
          </cell>
        </row>
        <row r="1536">
          <cell r="D1536" t="str">
            <v>SE0023615885</v>
          </cell>
          <cell r="E1536" t="str">
            <v>1A_EMBRACB_N</v>
          </cell>
        </row>
        <row r="1537">
          <cell r="D1537" t="str">
            <v>US29084Q1004</v>
          </cell>
          <cell r="E1537" t="str">
            <v>1A_EME_*</v>
          </cell>
        </row>
        <row r="1538">
          <cell r="D1538" t="str">
            <v>US2774321002</v>
          </cell>
          <cell r="E1538" t="str">
            <v>1A_EMN_*</v>
          </cell>
        </row>
        <row r="1539">
          <cell r="D1539" t="str">
            <v>CA2918434077</v>
          </cell>
          <cell r="E1539" t="str">
            <v>1A_EMPA1_N</v>
          </cell>
        </row>
        <row r="1540">
          <cell r="D1540" t="str">
            <v>US2910111044</v>
          </cell>
          <cell r="E1540" t="str">
            <v>1A_EMR_*</v>
          </cell>
        </row>
        <row r="1541">
          <cell r="D1541" t="str">
            <v>CA29250N1050</v>
          </cell>
          <cell r="E1541" t="str">
            <v>1A_ENB_N</v>
          </cell>
        </row>
        <row r="1542">
          <cell r="D1542" t="str">
            <v>IE00BJ3V9050</v>
          </cell>
          <cell r="E1542" t="str">
            <v>1A_ENDPQ_N</v>
          </cell>
        </row>
        <row r="1543">
          <cell r="D1543" t="str">
            <v>IT0003128367</v>
          </cell>
          <cell r="E1543" t="str">
            <v>1A_ENEL_N</v>
          </cell>
        </row>
        <row r="1544">
          <cell r="D1544" t="str">
            <v>CA2929491041</v>
          </cell>
          <cell r="E1544" t="str">
            <v>1A_ENGH_N</v>
          </cell>
        </row>
        <row r="1545">
          <cell r="D1545" t="str">
            <v>FR0010208488</v>
          </cell>
          <cell r="E1545" t="str">
            <v>1A_ENGI_N</v>
          </cell>
        </row>
        <row r="1546">
          <cell r="D1546" t="str">
            <v>US29278D1054</v>
          </cell>
          <cell r="E1546" t="str">
            <v>1A_ENIC_N</v>
          </cell>
        </row>
        <row r="1547">
          <cell r="D1547" t="str">
            <v>US29355A1079</v>
          </cell>
          <cell r="E1547" t="str">
            <v>1A_ENPH_*</v>
          </cell>
        </row>
        <row r="1548">
          <cell r="D1548" t="str">
            <v>DE000ENER6Y0</v>
          </cell>
          <cell r="E1548" t="str">
            <v>1A_ENR_N</v>
          </cell>
        </row>
        <row r="1549">
          <cell r="D1549" t="str">
            <v>US29362U1043</v>
          </cell>
          <cell r="E1549" t="str">
            <v>1A_ENTG_*</v>
          </cell>
        </row>
        <row r="1550">
          <cell r="D1550" t="str">
            <v>DE000ENAG999</v>
          </cell>
          <cell r="E1550" t="str">
            <v>1A_EOAN_N</v>
          </cell>
        </row>
        <row r="1551">
          <cell r="D1551" t="str">
            <v>US26875P1012</v>
          </cell>
          <cell r="E1551" t="str">
            <v>1A_EOG_*</v>
          </cell>
        </row>
        <row r="1552">
          <cell r="D1552" t="str">
            <v>US29414B1044</v>
          </cell>
          <cell r="E1552" t="str">
            <v>1A_EPAM_*</v>
          </cell>
        </row>
        <row r="1553">
          <cell r="D1553" t="str">
            <v>US28035Q1022</v>
          </cell>
          <cell r="E1553" t="str">
            <v>1A_EPC_*</v>
          </cell>
        </row>
        <row r="1554">
          <cell r="D1554" t="str">
            <v>US2937921078</v>
          </cell>
          <cell r="E1554" t="str">
            <v>1A_EPD_*</v>
          </cell>
        </row>
        <row r="1555">
          <cell r="D1555" t="str">
            <v>SE0015658109</v>
          </cell>
          <cell r="E1555" t="str">
            <v>1A_EPIA_N</v>
          </cell>
        </row>
        <row r="1556">
          <cell r="D1556" t="str">
            <v>CA26886R1047</v>
          </cell>
          <cell r="E1556" t="str">
            <v>1A_EQB_N</v>
          </cell>
        </row>
        <row r="1557">
          <cell r="D1557" t="str">
            <v>US29444U7000</v>
          </cell>
          <cell r="E1557" t="str">
            <v>1A_EQIX_*</v>
          </cell>
        </row>
        <row r="1558">
          <cell r="D1558" t="str">
            <v>US29446M1027</v>
          </cell>
          <cell r="E1558" t="str">
            <v>1A_EQNR_N</v>
          </cell>
        </row>
        <row r="1559">
          <cell r="D1559" t="str">
            <v>SGXZ53262598</v>
          </cell>
          <cell r="E1559" t="str">
            <v>1A_EQOS_N</v>
          </cell>
        </row>
        <row r="1560">
          <cell r="D1560" t="str">
            <v>US29476L1070</v>
          </cell>
          <cell r="E1560" t="str">
            <v>1A_EQR_*</v>
          </cell>
        </row>
        <row r="1561">
          <cell r="D1561" t="str">
            <v>US26884L1098</v>
          </cell>
          <cell r="E1561" t="str">
            <v>1A_EQT_*</v>
          </cell>
        </row>
        <row r="1562">
          <cell r="D1562" t="str">
            <v>SE0012853455</v>
          </cell>
          <cell r="E1562" t="str">
            <v>1A_EQT1_N</v>
          </cell>
        </row>
        <row r="1563">
          <cell r="D1563" t="str">
            <v>FR0014000MR3</v>
          </cell>
          <cell r="E1563" t="str">
            <v>1A_ERF_N</v>
          </cell>
        </row>
        <row r="1564">
          <cell r="D1564" t="str">
            <v>IT0001157020</v>
          </cell>
          <cell r="E1564" t="str">
            <v>1A_ERG_N</v>
          </cell>
        </row>
        <row r="1565">
          <cell r="D1565" t="str">
            <v>US2948216088</v>
          </cell>
          <cell r="E1565" t="str">
            <v>1A_ERIC_N</v>
          </cell>
        </row>
        <row r="1566">
          <cell r="D1566" t="str">
            <v>SE0000108656</v>
          </cell>
          <cell r="E1566" t="str">
            <v>1A_ERICB_N</v>
          </cell>
        </row>
        <row r="1567">
          <cell r="D1567" t="str">
            <v>US29530P1021</v>
          </cell>
          <cell r="E1567" t="str">
            <v>1A_ERIE_*</v>
          </cell>
        </row>
        <row r="1568">
          <cell r="D1568" t="str">
            <v>US29082A1079</v>
          </cell>
          <cell r="E1568" t="str">
            <v>1A_ERJ_N</v>
          </cell>
        </row>
        <row r="1569">
          <cell r="D1569" t="str">
            <v>US30040W1080</v>
          </cell>
          <cell r="E1569" t="str">
            <v>1A_ES_*</v>
          </cell>
        </row>
        <row r="1570">
          <cell r="D1570" t="str">
            <v>US29605J1060</v>
          </cell>
          <cell r="E1570" t="str">
            <v>1A_ESAB_*</v>
          </cell>
        </row>
        <row r="1571">
          <cell r="D1571" t="str">
            <v>MHY235921357</v>
          </cell>
          <cell r="E1571" t="str">
            <v>1A_ESEA_N</v>
          </cell>
        </row>
        <row r="1572">
          <cell r="D1572" t="str">
            <v>US2971781057</v>
          </cell>
          <cell r="E1572" t="str">
            <v>1A_ESS_*</v>
          </cell>
        </row>
        <row r="1573">
          <cell r="D1573" t="str">
            <v>SE0009922164</v>
          </cell>
          <cell r="E1573" t="str">
            <v>1A_ESSITYB_N</v>
          </cell>
        </row>
        <row r="1574">
          <cell r="D1574" t="str">
            <v>NL0013056914</v>
          </cell>
          <cell r="E1574" t="str">
            <v>1A_ESTC_N</v>
          </cell>
        </row>
        <row r="1575">
          <cell r="D1575" t="str">
            <v>US29273V1008</v>
          </cell>
          <cell r="E1575" t="str">
            <v>1A_ET_*</v>
          </cell>
        </row>
        <row r="1576">
          <cell r="D1576" t="str">
            <v>GRS003003035</v>
          </cell>
          <cell r="E1576" t="str">
            <v>1A_ETEG_N</v>
          </cell>
        </row>
        <row r="1577">
          <cell r="D1577" t="str">
            <v>US2692464017</v>
          </cell>
          <cell r="E1577" t="str">
            <v>1A_ETFC_*</v>
          </cell>
        </row>
        <row r="1578">
          <cell r="D1578" t="str">
            <v>FR0010221234</v>
          </cell>
          <cell r="E1578" t="str">
            <v>1A_ETL_N</v>
          </cell>
        </row>
        <row r="1579">
          <cell r="D1579" t="str">
            <v>IE00B8KQN827</v>
          </cell>
          <cell r="E1579" t="str">
            <v>1A_ETN1_N</v>
          </cell>
        </row>
        <row r="1580">
          <cell r="D1580" t="str">
            <v>US29364G1031</v>
          </cell>
          <cell r="E1580" t="str">
            <v>1A_ETR_*</v>
          </cell>
        </row>
        <row r="1581">
          <cell r="D1581" t="str">
            <v>US29786A1060</v>
          </cell>
          <cell r="E1581" t="str">
            <v>1A_ETSY_*</v>
          </cell>
        </row>
        <row r="1582">
          <cell r="D1582" t="str">
            <v>US29978A1043</v>
          </cell>
          <cell r="E1582" t="str">
            <v>1A_EVBG_*</v>
          </cell>
        </row>
        <row r="1583">
          <cell r="D1583" t="str">
            <v>US30041R1086</v>
          </cell>
          <cell r="E1583" t="str">
            <v>1A_EVER_*</v>
          </cell>
        </row>
        <row r="1584">
          <cell r="D1584" t="str">
            <v>SE0012673267</v>
          </cell>
          <cell r="E1584" t="str">
            <v>1A_EVO_N</v>
          </cell>
        </row>
        <row r="1585">
          <cell r="D1585" t="str">
            <v>US29977A1051</v>
          </cell>
          <cell r="E1585" t="str">
            <v>1A_EVR_*</v>
          </cell>
        </row>
        <row r="1586">
          <cell r="D1586" t="str">
            <v>US30034W1062</v>
          </cell>
          <cell r="E1586" t="str">
            <v>1A_EVRG_*</v>
          </cell>
        </row>
        <row r="1587">
          <cell r="D1587" t="str">
            <v>PR30040P1032</v>
          </cell>
          <cell r="E1587" t="str">
            <v>1A_EVTC_N</v>
          </cell>
        </row>
        <row r="1588">
          <cell r="D1588" t="str">
            <v>US28176E1082</v>
          </cell>
          <cell r="E1588" t="str">
            <v>1A_EW_*</v>
          </cell>
        </row>
        <row r="1589">
          <cell r="D1589" t="str">
            <v>US30063P1057</v>
          </cell>
          <cell r="E1589" t="str">
            <v>1A_EXAS_*</v>
          </cell>
        </row>
        <row r="1590">
          <cell r="D1590" t="str">
            <v>US30161N1019</v>
          </cell>
          <cell r="E1590" t="str">
            <v>1A_EXC_*</v>
          </cell>
        </row>
        <row r="1591">
          <cell r="D1591" t="str">
            <v>US1651677353</v>
          </cell>
          <cell r="E1591" t="str">
            <v>1A_EXE_*</v>
          </cell>
        </row>
        <row r="1592">
          <cell r="D1592" t="str">
            <v>NL0012059018</v>
          </cell>
          <cell r="E1592" t="str">
            <v>1A_EXO1_N</v>
          </cell>
        </row>
        <row r="1593">
          <cell r="D1593" t="str">
            <v>US26969P1084</v>
          </cell>
          <cell r="E1593" t="str">
            <v>1A_EXP_*</v>
          </cell>
        </row>
        <row r="1594">
          <cell r="D1594" t="str">
            <v>US3021301094</v>
          </cell>
          <cell r="E1594" t="str">
            <v>1A_EXPD_*</v>
          </cell>
        </row>
        <row r="1595">
          <cell r="D1595" t="str">
            <v>US30212P3038</v>
          </cell>
          <cell r="E1595" t="str">
            <v>1A_EXPE_*</v>
          </cell>
        </row>
        <row r="1596">
          <cell r="D1596" t="str">
            <v>US30212W1009</v>
          </cell>
          <cell r="E1596" t="str">
            <v>1A_EXPI_*</v>
          </cell>
        </row>
        <row r="1597">
          <cell r="D1597" t="str">
            <v>GB00B19NLV48</v>
          </cell>
          <cell r="E1597" t="str">
            <v>1A_EXPN_N</v>
          </cell>
        </row>
        <row r="1598">
          <cell r="D1598" t="str">
            <v>US30214U1025</v>
          </cell>
          <cell r="E1598" t="str">
            <v>1A_EXPO_*</v>
          </cell>
        </row>
        <row r="1599">
          <cell r="D1599" t="str">
            <v>US30225T1025</v>
          </cell>
          <cell r="E1599" t="str">
            <v>1A_EXR_*</v>
          </cell>
        </row>
        <row r="1600">
          <cell r="D1600" t="str">
            <v>US02028M1053</v>
          </cell>
          <cell r="E1600" t="str">
            <v>1A_EXTO_N</v>
          </cell>
        </row>
        <row r="1601">
          <cell r="D1601" t="str">
            <v>US3023011063</v>
          </cell>
          <cell r="E1601" t="str">
            <v>1A_EZPW_*</v>
          </cell>
        </row>
        <row r="1602">
          <cell r="D1602" t="str">
            <v>US3453708600</v>
          </cell>
          <cell r="E1602" t="str">
            <v>1A_F_*</v>
          </cell>
        </row>
        <row r="1603">
          <cell r="D1603" t="str">
            <v>SE0011166974</v>
          </cell>
          <cell r="E1603" t="str">
            <v>1A_FABG_N</v>
          </cell>
        </row>
        <row r="1604">
          <cell r="D1604" t="str">
            <v>US25278X1090</v>
          </cell>
          <cell r="E1604" t="str">
            <v>1A_FANG_*</v>
          </cell>
        </row>
        <row r="1605">
          <cell r="D1605" t="str">
            <v>JP3802400006</v>
          </cell>
          <cell r="E1605" t="str">
            <v>1A_FANU_N</v>
          </cell>
        </row>
        <row r="1606">
          <cell r="D1606" t="str">
            <v>US3119001044</v>
          </cell>
          <cell r="E1606" t="str">
            <v>1A_FAST_*</v>
          </cell>
        </row>
        <row r="1607">
          <cell r="D1607" t="str">
            <v>US34964C1062</v>
          </cell>
          <cell r="E1607" t="str">
            <v>1A_FBIN_*</v>
          </cell>
        </row>
        <row r="1608">
          <cell r="D1608" t="str">
            <v>US30257X1046</v>
          </cell>
          <cell r="E1608" t="str">
            <v>1A_FBK1_*</v>
          </cell>
        </row>
        <row r="1609">
          <cell r="D1609" t="str">
            <v>ES0122060314</v>
          </cell>
          <cell r="E1609" t="str">
            <v>1A_FCC_N</v>
          </cell>
        </row>
        <row r="1610">
          <cell r="D1610" t="str">
            <v>US35952H7008</v>
          </cell>
          <cell r="E1610" t="str">
            <v>1A_FCEL_*</v>
          </cell>
        </row>
        <row r="1611">
          <cell r="D1611" t="str">
            <v>US33767D1054</v>
          </cell>
          <cell r="E1611" t="str">
            <v>1A_FCFS_*</v>
          </cell>
        </row>
        <row r="1612">
          <cell r="D1612" t="str">
            <v>US33768G1076</v>
          </cell>
          <cell r="E1612" t="str">
            <v>1A_FCFS1_*</v>
          </cell>
        </row>
        <row r="1613">
          <cell r="D1613" t="str">
            <v>US31946M1036</v>
          </cell>
          <cell r="E1613" t="str">
            <v>1A_FCNCA_*</v>
          </cell>
        </row>
        <row r="1614">
          <cell r="D1614" t="str">
            <v>US35671D8570</v>
          </cell>
          <cell r="E1614" t="str">
            <v>1A_FCX_*</v>
          </cell>
        </row>
        <row r="1615">
          <cell r="D1615" t="str">
            <v>FR0013451333</v>
          </cell>
          <cell r="E1615" t="str">
            <v>1A_FDJU_N</v>
          </cell>
        </row>
        <row r="1616">
          <cell r="D1616" t="str">
            <v>ES0137650018</v>
          </cell>
          <cell r="E1616" t="str">
            <v>1A_FDR_N</v>
          </cell>
        </row>
        <row r="1617">
          <cell r="D1617" t="str">
            <v>US3030751057</v>
          </cell>
          <cell r="E1617" t="str">
            <v>1A_FDS_*</v>
          </cell>
        </row>
        <row r="1618">
          <cell r="D1618" t="str">
            <v>US31428X1063</v>
          </cell>
          <cell r="E1618" t="str">
            <v>1A_FDX_*</v>
          </cell>
        </row>
        <row r="1619">
          <cell r="D1619" t="str">
            <v>US3379321074</v>
          </cell>
          <cell r="E1619" t="str">
            <v>1A_FE_*</v>
          </cell>
        </row>
        <row r="1620">
          <cell r="D1620" t="str">
            <v>CA35905B1076</v>
          </cell>
          <cell r="E1620" t="str">
            <v>1A_FEC_N</v>
          </cell>
        </row>
        <row r="1621">
          <cell r="D1621" t="str">
            <v>ES0118900010</v>
          </cell>
          <cell r="E1621" t="str">
            <v>1A_FER_N</v>
          </cell>
        </row>
        <row r="1622">
          <cell r="D1622" t="str">
            <v>NL0015001FS8</v>
          </cell>
          <cell r="E1622" t="str">
            <v>1A_FER1_N</v>
          </cell>
        </row>
        <row r="1623">
          <cell r="D1623" t="str">
            <v>US31488V1070</v>
          </cell>
          <cell r="E1623" t="str">
            <v>1A_FERG1_*</v>
          </cell>
        </row>
        <row r="1624">
          <cell r="D1624" t="str">
            <v>CA3039011026</v>
          </cell>
          <cell r="E1624" t="str">
            <v>1A_FFH_N</v>
          </cell>
        </row>
        <row r="1625">
          <cell r="D1625" t="str">
            <v>US3156161024</v>
          </cell>
          <cell r="E1625" t="str">
            <v>1A_FFIV_*</v>
          </cell>
        </row>
        <row r="1626">
          <cell r="D1626" t="str">
            <v>US31572Q8814</v>
          </cell>
          <cell r="E1626" t="str">
            <v>1A_FGEN_*</v>
          </cell>
        </row>
        <row r="1627">
          <cell r="D1627" t="str">
            <v>US3377381088</v>
          </cell>
          <cell r="E1627" t="str">
            <v>1A_FI_*</v>
          </cell>
        </row>
        <row r="1628">
          <cell r="D1628" t="str">
            <v>US3032501047</v>
          </cell>
          <cell r="E1628" t="str">
            <v>1A_FICO1_*</v>
          </cell>
        </row>
        <row r="1629">
          <cell r="D1629" t="str">
            <v>CA3038971022</v>
          </cell>
          <cell r="E1629" t="str">
            <v>1A_FIHU_N</v>
          </cell>
        </row>
        <row r="1630">
          <cell r="D1630" t="str">
            <v>US31620M1062</v>
          </cell>
          <cell r="E1630" t="str">
            <v>1A_FIS_*</v>
          </cell>
        </row>
        <row r="1631">
          <cell r="D1631" t="str">
            <v>US3167731005</v>
          </cell>
          <cell r="E1631" t="str">
            <v>1A_FITB_*</v>
          </cell>
        </row>
        <row r="1632">
          <cell r="D1632" t="str">
            <v>US33829M1018</v>
          </cell>
          <cell r="E1632" t="str">
            <v>1A_FIVE_*</v>
          </cell>
        </row>
        <row r="1633">
          <cell r="D1633" t="str">
            <v>US3383071012</v>
          </cell>
          <cell r="E1633" t="str">
            <v>1A_FIVN_*</v>
          </cell>
        </row>
        <row r="1634">
          <cell r="D1634" t="str">
            <v>US6350171061</v>
          </cell>
          <cell r="E1634" t="str">
            <v>1A_FIZZ_*</v>
          </cell>
        </row>
        <row r="1635">
          <cell r="D1635" t="str">
            <v>US3448491049</v>
          </cell>
          <cell r="E1635" t="str">
            <v>1A_FL_*</v>
          </cell>
        </row>
        <row r="1636">
          <cell r="D1636" t="str">
            <v>SG9999000020</v>
          </cell>
          <cell r="E1636" t="str">
            <v>1A_FLEX_N</v>
          </cell>
        </row>
        <row r="1637">
          <cell r="D1637" t="str">
            <v>US3596641098</v>
          </cell>
          <cell r="E1637" t="str">
            <v>1A_FLGT_*</v>
          </cell>
        </row>
        <row r="1638">
          <cell r="D1638" t="str">
            <v>US34379V1035</v>
          </cell>
          <cell r="E1638" t="str">
            <v>1A_FLNC_*</v>
          </cell>
        </row>
        <row r="1639">
          <cell r="D1639" t="str">
            <v>US3434981011</v>
          </cell>
          <cell r="E1639" t="str">
            <v>1A_FLO_*</v>
          </cell>
        </row>
        <row r="1640">
          <cell r="D1640" t="str">
            <v>US3434121022</v>
          </cell>
          <cell r="E1640" t="str">
            <v>1A_FLR_*</v>
          </cell>
        </row>
        <row r="1641">
          <cell r="D1641" t="str">
            <v>US34354P1057</v>
          </cell>
          <cell r="E1641" t="str">
            <v>1A_FLS_*</v>
          </cell>
        </row>
        <row r="1642">
          <cell r="D1642" t="str">
            <v>IE00BWT6H894</v>
          </cell>
          <cell r="E1642" t="str">
            <v>1A_FLTR1_N</v>
          </cell>
        </row>
        <row r="1643">
          <cell r="D1643" t="str">
            <v>US68243Q1067</v>
          </cell>
          <cell r="E1643" t="str">
            <v>1A_FLWS_*</v>
          </cell>
        </row>
        <row r="1644">
          <cell r="D1644" t="str">
            <v>FR0000033409</v>
          </cell>
          <cell r="E1644" t="str">
            <v>1A_FLY_N</v>
          </cell>
        </row>
        <row r="1645">
          <cell r="D1645" t="str">
            <v>CA3359341052</v>
          </cell>
          <cell r="E1645" t="str">
            <v>1A_FM1_N</v>
          </cell>
        </row>
        <row r="1646">
          <cell r="D1646" t="str">
            <v>US3024913036</v>
          </cell>
          <cell r="E1646" t="str">
            <v>1A_FMC1_*</v>
          </cell>
        </row>
        <row r="1647">
          <cell r="D1647" t="str">
            <v>DE0005785802</v>
          </cell>
          <cell r="E1647" t="str">
            <v>1A_FME_N</v>
          </cell>
        </row>
        <row r="1648">
          <cell r="D1648" t="str">
            <v>AU000000FMG4</v>
          </cell>
          <cell r="E1648" t="str">
            <v>1A_FMG1_N</v>
          </cell>
        </row>
        <row r="1649">
          <cell r="D1649" t="str">
            <v>US3397501012</v>
          </cell>
          <cell r="E1649" t="str">
            <v>1A_FND_*</v>
          </cell>
        </row>
        <row r="1650">
          <cell r="D1650" t="str">
            <v>US31620R3030</v>
          </cell>
          <cell r="E1650" t="str">
            <v>1A_FNF_*</v>
          </cell>
        </row>
        <row r="1651">
          <cell r="D1651" t="str">
            <v>CA3518581051</v>
          </cell>
          <cell r="E1651" t="str">
            <v>1A_FNV_N</v>
          </cell>
        </row>
        <row r="1652">
          <cell r="D1652" t="str">
            <v>US03152W1099</v>
          </cell>
          <cell r="E1652" t="str">
            <v>1A_FOLD_*</v>
          </cell>
        </row>
        <row r="1653">
          <cell r="D1653" t="str">
            <v>CA3449112018</v>
          </cell>
          <cell r="E1653" t="str">
            <v>1A_FOM_N</v>
          </cell>
        </row>
        <row r="1654">
          <cell r="D1654" t="str">
            <v>FI0009007132</v>
          </cell>
          <cell r="E1654" t="str">
            <v>1A_FORTUM_N</v>
          </cell>
        </row>
        <row r="1655">
          <cell r="D1655" t="str">
            <v>US82452J1097</v>
          </cell>
          <cell r="E1655" t="str">
            <v>1A_FOUR_*</v>
          </cell>
        </row>
        <row r="1656">
          <cell r="D1656" t="str">
            <v>US35137L2043</v>
          </cell>
          <cell r="E1656" t="str">
            <v>1A_FOX1_*</v>
          </cell>
        </row>
        <row r="1657">
          <cell r="D1657" t="str">
            <v>US35137L1052</v>
          </cell>
          <cell r="E1657" t="str">
            <v>1A_FOXA_*</v>
          </cell>
        </row>
        <row r="1658">
          <cell r="D1658" t="str">
            <v>US3358892004</v>
          </cell>
          <cell r="E1658" t="str">
            <v>1A_FPAFY_N</v>
          </cell>
        </row>
        <row r="1659">
          <cell r="D1659" t="str">
            <v>US32054K1034</v>
          </cell>
          <cell r="E1659" t="str">
            <v>1A_FR_*</v>
          </cell>
        </row>
        <row r="1660">
          <cell r="D1660" t="str">
            <v>US33616C1009</v>
          </cell>
          <cell r="E1660" t="str">
            <v>1A_FRC_*</v>
          </cell>
        </row>
        <row r="1661">
          <cell r="D1661" t="str">
            <v>DE0005785604</v>
          </cell>
          <cell r="E1661" t="str">
            <v>1A_FRE_N</v>
          </cell>
        </row>
        <row r="1662">
          <cell r="D1662" t="str">
            <v>CY0200352116</v>
          </cell>
          <cell r="E1662" t="str">
            <v>1A_FRO1_N</v>
          </cell>
        </row>
        <row r="1663">
          <cell r="D1663" t="str">
            <v>IL0011684185</v>
          </cell>
          <cell r="E1663" t="str">
            <v>1A_FROG_N</v>
          </cell>
        </row>
        <row r="1664">
          <cell r="D1664" t="str">
            <v>US3580391056</v>
          </cell>
          <cell r="E1664" t="str">
            <v>1A_FRPT_*</v>
          </cell>
        </row>
        <row r="1665">
          <cell r="D1665" t="str">
            <v>FR0013176526</v>
          </cell>
          <cell r="E1665" t="str">
            <v>1A_FRT_N</v>
          </cell>
        </row>
        <row r="1666">
          <cell r="D1666" t="str">
            <v>US3137451015</v>
          </cell>
          <cell r="E1666" t="str">
            <v>1A_FRT1_*</v>
          </cell>
        </row>
        <row r="1667">
          <cell r="D1667" t="str">
            <v>FR0000121147</v>
          </cell>
          <cell r="E1667" t="str">
            <v>1A_FRVIA_N</v>
          </cell>
        </row>
        <row r="1668">
          <cell r="D1668" t="str">
            <v>US34553D1019</v>
          </cell>
          <cell r="E1668" t="str">
            <v>1A_FSCT_*</v>
          </cell>
        </row>
        <row r="1669">
          <cell r="D1669" t="str">
            <v>US3364331070</v>
          </cell>
          <cell r="E1669" t="str">
            <v>1A_FSLR_*</v>
          </cell>
        </row>
        <row r="1670">
          <cell r="D1670" t="str">
            <v>US31188V1008</v>
          </cell>
          <cell r="E1670" t="str">
            <v>1A_FSLY_*</v>
          </cell>
        </row>
        <row r="1671">
          <cell r="D1671" t="str">
            <v>CA33767E2024</v>
          </cell>
          <cell r="E1671" t="str">
            <v>1A_FSV_N</v>
          </cell>
        </row>
        <row r="1672">
          <cell r="D1672" t="str">
            <v>KY30744W1070</v>
          </cell>
          <cell r="E1672" t="str">
            <v>1A_FTCH_N</v>
          </cell>
        </row>
        <row r="1673">
          <cell r="D1673" t="str">
            <v>US36117V3033</v>
          </cell>
          <cell r="E1673" t="str">
            <v>1A_FTFT_*</v>
          </cell>
        </row>
        <row r="1674">
          <cell r="D1674" t="str">
            <v>US34959E1091</v>
          </cell>
          <cell r="E1674" t="str">
            <v>1A_FTNT_*</v>
          </cell>
        </row>
        <row r="1675">
          <cell r="D1675" t="str">
            <v>US34965K1079</v>
          </cell>
          <cell r="E1675" t="str">
            <v>1A_FTRE1_*</v>
          </cell>
        </row>
        <row r="1676">
          <cell r="D1676" t="str">
            <v>CA3495531079</v>
          </cell>
          <cell r="E1676" t="str">
            <v>1A_FTS_N</v>
          </cell>
        </row>
        <row r="1677">
          <cell r="D1677" t="str">
            <v>US34959J1088</v>
          </cell>
          <cell r="E1677" t="str">
            <v>1A_FTV_*</v>
          </cell>
        </row>
        <row r="1678">
          <cell r="D1678" t="str">
            <v>US35953D1046</v>
          </cell>
          <cell r="E1678" t="str">
            <v>1A_FUBO_*</v>
          </cell>
        </row>
        <row r="1679">
          <cell r="D1679" t="str">
            <v>US36118L1061</v>
          </cell>
          <cell r="E1679" t="str">
            <v>1A_FUTU_N</v>
          </cell>
        </row>
        <row r="1680">
          <cell r="D1680" t="str">
            <v>CA3499421020</v>
          </cell>
          <cell r="E1680" t="str">
            <v>1A_FVI_N</v>
          </cell>
        </row>
        <row r="1681">
          <cell r="D1681" t="str">
            <v>IL0011582033</v>
          </cell>
          <cell r="E1681" t="str">
            <v>1A_FVRR_N</v>
          </cell>
        </row>
        <row r="1682">
          <cell r="D1682" t="str">
            <v>US5312298541</v>
          </cell>
          <cell r="E1682" t="str">
            <v>1A_FWONK_*</v>
          </cell>
        </row>
        <row r="1683">
          <cell r="D1683" t="str">
            <v>US5312297550</v>
          </cell>
          <cell r="E1683" t="str">
            <v>1A_FWONK1_*</v>
          </cell>
        </row>
        <row r="1684">
          <cell r="D1684" t="str">
            <v>DE0006602006</v>
          </cell>
          <cell r="E1684" t="str">
            <v>1A_G1A_N</v>
          </cell>
        </row>
        <row r="1685">
          <cell r="D1685" t="str">
            <v>DE000A12DM80</v>
          </cell>
          <cell r="E1685" t="str">
            <v>1A_G24_N</v>
          </cell>
        </row>
        <row r="1686">
          <cell r="D1686" t="str">
            <v>CH1335392721</v>
          </cell>
          <cell r="E1686" t="str">
            <v>1A_GALD_N</v>
          </cell>
        </row>
        <row r="1687">
          <cell r="D1687" t="str">
            <v>PTGAL0AM0009</v>
          </cell>
          <cell r="E1687" t="str">
            <v>1A_GALP_N</v>
          </cell>
        </row>
        <row r="1688">
          <cell r="D1688" t="str">
            <v>US3647601083</v>
          </cell>
          <cell r="E1688" t="str">
            <v>1A_GAP1_*</v>
          </cell>
        </row>
        <row r="1689">
          <cell r="D1689" t="str">
            <v>IT0000062072</v>
          </cell>
          <cell r="E1689" t="str">
            <v>1A_GASI_N</v>
          </cell>
        </row>
        <row r="1690">
          <cell r="D1690" t="str">
            <v>BE0003797140</v>
          </cell>
          <cell r="E1690" t="str">
            <v>1A_GBLB_N</v>
          </cell>
        </row>
        <row r="1691">
          <cell r="D1691" t="str">
            <v>US3936571013</v>
          </cell>
          <cell r="E1691" t="str">
            <v>1A_GBX_*</v>
          </cell>
        </row>
        <row r="1692">
          <cell r="D1692" t="str">
            <v>ES0116920333</v>
          </cell>
          <cell r="E1692" t="str">
            <v>1A_GCO_N</v>
          </cell>
        </row>
        <row r="1693">
          <cell r="D1693" t="str">
            <v>US3695501086</v>
          </cell>
          <cell r="E1693" t="str">
            <v>1A_GD_*</v>
          </cell>
        </row>
        <row r="1694">
          <cell r="D1694" t="str">
            <v>US3802371076</v>
          </cell>
          <cell r="E1694" t="str">
            <v>1A_GDDY_*</v>
          </cell>
        </row>
        <row r="1695">
          <cell r="D1695" t="str">
            <v>US36165L1089</v>
          </cell>
          <cell r="E1695" t="str">
            <v>1A_GDS_N</v>
          </cell>
        </row>
        <row r="1696">
          <cell r="D1696" t="str">
            <v>US3696043013</v>
          </cell>
          <cell r="E1696" t="str">
            <v>1A_GE_*</v>
          </cell>
        </row>
        <row r="1697">
          <cell r="D1697" t="str">
            <v>CH0030170408</v>
          </cell>
          <cell r="E1697" t="str">
            <v>1A_GEBN_N</v>
          </cell>
        </row>
        <row r="1698">
          <cell r="D1698" t="str">
            <v>US36266G1076</v>
          </cell>
          <cell r="E1698" t="str">
            <v>1A_GEHC_*</v>
          </cell>
        </row>
        <row r="1699">
          <cell r="D1699" t="str">
            <v>US6687711084</v>
          </cell>
          <cell r="E1699" t="str">
            <v>1A_GEN_*</v>
          </cell>
        </row>
        <row r="1700">
          <cell r="D1700" t="str">
            <v>US36162J1060</v>
          </cell>
          <cell r="E1700" t="str">
            <v>1A_GEO1_*</v>
          </cell>
        </row>
        <row r="1701">
          <cell r="D1701" t="str">
            <v>ES0105223004</v>
          </cell>
          <cell r="E1701" t="str">
            <v>1A_GEST_N</v>
          </cell>
        </row>
        <row r="1702">
          <cell r="D1702" t="str">
            <v>US37428A1034</v>
          </cell>
          <cell r="E1702" t="str">
            <v>1A_GET_N</v>
          </cell>
        </row>
        <row r="1703">
          <cell r="D1703" t="str">
            <v>US36828A1016</v>
          </cell>
          <cell r="E1703" t="str">
            <v>1A_GEV_*</v>
          </cell>
        </row>
        <row r="1704">
          <cell r="D1704" t="str">
            <v>US3743964062</v>
          </cell>
          <cell r="E1704" t="str">
            <v>1A_GEVO_*</v>
          </cell>
        </row>
        <row r="1705">
          <cell r="D1705" t="str">
            <v>US3626076083</v>
          </cell>
          <cell r="E1705" t="str">
            <v>1A_GFA_N</v>
          </cell>
        </row>
        <row r="1706">
          <cell r="D1706" t="str">
            <v>FR0010040865</v>
          </cell>
          <cell r="E1706" t="str">
            <v>1A_GFC_N</v>
          </cell>
        </row>
        <row r="1707">
          <cell r="D1707" t="str">
            <v>US38059T1060</v>
          </cell>
          <cell r="E1707" t="str">
            <v>1A_GFI_N</v>
          </cell>
        </row>
        <row r="1708">
          <cell r="D1708" t="str">
            <v>KYG393871085</v>
          </cell>
          <cell r="E1708" t="str">
            <v>1A_GFS_N</v>
          </cell>
        </row>
        <row r="1709">
          <cell r="D1709" t="str">
            <v>CA38141A4046</v>
          </cell>
          <cell r="E1709" t="str">
            <v>1A_GGA_N</v>
          </cell>
        </row>
        <row r="1710">
          <cell r="D1710" t="str">
            <v>US3999091008</v>
          </cell>
          <cell r="E1710" t="str">
            <v>1A_GGAL_N</v>
          </cell>
        </row>
        <row r="1711">
          <cell r="D1711" t="str">
            <v>US3737371050</v>
          </cell>
          <cell r="E1711" t="str">
            <v>1A_GGB_N</v>
          </cell>
        </row>
        <row r="1712">
          <cell r="D1712" t="str">
            <v>US40131M1099</v>
          </cell>
          <cell r="E1712" t="str">
            <v>1A_GH_*</v>
          </cell>
        </row>
        <row r="1713">
          <cell r="D1713" t="str">
            <v>CA12532H1047</v>
          </cell>
          <cell r="E1713" t="str">
            <v>1A_GIBA_N</v>
          </cell>
        </row>
        <row r="1714">
          <cell r="D1714" t="str">
            <v>CA3759161035</v>
          </cell>
          <cell r="E1714" t="str">
            <v>1A_GIL_N</v>
          </cell>
        </row>
        <row r="1715">
          <cell r="D1715" t="str">
            <v>US3755581036</v>
          </cell>
          <cell r="E1715" t="str">
            <v>1A_GILD_*</v>
          </cell>
        </row>
        <row r="1716">
          <cell r="D1716" t="str">
            <v>US3703341046</v>
          </cell>
          <cell r="E1716" t="str">
            <v>1A_GIS_*</v>
          </cell>
        </row>
        <row r="1717">
          <cell r="D1717" t="str">
            <v>CH0010645932</v>
          </cell>
          <cell r="E1717" t="str">
            <v>1A_GIVN_N</v>
          </cell>
        </row>
        <row r="1718">
          <cell r="D1718" t="str">
            <v>IE0000669501</v>
          </cell>
          <cell r="E1718" t="str">
            <v>1A_GLB_N</v>
          </cell>
        </row>
        <row r="1719">
          <cell r="D1719" t="str">
            <v>IL0011741688</v>
          </cell>
          <cell r="E1719" t="str">
            <v>1A_GLBE_N</v>
          </cell>
        </row>
        <row r="1720">
          <cell r="D1720" t="str">
            <v>FR0000130809</v>
          </cell>
          <cell r="E1720" t="str">
            <v>1A_GLE_N</v>
          </cell>
        </row>
        <row r="1721">
          <cell r="D1721" t="str">
            <v>JE00B4T3BW64</v>
          </cell>
          <cell r="E1721" t="str">
            <v>1A_GLEN_N</v>
          </cell>
        </row>
        <row r="1722">
          <cell r="D1722" t="str">
            <v>BMG9456A1009</v>
          </cell>
          <cell r="E1722" t="str">
            <v>1A_GLNG_N</v>
          </cell>
        </row>
        <row r="1723">
          <cell r="D1723" t="str">
            <v>LU0974299876</v>
          </cell>
          <cell r="E1723" t="str">
            <v>1A_GLOB_N</v>
          </cell>
        </row>
        <row r="1724">
          <cell r="D1724" t="str">
            <v>BE0003818359</v>
          </cell>
          <cell r="E1724" t="str">
            <v>1A_GLPG_N</v>
          </cell>
        </row>
        <row r="1725">
          <cell r="D1725" t="str">
            <v>US36467J1088</v>
          </cell>
          <cell r="E1725" t="str">
            <v>1A_GLPI_*</v>
          </cell>
        </row>
        <row r="1726">
          <cell r="D1726" t="str">
            <v>US3798901068</v>
          </cell>
          <cell r="E1726" t="str">
            <v>1A_GLUU_*</v>
          </cell>
        </row>
        <row r="1727">
          <cell r="D1727" t="str">
            <v>US2193501051</v>
          </cell>
          <cell r="E1727" t="str">
            <v>1A_GLW_*</v>
          </cell>
        </row>
        <row r="1728">
          <cell r="D1728" t="str">
            <v>US36317J2096</v>
          </cell>
          <cell r="E1728" t="str">
            <v>1A_GLXY_*</v>
          </cell>
        </row>
        <row r="1729">
          <cell r="D1729" t="str">
            <v>US37045V1008</v>
          </cell>
          <cell r="E1729" t="str">
            <v>1A_GM_*</v>
          </cell>
        </row>
        <row r="1730">
          <cell r="D1730" t="str">
            <v>DK0010272202</v>
          </cell>
          <cell r="E1730" t="str">
            <v>1A_GMAB_N</v>
          </cell>
        </row>
        <row r="1731">
          <cell r="D1731" t="str">
            <v>US3723032062</v>
          </cell>
          <cell r="E1731" t="str">
            <v>1A_GMAB1_N</v>
          </cell>
        </row>
        <row r="1732">
          <cell r="D1732" t="str">
            <v>US36467W1099</v>
          </cell>
          <cell r="E1732" t="str">
            <v>1A_GME_*</v>
          </cell>
        </row>
        <row r="1733">
          <cell r="D1733" t="str">
            <v>US3795772082</v>
          </cell>
          <cell r="E1733" t="str">
            <v>1A_GMED_*</v>
          </cell>
        </row>
        <row r="1734">
          <cell r="D1734" t="str">
            <v>US36191G1076</v>
          </cell>
          <cell r="E1734" t="str">
            <v>1A_GNCIQ_*</v>
          </cell>
        </row>
        <row r="1735">
          <cell r="D1735" t="str">
            <v>US3687361044</v>
          </cell>
          <cell r="E1735" t="str">
            <v>1A_GNRC_*</v>
          </cell>
        </row>
        <row r="1736">
          <cell r="D1736" t="str">
            <v>GB0002074580</v>
          </cell>
          <cell r="E1736" t="str">
            <v>1A_GNS_N</v>
          </cell>
        </row>
        <row r="1737">
          <cell r="D1737" t="str">
            <v>US37247D1063</v>
          </cell>
          <cell r="E1737" t="str">
            <v>1A_GNW_*</v>
          </cell>
        </row>
        <row r="1738">
          <cell r="D1738" t="str">
            <v>US38045R2067</v>
          </cell>
          <cell r="E1738" t="str">
            <v>1A_GOL_N</v>
          </cell>
        </row>
        <row r="1739">
          <cell r="D1739" t="str">
            <v>CA38149E1016</v>
          </cell>
          <cell r="E1739" t="str">
            <v>1A_GOLD1N_N</v>
          </cell>
        </row>
        <row r="1740">
          <cell r="D1740" t="str">
            <v>US0050981085</v>
          </cell>
          <cell r="E1740" t="str">
            <v>1A_GOLF1_*</v>
          </cell>
        </row>
        <row r="1741">
          <cell r="D1741" t="str">
            <v>US02079K1079</v>
          </cell>
          <cell r="E1741" t="str">
            <v>1A_GOOG_*</v>
          </cell>
        </row>
        <row r="1742">
          <cell r="D1742" t="str">
            <v>US02079K3059</v>
          </cell>
          <cell r="E1742" t="str">
            <v>1A_GOOGL_*</v>
          </cell>
        </row>
        <row r="1743">
          <cell r="D1743" t="str">
            <v>US3724601055</v>
          </cell>
          <cell r="E1743" t="str">
            <v>1A_GPC_*</v>
          </cell>
        </row>
        <row r="1744">
          <cell r="D1744" t="str">
            <v>GB00BF5H9P87</v>
          </cell>
          <cell r="E1744" t="str">
            <v>1A_GPE_N</v>
          </cell>
        </row>
        <row r="1745">
          <cell r="D1745" t="str">
            <v>US37940X1028</v>
          </cell>
          <cell r="E1745" t="str">
            <v>1A_GPN_*</v>
          </cell>
        </row>
        <row r="1746">
          <cell r="D1746" t="str">
            <v>US38268T1034</v>
          </cell>
          <cell r="E1746" t="str">
            <v>1A_GPRO_*</v>
          </cell>
        </row>
        <row r="1747">
          <cell r="D1747" t="str">
            <v>US3847471014</v>
          </cell>
          <cell r="E1747" t="str">
            <v>1A_GRAL_*</v>
          </cell>
        </row>
        <row r="1748">
          <cell r="D1748" t="str">
            <v>ES0105079000</v>
          </cell>
          <cell r="E1748" t="str">
            <v>1A_GRE_N</v>
          </cell>
        </row>
        <row r="1749">
          <cell r="D1749" t="str">
            <v>ES0171996087</v>
          </cell>
          <cell r="E1749" t="str">
            <v>1A_GRF_N</v>
          </cell>
        </row>
        <row r="1750">
          <cell r="D1750" t="str">
            <v>ES0171996095</v>
          </cell>
          <cell r="E1750" t="str">
            <v>1A_GRFP_N</v>
          </cell>
        </row>
        <row r="1751">
          <cell r="D1751" t="str">
            <v>CH0114405324</v>
          </cell>
          <cell r="E1751" t="str">
            <v>1A_GRMN_N</v>
          </cell>
        </row>
        <row r="1752">
          <cell r="D1752" t="str">
            <v>US3994732069</v>
          </cell>
          <cell r="E1752" t="str">
            <v>1A_GRPN_*</v>
          </cell>
        </row>
        <row r="1753">
          <cell r="D1753" t="str">
            <v>US39986L1098</v>
          </cell>
          <cell r="E1753" t="str">
            <v>1A_GRWG_*</v>
          </cell>
        </row>
        <row r="1754">
          <cell r="D1754" t="str">
            <v>US38141G1040</v>
          </cell>
          <cell r="E1754" t="str">
            <v>1A_GS_*</v>
          </cell>
        </row>
        <row r="1755">
          <cell r="D1755" t="str">
            <v>US37733W2044</v>
          </cell>
          <cell r="E1755" t="str">
            <v>1A_GSK_N</v>
          </cell>
        </row>
        <row r="1756">
          <cell r="D1756" t="str">
            <v>GB00BN7SWP63</v>
          </cell>
          <cell r="E1756" t="str">
            <v>1A_GSK1_N</v>
          </cell>
        </row>
        <row r="1757">
          <cell r="D1757" t="str">
            <v>GB00BYW6GV68</v>
          </cell>
          <cell r="E1757" t="str">
            <v>1A_GSM_N</v>
          </cell>
        </row>
        <row r="1758">
          <cell r="D1758" t="str">
            <v>US36257Y1091</v>
          </cell>
          <cell r="E1758" t="str">
            <v>1A_GSX_N</v>
          </cell>
        </row>
        <row r="1759">
          <cell r="D1759" t="str">
            <v>US3825501014</v>
          </cell>
          <cell r="E1759" t="str">
            <v>1A_GT_*</v>
          </cell>
        </row>
        <row r="1760">
          <cell r="D1760" t="str">
            <v>US37637K1088</v>
          </cell>
          <cell r="E1760" t="str">
            <v>1A_GTLB_*</v>
          </cell>
        </row>
        <row r="1761">
          <cell r="D1761" t="str">
            <v>US3665051054</v>
          </cell>
          <cell r="E1761" t="str">
            <v>1A_GTX_*</v>
          </cell>
        </row>
        <row r="1762">
          <cell r="D1762" t="str">
            <v>US40171V1008</v>
          </cell>
          <cell r="E1762" t="str">
            <v>1A_GWRE_*</v>
          </cell>
        </row>
        <row r="1763">
          <cell r="D1763" t="str">
            <v>US3848021040</v>
          </cell>
          <cell r="E1763" t="str">
            <v>1A_GWW_*</v>
          </cell>
        </row>
        <row r="1764">
          <cell r="D1764" t="str">
            <v>DE000A0LD6E6</v>
          </cell>
          <cell r="E1764" t="str">
            <v>1A_GXI_N</v>
          </cell>
        </row>
        <row r="1765">
          <cell r="D1765" t="str">
            <v>US36262G1013</v>
          </cell>
          <cell r="E1765" t="str">
            <v>1A_GXO_*</v>
          </cell>
        </row>
        <row r="1766">
          <cell r="D1766" t="str">
            <v>CA4488112083</v>
          </cell>
          <cell r="E1766" t="str">
            <v>1A_H_N</v>
          </cell>
        </row>
        <row r="1767">
          <cell r="D1767" t="str">
            <v>US4062161017</v>
          </cell>
          <cell r="E1767" t="str">
            <v>1A_HAL_*</v>
          </cell>
        </row>
        <row r="1768">
          <cell r="D1768" t="str">
            <v>US40637H1095</v>
          </cell>
          <cell r="E1768" t="str">
            <v>1A_HALO_*</v>
          </cell>
        </row>
        <row r="1769">
          <cell r="D1769" t="str">
            <v>US4180561072</v>
          </cell>
          <cell r="E1769" t="str">
            <v>1A_HAS_*</v>
          </cell>
        </row>
        <row r="1770">
          <cell r="D1770" t="str">
            <v>US41068X1000</v>
          </cell>
          <cell r="E1770" t="str">
            <v>1A_HASI1_*</v>
          </cell>
        </row>
        <row r="1771">
          <cell r="D1771" t="str">
            <v>NL0015002AH0</v>
          </cell>
          <cell r="E1771" t="str">
            <v>1A_HAVAS_N</v>
          </cell>
        </row>
        <row r="1772">
          <cell r="D1772" t="str">
            <v>US4461501045</v>
          </cell>
          <cell r="E1772" t="str">
            <v>1A_HBAN_*</v>
          </cell>
        </row>
        <row r="1773">
          <cell r="D1773" t="str">
            <v>US4042804066</v>
          </cell>
          <cell r="E1773" t="str">
            <v>1A_HBC_N</v>
          </cell>
        </row>
        <row r="1774">
          <cell r="D1774" t="str">
            <v>US40412C1018</v>
          </cell>
          <cell r="E1774" t="str">
            <v>1A_HCA_*</v>
          </cell>
        </row>
        <row r="1775">
          <cell r="D1775" t="str">
            <v>US93627C1018</v>
          </cell>
          <cell r="E1775" t="str">
            <v>1A_HCC_*</v>
          </cell>
        </row>
        <row r="1776">
          <cell r="D1776" t="str">
            <v>US4181001037</v>
          </cell>
          <cell r="E1776" t="str">
            <v>1A_HCP_*</v>
          </cell>
        </row>
        <row r="1777">
          <cell r="D1777" t="str">
            <v>US4370761029</v>
          </cell>
          <cell r="E1777" t="str">
            <v>1A_HD_*</v>
          </cell>
        </row>
        <row r="1778">
          <cell r="D1778" t="str">
            <v>US40415F1012</v>
          </cell>
          <cell r="E1778" t="str">
            <v>1A_HDB_N</v>
          </cell>
        </row>
        <row r="1779">
          <cell r="D1779" t="str">
            <v>GRS395363005</v>
          </cell>
          <cell r="E1779" t="str">
            <v>1A_HEE_N</v>
          </cell>
        </row>
        <row r="1780">
          <cell r="D1780" t="str">
            <v>DE0006047004</v>
          </cell>
          <cell r="E1780" t="str">
            <v>1A_HEI_N</v>
          </cell>
        </row>
        <row r="1781">
          <cell r="D1781" t="str">
            <v>NL0000009165</v>
          </cell>
          <cell r="E1781" t="str">
            <v>1A_HEIA_N</v>
          </cell>
        </row>
        <row r="1782">
          <cell r="D1782" t="str">
            <v>US4228062083</v>
          </cell>
          <cell r="E1782" t="str">
            <v>1A_HEIA1_*</v>
          </cell>
        </row>
        <row r="1783">
          <cell r="D1783" t="str">
            <v>US4228061093</v>
          </cell>
          <cell r="E1783" t="str">
            <v>1A_HEICO_*</v>
          </cell>
        </row>
        <row r="1784">
          <cell r="D1784" t="str">
            <v>NL0000008977</v>
          </cell>
          <cell r="E1784" t="str">
            <v>1A_HEIO_N</v>
          </cell>
        </row>
        <row r="1785">
          <cell r="D1785" t="str">
            <v>DE0006048408</v>
          </cell>
          <cell r="E1785" t="str">
            <v>1A_HEN_N</v>
          </cell>
        </row>
        <row r="1786">
          <cell r="D1786" t="str">
            <v>DE0006048432</v>
          </cell>
          <cell r="E1786" t="str">
            <v>1A_HEN3_N</v>
          </cell>
        </row>
        <row r="1787">
          <cell r="D1787" t="str">
            <v>IT0001250932</v>
          </cell>
          <cell r="E1787" t="str">
            <v>1A_HER_N</v>
          </cell>
        </row>
        <row r="1788">
          <cell r="D1788" t="str">
            <v>US42809H1077</v>
          </cell>
          <cell r="E1788" t="str">
            <v>1A_HES_*</v>
          </cell>
        </row>
        <row r="1789">
          <cell r="D1789" t="str">
            <v>SE0015961909</v>
          </cell>
          <cell r="E1789" t="str">
            <v>1A_HEXAB_N</v>
          </cell>
        </row>
        <row r="1790">
          <cell r="D1790" t="str">
            <v>US43283X1054</v>
          </cell>
          <cell r="E1790" t="str">
            <v>1A_HGV_*</v>
          </cell>
        </row>
        <row r="1791">
          <cell r="D1791" t="str">
            <v>US44267D1072</v>
          </cell>
          <cell r="E1791" t="str">
            <v>1A_HHC_*</v>
          </cell>
        </row>
        <row r="1792">
          <cell r="D1792" t="str">
            <v>US44267T1025</v>
          </cell>
          <cell r="E1792" t="str">
            <v>1A_HHH_*</v>
          </cell>
        </row>
        <row r="1793">
          <cell r="D1793" t="str">
            <v>US4165151048</v>
          </cell>
          <cell r="E1793" t="str">
            <v>1A_HIG_*</v>
          </cell>
        </row>
        <row r="1794">
          <cell r="D1794" t="str">
            <v>GB00B0LCW083</v>
          </cell>
          <cell r="E1794" t="str">
            <v>1A_HIK_N</v>
          </cell>
        </row>
        <row r="1795">
          <cell r="D1795" t="str">
            <v>US4330001060</v>
          </cell>
          <cell r="E1795" t="str">
            <v>1A_HIMS_*</v>
          </cell>
        </row>
        <row r="1796">
          <cell r="D1796" t="str">
            <v>US4227041062</v>
          </cell>
          <cell r="E1796" t="str">
            <v>1A_HL_*</v>
          </cell>
        </row>
        <row r="1797">
          <cell r="D1797" t="str">
            <v>GB0004052071</v>
          </cell>
          <cell r="E1797" t="str">
            <v>1A_HLMA_N</v>
          </cell>
        </row>
        <row r="1798">
          <cell r="D1798" t="str">
            <v>GB00BMX86B70</v>
          </cell>
          <cell r="E1798" t="str">
            <v>1A_HLN_N</v>
          </cell>
        </row>
        <row r="1799">
          <cell r="D1799" t="str">
            <v>US4055521003</v>
          </cell>
          <cell r="E1799" t="str">
            <v>1A_HLN1_N</v>
          </cell>
        </row>
        <row r="1800">
          <cell r="D1800" t="str">
            <v>US4074971064</v>
          </cell>
          <cell r="E1800" t="str">
            <v>1A_HLNE_*</v>
          </cell>
        </row>
        <row r="1801">
          <cell r="D1801" t="str">
            <v>US43300A2033</v>
          </cell>
          <cell r="E1801" t="str">
            <v>1A_HLT_*</v>
          </cell>
        </row>
        <row r="1802">
          <cell r="D1802" t="str">
            <v>DK0061804770</v>
          </cell>
          <cell r="E1802" t="str">
            <v>1A_HLUNB_N</v>
          </cell>
        </row>
        <row r="1803">
          <cell r="D1803" t="str">
            <v>US4381283088</v>
          </cell>
          <cell r="E1803" t="str">
            <v>1A_HMC_N</v>
          </cell>
        </row>
        <row r="1804">
          <cell r="D1804" t="str">
            <v>US44157R1095</v>
          </cell>
          <cell r="E1804" t="str">
            <v>1A_HMHC_*</v>
          </cell>
        </row>
        <row r="1805">
          <cell r="D1805" t="str">
            <v>US4132163001</v>
          </cell>
          <cell r="E1805" t="str">
            <v>1A_HMY_N</v>
          </cell>
        </row>
        <row r="1806">
          <cell r="D1806" t="str">
            <v>US4128221086</v>
          </cell>
          <cell r="E1806" t="str">
            <v>1A_HOG_*</v>
          </cell>
        </row>
        <row r="1807">
          <cell r="D1807" t="str">
            <v>CH0012214059</v>
          </cell>
          <cell r="E1807" t="str">
            <v>1A_HOLN_N</v>
          </cell>
        </row>
        <row r="1808">
          <cell r="D1808" t="str">
            <v>US4364401012</v>
          </cell>
          <cell r="E1808" t="str">
            <v>1A_HOLX_*</v>
          </cell>
        </row>
        <row r="1809">
          <cell r="D1809" t="str">
            <v>US4385161066</v>
          </cell>
          <cell r="E1809" t="str">
            <v>1A_HON_*</v>
          </cell>
        </row>
        <row r="1810">
          <cell r="D1810" t="str">
            <v>US7707001027</v>
          </cell>
          <cell r="E1810" t="str">
            <v>1A_HOOD_*</v>
          </cell>
        </row>
        <row r="1811">
          <cell r="D1811" t="str">
            <v>US42824C1099</v>
          </cell>
          <cell r="E1811" t="str">
            <v>1A_HPE_*</v>
          </cell>
        </row>
        <row r="1812">
          <cell r="D1812" t="str">
            <v>US40434L1052</v>
          </cell>
          <cell r="E1812" t="str">
            <v>1A_HPQ_*</v>
          </cell>
        </row>
        <row r="1813">
          <cell r="D1813" t="str">
            <v>US42226A1079</v>
          </cell>
          <cell r="E1813" t="str">
            <v>1A_HQY_*</v>
          </cell>
        </row>
        <row r="1814">
          <cell r="D1814" t="str">
            <v>US42226K1051</v>
          </cell>
          <cell r="E1814" t="str">
            <v>1A_HR1_*</v>
          </cell>
        </row>
        <row r="1815">
          <cell r="D1815" t="str">
            <v>US0936711052</v>
          </cell>
          <cell r="E1815" t="str">
            <v>1A_HRB_*</v>
          </cell>
        </row>
        <row r="1816">
          <cell r="D1816" t="str">
            <v>US42704L1044</v>
          </cell>
          <cell r="E1816" t="str">
            <v>1A_HRI_*</v>
          </cell>
        </row>
        <row r="1817">
          <cell r="D1817" t="str">
            <v>US4404521001</v>
          </cell>
          <cell r="E1817" t="str">
            <v>1A_HRL_*</v>
          </cell>
        </row>
        <row r="1818">
          <cell r="D1818" t="str">
            <v>US8064071025</v>
          </cell>
          <cell r="E1818" t="str">
            <v>1A_HSIC_*</v>
          </cell>
        </row>
        <row r="1819">
          <cell r="D1819" t="str">
            <v>US44107P1049</v>
          </cell>
          <cell r="E1819" t="str">
            <v>1A_HST_*</v>
          </cell>
        </row>
        <row r="1820">
          <cell r="D1820" t="str">
            <v>US4278661081</v>
          </cell>
          <cell r="E1820" t="str">
            <v>1A_HSY_*</v>
          </cell>
        </row>
        <row r="1821">
          <cell r="D1821" t="str">
            <v>US44332N1063</v>
          </cell>
          <cell r="E1821" t="str">
            <v>1A_HTHT_N</v>
          </cell>
        </row>
        <row r="1822">
          <cell r="D1822" t="str">
            <v>GB00BJVQC708</v>
          </cell>
          <cell r="E1822" t="str">
            <v>1A_HTWS_N</v>
          </cell>
        </row>
        <row r="1823">
          <cell r="D1823" t="str">
            <v>US42806J7000</v>
          </cell>
          <cell r="E1823" t="str">
            <v>1A_HTZ1_*</v>
          </cell>
        </row>
        <row r="1824">
          <cell r="D1824" t="str">
            <v>US4435106079</v>
          </cell>
          <cell r="E1824" t="str">
            <v>1A_HUBB_*</v>
          </cell>
        </row>
        <row r="1825">
          <cell r="D1825" t="str">
            <v>US4435731009</v>
          </cell>
          <cell r="E1825" t="str">
            <v>1A_HUBS_*</v>
          </cell>
        </row>
        <row r="1826">
          <cell r="D1826" t="str">
            <v>FI0009000459</v>
          </cell>
          <cell r="E1826" t="str">
            <v>1A_HUH1V_N</v>
          </cell>
        </row>
        <row r="1827">
          <cell r="D1827" t="str">
            <v>US4448591028</v>
          </cell>
          <cell r="E1827" t="str">
            <v>1A_HUM_*</v>
          </cell>
        </row>
        <row r="1828">
          <cell r="D1828" t="str">
            <v>CA44812T1021</v>
          </cell>
          <cell r="E1828" t="str">
            <v>1A_HUT_N</v>
          </cell>
        </row>
        <row r="1829">
          <cell r="D1829" t="str">
            <v>US44812J1043</v>
          </cell>
          <cell r="E1829" t="str">
            <v>1A_HUT1_*</v>
          </cell>
        </row>
        <row r="1830">
          <cell r="D1830" t="str">
            <v>US4432011082</v>
          </cell>
          <cell r="E1830" t="str">
            <v>1A_HWM_*</v>
          </cell>
        </row>
        <row r="1831">
          <cell r="D1831" t="str">
            <v>US4282911084</v>
          </cell>
          <cell r="E1831" t="str">
            <v>1A_HXL_*</v>
          </cell>
        </row>
        <row r="1832">
          <cell r="D1832" t="str">
            <v>US44862P2083</v>
          </cell>
          <cell r="E1832" t="str">
            <v>1A_HYMC_*</v>
          </cell>
        </row>
        <row r="1833">
          <cell r="D1833" t="str">
            <v>USY384721251</v>
          </cell>
          <cell r="E1833" t="str">
            <v>1A_HYUD_N</v>
          </cell>
        </row>
        <row r="1834">
          <cell r="D1834" t="str">
            <v>IE00BQPVQZ61</v>
          </cell>
          <cell r="E1834" t="str">
            <v>1A_HZNP_N</v>
          </cell>
        </row>
        <row r="1835">
          <cell r="D1835" t="str">
            <v>US44891N2080</v>
          </cell>
          <cell r="E1835" t="str">
            <v>1A_IAC1_*</v>
          </cell>
        </row>
        <row r="1836">
          <cell r="D1836" t="str">
            <v>ES0177542018</v>
          </cell>
          <cell r="E1836" t="str">
            <v>1A_IAG_N</v>
          </cell>
        </row>
        <row r="1837">
          <cell r="D1837" t="str">
            <v>CA45075E1043</v>
          </cell>
          <cell r="E1837" t="str">
            <v>1A_IAG1_N</v>
          </cell>
        </row>
        <row r="1838">
          <cell r="D1838" t="str">
            <v>ES0144580Y14</v>
          </cell>
          <cell r="E1838" t="str">
            <v>1A_IBE_N</v>
          </cell>
        </row>
        <row r="1839">
          <cell r="D1839" t="str">
            <v>US45841N1072</v>
          </cell>
          <cell r="E1839" t="str">
            <v>1A_IBKR_*</v>
          </cell>
        </row>
        <row r="1840">
          <cell r="D1840" t="str">
            <v>US4592001014</v>
          </cell>
          <cell r="E1840" t="str">
            <v>1A_IBM_*</v>
          </cell>
        </row>
        <row r="1841">
          <cell r="D1841" t="str">
            <v>US45104G1040</v>
          </cell>
          <cell r="E1841" t="str">
            <v>1A_IBN_N</v>
          </cell>
        </row>
        <row r="1842">
          <cell r="D1842" t="str">
            <v>US4590441030</v>
          </cell>
          <cell r="E1842" t="str">
            <v>1A_IBOC_*</v>
          </cell>
        </row>
        <row r="1843">
          <cell r="D1843" t="str">
            <v>US45866F1049</v>
          </cell>
          <cell r="E1843" t="str">
            <v>1A_ICE_*</v>
          </cell>
        </row>
        <row r="1844">
          <cell r="D1844" t="str">
            <v>IE0005711209</v>
          </cell>
          <cell r="E1844" t="str">
            <v>1A_ICLR_N</v>
          </cell>
        </row>
        <row r="1845">
          <cell r="D1845" t="str">
            <v>IT0005455875</v>
          </cell>
          <cell r="E1845" t="str">
            <v>1A_ICOS_N</v>
          </cell>
        </row>
        <row r="1846">
          <cell r="D1846" t="str">
            <v>US45845P1084</v>
          </cell>
          <cell r="E1846" t="str">
            <v>1A_ICPT_*</v>
          </cell>
        </row>
        <row r="1847">
          <cell r="D1847" t="str">
            <v>US4511071064</v>
          </cell>
          <cell r="E1847" t="str">
            <v>1A_IDA_*</v>
          </cell>
        </row>
        <row r="1848">
          <cell r="D1848" t="str">
            <v>US45166V2051</v>
          </cell>
          <cell r="E1848" t="str">
            <v>1A_IDEX_*</v>
          </cell>
        </row>
        <row r="1849">
          <cell r="D1849" t="str">
            <v>ES0118594417</v>
          </cell>
          <cell r="E1849" t="str">
            <v>1A_IDR_N</v>
          </cell>
        </row>
        <row r="1850">
          <cell r="D1850" t="str">
            <v>US45168D1046</v>
          </cell>
          <cell r="E1850" t="str">
            <v>1A_IDXX_*</v>
          </cell>
        </row>
        <row r="1851">
          <cell r="D1851" t="str">
            <v>AU000000IEL5</v>
          </cell>
          <cell r="E1851" t="str">
            <v>1A_IEL_N</v>
          </cell>
        </row>
        <row r="1852">
          <cell r="D1852" t="str">
            <v>US45167R1041</v>
          </cell>
          <cell r="E1852" t="str">
            <v>1A_IEX_*</v>
          </cell>
        </row>
        <row r="1853">
          <cell r="D1853" t="str">
            <v>CA45823T1066</v>
          </cell>
          <cell r="E1853" t="str">
            <v>1A_IFC_N</v>
          </cell>
        </row>
        <row r="1854">
          <cell r="D1854" t="str">
            <v>US4595061015</v>
          </cell>
          <cell r="E1854" t="str">
            <v>1A_IFF_*</v>
          </cell>
        </row>
        <row r="1855">
          <cell r="D1855" t="str">
            <v>NL0012661870</v>
          </cell>
          <cell r="E1855" t="str">
            <v>1A_IFRX_N</v>
          </cell>
        </row>
        <row r="1856">
          <cell r="D1856" t="str">
            <v>DE0006231004</v>
          </cell>
          <cell r="E1856" t="str">
            <v>1A_IFX_N</v>
          </cell>
        </row>
        <row r="1857">
          <cell r="D1857" t="str">
            <v>AU000000IGO4</v>
          </cell>
          <cell r="E1857" t="str">
            <v>1A_IGO_N</v>
          </cell>
        </row>
        <row r="1858">
          <cell r="D1858" t="str">
            <v>GB00BHJYC057</v>
          </cell>
          <cell r="E1858" t="str">
            <v>1A_IHG_N</v>
          </cell>
        </row>
        <row r="1859">
          <cell r="D1859" t="str">
            <v>US61745C1053</v>
          </cell>
          <cell r="E1859" t="str">
            <v>1A_IIF_*</v>
          </cell>
        </row>
        <row r="1860">
          <cell r="D1860" t="str">
            <v>GB00B1YW4409</v>
          </cell>
          <cell r="E1860" t="str">
            <v>1A_III_N</v>
          </cell>
        </row>
        <row r="1861">
          <cell r="D1861" t="str">
            <v>US4523271090</v>
          </cell>
          <cell r="E1861" t="str">
            <v>1A_ILMN_*</v>
          </cell>
        </row>
        <row r="1862">
          <cell r="D1862" t="str">
            <v>GB0004544929</v>
          </cell>
          <cell r="E1862" t="str">
            <v>1A_IMB_N</v>
          </cell>
        </row>
        <row r="1863">
          <cell r="D1863" t="str">
            <v>ES0105836003</v>
          </cell>
          <cell r="E1863" t="str">
            <v>1A_IMC_N</v>
          </cell>
        </row>
        <row r="1864">
          <cell r="D1864" t="str">
            <v>NL0010801007</v>
          </cell>
          <cell r="E1864" t="str">
            <v>1A_IMCD_N</v>
          </cell>
        </row>
        <row r="1865">
          <cell r="D1865" t="str">
            <v>US45253H1014</v>
          </cell>
          <cell r="E1865" t="str">
            <v>1A_IMGN_*</v>
          </cell>
        </row>
        <row r="1866">
          <cell r="D1866" t="str">
            <v>US46005L1017</v>
          </cell>
          <cell r="E1866" t="str">
            <v>1A_IMXI_*</v>
          </cell>
        </row>
        <row r="1867">
          <cell r="D1867" t="str">
            <v>US45337C1027</v>
          </cell>
          <cell r="E1867" t="str">
            <v>1A_INCY_*</v>
          </cell>
        </row>
        <row r="1868">
          <cell r="D1868" t="str">
            <v>GB00BN4HT335</v>
          </cell>
          <cell r="E1868" t="str">
            <v>1A_INDV_N</v>
          </cell>
        </row>
        <row r="1869">
          <cell r="D1869" t="str">
            <v>GB00BMJ6DW54</v>
          </cell>
          <cell r="E1869" t="str">
            <v>1A_INF_N</v>
          </cell>
        </row>
        <row r="1870">
          <cell r="D1870" t="str">
            <v>US45667G1031</v>
          </cell>
          <cell r="E1870" t="str">
            <v>1A_INFN_*</v>
          </cell>
        </row>
        <row r="1871">
          <cell r="D1871" t="str">
            <v>BMG475671050</v>
          </cell>
          <cell r="E1871" t="str">
            <v>1A_INFO_N</v>
          </cell>
        </row>
        <row r="1872">
          <cell r="D1872" t="str">
            <v>US4567881085</v>
          </cell>
          <cell r="E1872" t="str">
            <v>1A_INFY_N</v>
          </cell>
        </row>
        <row r="1873">
          <cell r="D1873" t="str">
            <v>US4568371037</v>
          </cell>
          <cell r="E1873" t="str">
            <v>1A_ING_N</v>
          </cell>
        </row>
        <row r="1874">
          <cell r="D1874" t="str">
            <v>FR0000125346</v>
          </cell>
          <cell r="E1874" t="str">
            <v>1A_INGC_N</v>
          </cell>
        </row>
        <row r="1875">
          <cell r="D1875" t="str">
            <v>US4571871023</v>
          </cell>
          <cell r="E1875" t="str">
            <v>1A_INGR_*</v>
          </cell>
        </row>
        <row r="1876">
          <cell r="D1876" t="str">
            <v>IL0011595993</v>
          </cell>
          <cell r="E1876" t="str">
            <v>1A_INMD_N</v>
          </cell>
        </row>
        <row r="1877">
          <cell r="D1877" t="str">
            <v>US45773H4092</v>
          </cell>
          <cell r="E1877" t="str">
            <v>1A_INO_*</v>
          </cell>
        </row>
        <row r="1878">
          <cell r="D1878" t="str">
            <v>LU2290522684</v>
          </cell>
          <cell r="E1878" t="str">
            <v>1A_INPST_N</v>
          </cell>
        </row>
        <row r="1879">
          <cell r="D1879" t="str">
            <v>US4576693075</v>
          </cell>
          <cell r="E1879" t="str">
            <v>1A_INSM_*</v>
          </cell>
        </row>
        <row r="1880">
          <cell r="D1880" t="str">
            <v>MHY410531021</v>
          </cell>
          <cell r="E1880" t="str">
            <v>1A_INSW_N</v>
          </cell>
        </row>
        <row r="1881">
          <cell r="D1881" t="str">
            <v>US4581401001</v>
          </cell>
          <cell r="E1881" t="str">
            <v>1A_INTC_*</v>
          </cell>
        </row>
        <row r="1882">
          <cell r="D1882" t="str">
            <v>US4612021034</v>
          </cell>
          <cell r="E1882" t="str">
            <v>1A_INTU_*</v>
          </cell>
        </row>
        <row r="1883">
          <cell r="D1883" t="str">
            <v>SE0015811963</v>
          </cell>
          <cell r="E1883" t="str">
            <v>1A_INVEB_N</v>
          </cell>
        </row>
        <row r="1884">
          <cell r="D1884" t="str">
            <v>US46187W1071</v>
          </cell>
          <cell r="E1884" t="str">
            <v>1A_INVH_*</v>
          </cell>
        </row>
        <row r="1885">
          <cell r="D1885" t="str">
            <v>IT0005090300</v>
          </cell>
          <cell r="E1885" t="str">
            <v>1A_INW_N</v>
          </cell>
        </row>
        <row r="1886">
          <cell r="D1886" t="str">
            <v>US46222L1089</v>
          </cell>
          <cell r="E1886" t="str">
            <v>1A_IONQ_*</v>
          </cell>
        </row>
        <row r="1887">
          <cell r="D1887" t="str">
            <v>US4622221004</v>
          </cell>
          <cell r="E1887" t="str">
            <v>1A_IONS_*</v>
          </cell>
        </row>
        <row r="1888">
          <cell r="D1888" t="str">
            <v>US79589L1061</v>
          </cell>
          <cell r="E1888" t="str">
            <v>1A_IOT_*</v>
          </cell>
        </row>
        <row r="1889">
          <cell r="D1889" t="str">
            <v>US4601461035</v>
          </cell>
          <cell r="E1889" t="str">
            <v>1A_IP_*</v>
          </cell>
        </row>
        <row r="1890">
          <cell r="D1890" t="str">
            <v>IT0001078911</v>
          </cell>
          <cell r="E1890" t="str">
            <v>1A_IP1_N</v>
          </cell>
        </row>
        <row r="1891">
          <cell r="D1891" t="str">
            <v>CA46016U1084</v>
          </cell>
          <cell r="E1891" t="str">
            <v>1A_IPCO_N</v>
          </cell>
        </row>
        <row r="1892">
          <cell r="D1892" t="str">
            <v>US44980X1090</v>
          </cell>
          <cell r="E1892" t="str">
            <v>1A_IPGP_*</v>
          </cell>
        </row>
        <row r="1893">
          <cell r="D1893" t="str">
            <v>US45772F1075</v>
          </cell>
          <cell r="E1893" t="str">
            <v>1A_IPHI_*</v>
          </cell>
        </row>
        <row r="1894">
          <cell r="D1894" t="str">
            <v>US45774N1081</v>
          </cell>
          <cell r="E1894" t="str">
            <v>1A_IPHS_*</v>
          </cell>
        </row>
        <row r="1895">
          <cell r="D1895" t="str">
            <v>FR0010259150</v>
          </cell>
          <cell r="E1895" t="str">
            <v>1A_IPN_N</v>
          </cell>
        </row>
        <row r="1896">
          <cell r="D1896" t="str">
            <v>US46266C1053</v>
          </cell>
          <cell r="E1896" t="str">
            <v>1A_IQV_*</v>
          </cell>
        </row>
        <row r="1897">
          <cell r="D1897" t="str">
            <v>US45687V1061</v>
          </cell>
          <cell r="E1897" t="str">
            <v>1A_IR_*</v>
          </cell>
        </row>
        <row r="1898">
          <cell r="D1898" t="str">
            <v>US46284V1017</v>
          </cell>
          <cell r="E1898" t="str">
            <v>1A_IRM1_*</v>
          </cell>
        </row>
        <row r="1899">
          <cell r="D1899" t="str">
            <v>US4500473032</v>
          </cell>
          <cell r="E1899" t="str">
            <v>1A_IRS_N</v>
          </cell>
        </row>
        <row r="1900">
          <cell r="D1900" t="str">
            <v>IT0000072618</v>
          </cell>
          <cell r="E1900" t="str">
            <v>1A_ISP_N</v>
          </cell>
        </row>
        <row r="1901">
          <cell r="D1901" t="str">
            <v>US45791E2063</v>
          </cell>
          <cell r="E1901" t="str">
            <v>1A_ISPO_*</v>
          </cell>
        </row>
        <row r="1902">
          <cell r="D1902" t="str">
            <v>US46120E6023</v>
          </cell>
          <cell r="E1902" t="str">
            <v>1A_ISRG_*</v>
          </cell>
        </row>
        <row r="1903">
          <cell r="D1903" t="str">
            <v>US3666511072</v>
          </cell>
          <cell r="E1903" t="str">
            <v>1A_IT_*</v>
          </cell>
        </row>
        <row r="1904">
          <cell r="D1904" t="str">
            <v>US46116X1019</v>
          </cell>
          <cell r="E1904" t="str">
            <v>1A_ITCI_*</v>
          </cell>
        </row>
        <row r="1905">
          <cell r="D1905" t="str">
            <v>US4657411066</v>
          </cell>
          <cell r="E1905" t="str">
            <v>1A_ITRI_*</v>
          </cell>
        </row>
        <row r="1906">
          <cell r="D1906" t="str">
            <v>GB0031638363</v>
          </cell>
          <cell r="E1906" t="str">
            <v>1A_ITRK_N</v>
          </cell>
        </row>
        <row r="1907">
          <cell r="D1907" t="str">
            <v>US45073V1089</v>
          </cell>
          <cell r="E1907" t="str">
            <v>1A_ITT_*</v>
          </cell>
        </row>
        <row r="1908">
          <cell r="D1908" t="str">
            <v>US4655621062</v>
          </cell>
          <cell r="E1908" t="str">
            <v>1A_ITUB_N</v>
          </cell>
        </row>
        <row r="1909">
          <cell r="D1909" t="str">
            <v>GB0033986497</v>
          </cell>
          <cell r="E1909" t="str">
            <v>1A_ITV_N</v>
          </cell>
        </row>
        <row r="1910">
          <cell r="D1910" t="str">
            <v>US4523081093</v>
          </cell>
          <cell r="E1910" t="str">
            <v>1A_ITW_*</v>
          </cell>
        </row>
        <row r="1911">
          <cell r="D1911" t="str">
            <v>ES0148396007</v>
          </cell>
          <cell r="E1911" t="str">
            <v>1A_ITX_N</v>
          </cell>
        </row>
        <row r="1912">
          <cell r="D1912" t="str">
            <v>CA46579R1047</v>
          </cell>
          <cell r="E1912" t="str">
            <v>1A_IVN_N</v>
          </cell>
        </row>
        <row r="1913">
          <cell r="D1913" t="str">
            <v>BMG491BT1088</v>
          </cell>
          <cell r="E1913" t="str">
            <v>1A_IVZ_N</v>
          </cell>
        </row>
        <row r="1914">
          <cell r="D1914" t="str">
            <v>US46982L1089</v>
          </cell>
          <cell r="E1914" t="str">
            <v>1A_J_*</v>
          </cell>
        </row>
        <row r="1915">
          <cell r="D1915" t="str">
            <v>US4663671091</v>
          </cell>
          <cell r="E1915" t="str">
            <v>1A_JACK_*</v>
          </cell>
        </row>
        <row r="1916">
          <cell r="D1916" t="str">
            <v>GG00BP6KKQ44</v>
          </cell>
          <cell r="E1916" t="str">
            <v>1A_JARA_N</v>
          </cell>
        </row>
        <row r="1917">
          <cell r="D1917" t="str">
            <v>IE00B4Q5ZN47</v>
          </cell>
          <cell r="E1917" t="str">
            <v>1A_JAZZ_N</v>
          </cell>
        </row>
        <row r="1918">
          <cell r="D1918" t="str">
            <v>US4456581077</v>
          </cell>
          <cell r="E1918" t="str">
            <v>1A_JBHT_*</v>
          </cell>
        </row>
        <row r="1919">
          <cell r="D1919" t="str">
            <v>US4663131039</v>
          </cell>
          <cell r="E1919" t="str">
            <v>1A_JBL_*</v>
          </cell>
        </row>
        <row r="1920">
          <cell r="D1920" t="str">
            <v>US4771431016</v>
          </cell>
          <cell r="E1920" t="str">
            <v>1A_JBLU_*</v>
          </cell>
        </row>
        <row r="1921">
          <cell r="D1921" t="str">
            <v>NL0015002J37</v>
          </cell>
          <cell r="E1921" t="str">
            <v>1A_JBS_N</v>
          </cell>
        </row>
        <row r="1922">
          <cell r="D1922" t="str">
            <v>US4661101034</v>
          </cell>
          <cell r="E1922" t="str">
            <v>1A_JBSAY_N</v>
          </cell>
        </row>
        <row r="1923">
          <cell r="D1923" t="str">
            <v>US4778391049</v>
          </cell>
          <cell r="E1923" t="str">
            <v>1A_JBTM_*</v>
          </cell>
        </row>
        <row r="1924">
          <cell r="D1924" t="str">
            <v>IE00BY7QL619</v>
          </cell>
          <cell r="E1924" t="str">
            <v>1A_JCI1_N</v>
          </cell>
        </row>
        <row r="1925">
          <cell r="D1925" t="str">
            <v>US7081601061</v>
          </cell>
          <cell r="E1925" t="str">
            <v>1A_JCP_*</v>
          </cell>
        </row>
        <row r="1926">
          <cell r="D1926" t="str">
            <v>US47215P1066</v>
          </cell>
          <cell r="E1926" t="str">
            <v>1A_JD_N</v>
          </cell>
        </row>
        <row r="1927">
          <cell r="D1927" t="str">
            <v>NL0014332678</v>
          </cell>
          <cell r="E1927" t="str">
            <v>1A_JDEP_N</v>
          </cell>
        </row>
        <row r="1928">
          <cell r="D1928" t="str">
            <v>US47233W1099</v>
          </cell>
          <cell r="E1928" t="str">
            <v>1A_JEF_*</v>
          </cell>
        </row>
        <row r="1929">
          <cell r="D1929" t="str">
            <v>US4262811015</v>
          </cell>
          <cell r="E1929" t="str">
            <v>1A_JKHY_*</v>
          </cell>
        </row>
        <row r="1930">
          <cell r="D1930" t="str">
            <v>US47759T1007</v>
          </cell>
          <cell r="E1930" t="str">
            <v>1A_JKS_N</v>
          </cell>
        </row>
        <row r="1931">
          <cell r="D1931" t="str">
            <v>US48020Q1076</v>
          </cell>
          <cell r="E1931" t="str">
            <v>1A_JLL_*</v>
          </cell>
        </row>
        <row r="1932">
          <cell r="D1932" t="str">
            <v>GB00BZ4BQC70</v>
          </cell>
          <cell r="E1932" t="str">
            <v>1A_JMAT_N</v>
          </cell>
        </row>
        <row r="1933">
          <cell r="D1933" t="str">
            <v>US48138M1053</v>
          </cell>
          <cell r="E1933" t="str">
            <v>1A_JMIA_N</v>
          </cell>
        </row>
        <row r="1934">
          <cell r="D1934" t="str">
            <v>PTJMT0AE0001</v>
          </cell>
          <cell r="E1934" t="str">
            <v>1A_JMT_N</v>
          </cell>
        </row>
        <row r="1935">
          <cell r="D1935" t="str">
            <v>US4781601046</v>
          </cell>
          <cell r="E1935" t="str">
            <v>1A_JNJ_*</v>
          </cell>
        </row>
        <row r="1936">
          <cell r="D1936" t="str">
            <v>US48203R1041</v>
          </cell>
          <cell r="E1936" t="str">
            <v>1A_JNPR_*</v>
          </cell>
        </row>
        <row r="1937">
          <cell r="D1937" t="str">
            <v>US3168271043</v>
          </cell>
          <cell r="E1937" t="str">
            <v>1A_JOBS_N</v>
          </cell>
        </row>
        <row r="1938">
          <cell r="D1938" t="str">
            <v>CA48113W1023</v>
          </cell>
          <cell r="E1938" t="str">
            <v>1A_JOY_N</v>
          </cell>
        </row>
        <row r="1939">
          <cell r="D1939" t="str">
            <v>US46591M1099</v>
          </cell>
          <cell r="E1939" t="str">
            <v>1A_JOYY_N</v>
          </cell>
        </row>
        <row r="1940">
          <cell r="D1940" t="str">
            <v>US46625H1005</v>
          </cell>
          <cell r="E1940" t="str">
            <v>1A_JPM_*</v>
          </cell>
        </row>
        <row r="1941">
          <cell r="D1941" t="str">
            <v>IT0005572778</v>
          </cell>
          <cell r="E1941" t="str">
            <v>1A_JUVE_N</v>
          </cell>
        </row>
        <row r="1942">
          <cell r="D1942" t="str">
            <v>US6556641008</v>
          </cell>
          <cell r="E1942" t="str">
            <v>1A_JWN_*</v>
          </cell>
        </row>
        <row r="1943">
          <cell r="D1943" t="str">
            <v>US46817M1071</v>
          </cell>
          <cell r="E1943" t="str">
            <v>1A_JXN_*</v>
          </cell>
        </row>
        <row r="1944">
          <cell r="D1944" t="str">
            <v>US4878361082</v>
          </cell>
          <cell r="E1944" t="str">
            <v>1A_K_*</v>
          </cell>
        </row>
        <row r="1945">
          <cell r="D1945" t="str">
            <v>US48241A1051</v>
          </cell>
          <cell r="E1945" t="str">
            <v>1A_KB_N</v>
          </cell>
        </row>
        <row r="1946">
          <cell r="D1946" t="str">
            <v>BE0003565737</v>
          </cell>
          <cell r="E1946" t="str">
            <v>1A_KBC1_N</v>
          </cell>
        </row>
        <row r="1947">
          <cell r="D1947" t="str">
            <v>US48666K1097</v>
          </cell>
          <cell r="E1947" t="str">
            <v>1A_KBH_*</v>
          </cell>
        </row>
        <row r="1948">
          <cell r="D1948" t="str">
            <v>US48242W1062</v>
          </cell>
          <cell r="E1948" t="str">
            <v>1A_KBR_*</v>
          </cell>
        </row>
        <row r="1949">
          <cell r="D1949" t="str">
            <v>DE000KBX1006</v>
          </cell>
          <cell r="E1949" t="str">
            <v>1A_KBX_N</v>
          </cell>
        </row>
        <row r="1950">
          <cell r="D1950" t="str">
            <v>US50155Q1004</v>
          </cell>
          <cell r="E1950" t="str">
            <v>1A_KD_*</v>
          </cell>
        </row>
        <row r="1951">
          <cell r="D1951" t="str">
            <v>US49271V1008</v>
          </cell>
          <cell r="E1951" t="str">
            <v>1A_KDP_*</v>
          </cell>
        </row>
        <row r="1952">
          <cell r="D1952" t="str">
            <v>FR0000121485</v>
          </cell>
          <cell r="E1952" t="str">
            <v>1A_KER_N</v>
          </cell>
        </row>
        <row r="1953">
          <cell r="D1953" t="str">
            <v>US4972661064</v>
          </cell>
          <cell r="E1953" t="str">
            <v>1A_KEX_*</v>
          </cell>
        </row>
        <row r="1954">
          <cell r="D1954" t="str">
            <v>JP3236200006</v>
          </cell>
          <cell r="E1954" t="str">
            <v>1A_KEY_N</v>
          </cell>
        </row>
        <row r="1955">
          <cell r="D1955" t="str">
            <v>US4932671088</v>
          </cell>
          <cell r="E1955" t="str">
            <v>1A_KEY1_*</v>
          </cell>
        </row>
        <row r="1956">
          <cell r="D1956" t="str">
            <v>CA4932711001</v>
          </cell>
          <cell r="E1956" t="str">
            <v>1A_KEYE_N</v>
          </cell>
        </row>
        <row r="1957">
          <cell r="D1957" t="str">
            <v>US49338L1035</v>
          </cell>
          <cell r="E1957" t="str">
            <v>1A_KEYS_*</v>
          </cell>
        </row>
        <row r="1958">
          <cell r="D1958" t="str">
            <v>US5006432000</v>
          </cell>
          <cell r="E1958" t="str">
            <v>1A_KFY_*</v>
          </cell>
        </row>
        <row r="1959">
          <cell r="D1959" t="str">
            <v>CA4969024047</v>
          </cell>
          <cell r="E1959" t="str">
            <v>1A_KGC_N</v>
          </cell>
        </row>
        <row r="1960">
          <cell r="D1960" t="str">
            <v>GB0033195214</v>
          </cell>
          <cell r="E1960" t="str">
            <v>1A_KGF_N</v>
          </cell>
        </row>
        <row r="1961">
          <cell r="D1961" t="str">
            <v>PLKGHM000017</v>
          </cell>
          <cell r="E1961" t="str">
            <v>1A_KGH_N</v>
          </cell>
        </row>
        <row r="1962">
          <cell r="D1962" t="str">
            <v>DE000KGX8881</v>
          </cell>
          <cell r="E1962" t="str">
            <v>1A_KGX_N</v>
          </cell>
        </row>
        <row r="1963">
          <cell r="D1963" t="str">
            <v>US5007541064</v>
          </cell>
          <cell r="E1963" t="str">
            <v>1A_KHC_*</v>
          </cell>
        </row>
        <row r="1964">
          <cell r="D1964" t="str">
            <v>US68752L1008</v>
          </cell>
          <cell r="E1964" t="str">
            <v>1A_KIDS_*</v>
          </cell>
        </row>
        <row r="1965">
          <cell r="D1965" t="str">
            <v>US49446R1095</v>
          </cell>
          <cell r="E1965" t="str">
            <v>1A_KIM_*</v>
          </cell>
        </row>
        <row r="1966">
          <cell r="D1966" t="str">
            <v>SE0022060521</v>
          </cell>
          <cell r="E1966" t="str">
            <v>1A_KINVB_N</v>
          </cell>
        </row>
        <row r="1967">
          <cell r="D1967" t="str">
            <v>US48251W1045</v>
          </cell>
          <cell r="E1967" t="str">
            <v>1A_KKRC_*</v>
          </cell>
        </row>
        <row r="1968">
          <cell r="D1968" t="str">
            <v>CA49741E1007</v>
          </cell>
          <cell r="E1968" t="str">
            <v>1A_KL_N</v>
          </cell>
        </row>
        <row r="1969">
          <cell r="D1969" t="str">
            <v>US4824801009</v>
          </cell>
          <cell r="E1969" t="str">
            <v>1A_KLAC_*</v>
          </cell>
        </row>
        <row r="1970">
          <cell r="D1970" t="str">
            <v>US92942W1071</v>
          </cell>
          <cell r="E1970" t="str">
            <v>1A_KLG_*</v>
          </cell>
        </row>
        <row r="1971">
          <cell r="D1971" t="str">
            <v>US4943681035</v>
          </cell>
          <cell r="E1971" t="str">
            <v>1A_KMB_*</v>
          </cell>
        </row>
        <row r="1972">
          <cell r="D1972" t="str">
            <v>US49456B1017</v>
          </cell>
          <cell r="E1972" t="str">
            <v>1A_KMI_*</v>
          </cell>
        </row>
        <row r="1973">
          <cell r="D1973" t="str">
            <v>US4891701009</v>
          </cell>
          <cell r="E1973" t="str">
            <v>1A_KMT_*</v>
          </cell>
        </row>
        <row r="1974">
          <cell r="D1974" t="str">
            <v>US1431301027</v>
          </cell>
          <cell r="E1974" t="str">
            <v>1A_KMX_*</v>
          </cell>
        </row>
        <row r="1975">
          <cell r="D1975" t="str">
            <v>FI0009013403</v>
          </cell>
          <cell r="E1975" t="str">
            <v>1A_KNEBV_N</v>
          </cell>
        </row>
        <row r="1976">
          <cell r="D1976" t="str">
            <v>US4988941047</v>
          </cell>
          <cell r="E1976" t="str">
            <v>1A_KNF_*</v>
          </cell>
        </row>
        <row r="1977">
          <cell r="D1977" t="str">
            <v>US49714P1084</v>
          </cell>
          <cell r="E1977" t="str">
            <v>1A_KNSL_*</v>
          </cell>
        </row>
        <row r="1978">
          <cell r="D1978" t="str">
            <v>US1912161007</v>
          </cell>
          <cell r="E1978" t="str">
            <v>1A_KO_*</v>
          </cell>
        </row>
        <row r="1979">
          <cell r="D1979" t="str">
            <v>US50015M1099</v>
          </cell>
          <cell r="E1979" t="str">
            <v>1A_KOD_*</v>
          </cell>
        </row>
        <row r="1980">
          <cell r="D1980" t="str">
            <v>US5006881065</v>
          </cell>
          <cell r="E1980" t="str">
            <v>1A_KOS_*</v>
          </cell>
        </row>
        <row r="1981">
          <cell r="D1981" t="str">
            <v>NL0000009082</v>
          </cell>
          <cell r="E1981" t="str">
            <v>1A_KPN_N</v>
          </cell>
        </row>
        <row r="1982">
          <cell r="D1982" t="str">
            <v>US5010441013</v>
          </cell>
          <cell r="E1982" t="str">
            <v>1A_KR_*</v>
          </cell>
        </row>
        <row r="1983">
          <cell r="D1983" t="str">
            <v>US49427F1084</v>
          </cell>
          <cell r="E1983" t="str">
            <v>1A_KRC_*</v>
          </cell>
        </row>
        <row r="1984">
          <cell r="D1984" t="str">
            <v>IL0011216723</v>
          </cell>
          <cell r="E1984" t="str">
            <v>1A_KRNT_N</v>
          </cell>
        </row>
        <row r="1985">
          <cell r="D1985" t="str">
            <v>US48576A1007</v>
          </cell>
          <cell r="E1985" t="str">
            <v>1A_KRTX_*</v>
          </cell>
        </row>
        <row r="1986">
          <cell r="D1986" t="str">
            <v>IE0004927939</v>
          </cell>
          <cell r="E1986" t="str">
            <v>1A_KSP_N</v>
          </cell>
        </row>
        <row r="1987">
          <cell r="D1987" t="str">
            <v>US5002551043</v>
          </cell>
          <cell r="E1987" t="str">
            <v>1A_KSS_*</v>
          </cell>
        </row>
        <row r="1988">
          <cell r="D1988" t="str">
            <v>US4851703029</v>
          </cell>
          <cell r="E1988" t="str">
            <v>1A_KSU_*</v>
          </cell>
        </row>
        <row r="1989">
          <cell r="D1989" t="str">
            <v>US49177J1025</v>
          </cell>
          <cell r="E1989" t="str">
            <v>1A_KVUE_*</v>
          </cell>
        </row>
        <row r="1990">
          <cell r="D1990" t="str">
            <v>CA49448Q1090</v>
          </cell>
          <cell r="E1990" t="str">
            <v>1A_KXS_N</v>
          </cell>
        </row>
        <row r="1991">
          <cell r="D1991" t="str">
            <v>IE0004906560</v>
          </cell>
          <cell r="E1991" t="str">
            <v>1A_KYGA_N</v>
          </cell>
        </row>
        <row r="1992">
          <cell r="D1992" t="str">
            <v>US5404241086</v>
          </cell>
          <cell r="E1992" t="str">
            <v>1A_L_*</v>
          </cell>
        </row>
        <row r="1993">
          <cell r="D1993" t="str">
            <v>US5128161099</v>
          </cell>
          <cell r="E1993" t="str">
            <v>1A_LAMR_*</v>
          </cell>
        </row>
        <row r="1994">
          <cell r="D1994" t="str">
            <v>US5186132032</v>
          </cell>
          <cell r="E1994" t="str">
            <v>1A_LAUR_*</v>
          </cell>
        </row>
        <row r="1995">
          <cell r="D1995" t="str">
            <v>US5504243032</v>
          </cell>
          <cell r="E1995" t="str">
            <v>1A_LAZR_*</v>
          </cell>
        </row>
        <row r="1996">
          <cell r="D1996" t="str">
            <v>US5149521008</v>
          </cell>
          <cell r="E1996" t="str">
            <v>1A_LBC_*</v>
          </cell>
        </row>
        <row r="1997">
          <cell r="D1997" t="str">
            <v>BMG611881019</v>
          </cell>
          <cell r="E1997" t="str">
            <v>1A_LBTYA_N</v>
          </cell>
        </row>
        <row r="1998">
          <cell r="D1998" t="str">
            <v>US5494981039</v>
          </cell>
          <cell r="E1998" t="str">
            <v>1A_LCID_*</v>
          </cell>
        </row>
        <row r="1999">
          <cell r="D1999" t="str">
            <v>US50189K1034</v>
          </cell>
          <cell r="E1999" t="str">
            <v>1A_LCII_*</v>
          </cell>
        </row>
        <row r="2000">
          <cell r="D2000" t="str">
            <v>ES0105546008</v>
          </cell>
          <cell r="E2000" t="str">
            <v>1A_LDA_N</v>
          </cell>
        </row>
        <row r="2001">
          <cell r="D2001" t="str">
            <v>IT0003856405</v>
          </cell>
          <cell r="E2001" t="str">
            <v>1A_LDO_N</v>
          </cell>
        </row>
        <row r="2002">
          <cell r="D2002" t="str">
            <v>US5253271028</v>
          </cell>
          <cell r="E2002" t="str">
            <v>1A_LDOS_*</v>
          </cell>
        </row>
        <row r="2003">
          <cell r="D2003" t="str">
            <v>US5218652049</v>
          </cell>
          <cell r="E2003" t="str">
            <v>1A_LEA_*</v>
          </cell>
        </row>
        <row r="2004">
          <cell r="D2004" t="str">
            <v>US5339001068</v>
          </cell>
          <cell r="E2004" t="str">
            <v>1A_LECO_*</v>
          </cell>
        </row>
        <row r="2005">
          <cell r="D2005" t="str">
            <v>DE000LEG1110</v>
          </cell>
          <cell r="E2005" t="str">
            <v>1A_LEG_N</v>
          </cell>
        </row>
        <row r="2006">
          <cell r="D2006" t="str">
            <v>US5246601075</v>
          </cell>
          <cell r="E2006" t="str">
            <v>1A_LEG1_*</v>
          </cell>
        </row>
        <row r="2007">
          <cell r="D2007" t="str">
            <v>US524ESC1001</v>
          </cell>
          <cell r="E2007" t="str">
            <v>1A_LEM_*</v>
          </cell>
        </row>
        <row r="2008">
          <cell r="D2008" t="str">
            <v>US5260571048</v>
          </cell>
          <cell r="E2008" t="str">
            <v>1A_LEN_*</v>
          </cell>
        </row>
        <row r="2009">
          <cell r="D2009" t="str">
            <v>US5260573028</v>
          </cell>
          <cell r="E2009" t="str">
            <v>1A_LENB_*</v>
          </cell>
        </row>
        <row r="2010">
          <cell r="D2010" t="str">
            <v>US52736R1023</v>
          </cell>
          <cell r="E2010" t="str">
            <v>1A_LEVI_*</v>
          </cell>
        </row>
        <row r="2011">
          <cell r="D2011" t="str">
            <v>US16939P1066</v>
          </cell>
          <cell r="E2011" t="str">
            <v>1A_LFC_N</v>
          </cell>
        </row>
        <row r="2012">
          <cell r="D2012" t="str">
            <v>GB0005603997</v>
          </cell>
          <cell r="E2012" t="str">
            <v>1A_LGEN_N</v>
          </cell>
        </row>
        <row r="2013">
          <cell r="D2013" t="str">
            <v>US5049221055</v>
          </cell>
          <cell r="E2013" t="str">
            <v>1A_LH_*</v>
          </cell>
        </row>
        <row r="2014">
          <cell r="D2014" t="str">
            <v>US5024311095</v>
          </cell>
          <cell r="E2014" t="str">
            <v>1A_LHX_*</v>
          </cell>
        </row>
        <row r="2015">
          <cell r="D2015" t="str">
            <v>FR0000121964</v>
          </cell>
          <cell r="E2015" t="str">
            <v>1A_LI_N</v>
          </cell>
        </row>
        <row r="2016">
          <cell r="D2016" t="str">
            <v>US50202M1027</v>
          </cell>
          <cell r="E2016" t="str">
            <v>1A_LIA_N</v>
          </cell>
        </row>
        <row r="2017">
          <cell r="D2017" t="str">
            <v>CA50202P2044</v>
          </cell>
          <cell r="E2017" t="str">
            <v>1A_LICY_N</v>
          </cell>
        </row>
        <row r="2018">
          <cell r="D2018" t="str">
            <v>NL0011821392</v>
          </cell>
          <cell r="E2018" t="str">
            <v>1A_LIGHT_N</v>
          </cell>
        </row>
        <row r="2019">
          <cell r="D2019" t="str">
            <v>US5261071071</v>
          </cell>
          <cell r="E2019" t="str">
            <v>1A_LII_*</v>
          </cell>
        </row>
        <row r="2020">
          <cell r="D2020" t="str">
            <v>IE00BZ12WP82</v>
          </cell>
          <cell r="E2020" t="str">
            <v>1A_LIN_N</v>
          </cell>
        </row>
        <row r="2021">
          <cell r="D2021" t="str">
            <v>IE000S9YS762</v>
          </cell>
          <cell r="E2021" t="str">
            <v>1A_LIN1_N</v>
          </cell>
        </row>
        <row r="2022">
          <cell r="D2022" t="str">
            <v>US53566V1061</v>
          </cell>
          <cell r="E2022" t="str">
            <v>1A_LINE_*</v>
          </cell>
        </row>
        <row r="2023">
          <cell r="D2023" t="str">
            <v>CH0010570767</v>
          </cell>
          <cell r="E2023" t="str">
            <v>1A_LISP_N</v>
          </cell>
        </row>
        <row r="2024">
          <cell r="D2024" t="str">
            <v>US53225G2012</v>
          </cell>
          <cell r="E2024" t="str">
            <v>1A_LITB_N</v>
          </cell>
        </row>
        <row r="2025">
          <cell r="D2025" t="str">
            <v>US55024U1097</v>
          </cell>
          <cell r="E2025" t="str">
            <v>1A_LITE_*</v>
          </cell>
        </row>
        <row r="2026">
          <cell r="D2026" t="str">
            <v>KYG5510C1087</v>
          </cell>
          <cell r="E2026" t="str">
            <v>1A_LIVK_N</v>
          </cell>
        </row>
        <row r="2027">
          <cell r="D2027" t="str">
            <v>US54951L1098</v>
          </cell>
          <cell r="E2027" t="str">
            <v>1A_LK_N</v>
          </cell>
        </row>
        <row r="2028">
          <cell r="D2028" t="str">
            <v>US69343P1057</v>
          </cell>
          <cell r="E2028" t="str">
            <v>1A_LKOD_N</v>
          </cell>
        </row>
        <row r="2029">
          <cell r="D2029" t="str">
            <v>US5018892084</v>
          </cell>
          <cell r="E2029" t="str">
            <v>1A_LKQ_*</v>
          </cell>
        </row>
        <row r="2030">
          <cell r="D2030" t="str">
            <v>US5324571083</v>
          </cell>
          <cell r="E2030" t="str">
            <v>1A_LLY_*</v>
          </cell>
        </row>
        <row r="2031">
          <cell r="D2031" t="str">
            <v>US5312297485</v>
          </cell>
          <cell r="E2031" t="str">
            <v>1A_LLYVA_*</v>
          </cell>
        </row>
        <row r="2032">
          <cell r="D2032" t="str">
            <v>US5312297220</v>
          </cell>
          <cell r="E2032" t="str">
            <v>1A_LLYVK_*</v>
          </cell>
        </row>
        <row r="2033">
          <cell r="D2033" t="str">
            <v>US52567D1072</v>
          </cell>
          <cell r="E2033" t="str">
            <v>1A_LMND_*</v>
          </cell>
        </row>
        <row r="2034">
          <cell r="D2034" t="str">
            <v>US5398301094</v>
          </cell>
          <cell r="E2034" t="str">
            <v>1A_LMT_*</v>
          </cell>
        </row>
        <row r="2035">
          <cell r="D2035" t="str">
            <v>US16411R2085</v>
          </cell>
          <cell r="E2035" t="str">
            <v>1A_LNG_*</v>
          </cell>
        </row>
        <row r="2036">
          <cell r="D2036" t="str">
            <v>US0188021085</v>
          </cell>
          <cell r="E2036" t="str">
            <v>1A_LNT_*</v>
          </cell>
        </row>
        <row r="2037">
          <cell r="D2037" t="str">
            <v>US2686031079</v>
          </cell>
          <cell r="E2037" t="str">
            <v>1A_LOCO_*</v>
          </cell>
        </row>
        <row r="2038">
          <cell r="D2038" t="str">
            <v>ES0105027009</v>
          </cell>
          <cell r="E2038" t="str">
            <v>1A_LOG_N</v>
          </cell>
        </row>
        <row r="2039">
          <cell r="D2039" t="str">
            <v>US21077C3051</v>
          </cell>
          <cell r="E2039" t="str">
            <v>1A_LOGC_*</v>
          </cell>
        </row>
        <row r="2040">
          <cell r="D2040" t="str">
            <v>CH0025751329</v>
          </cell>
          <cell r="E2040" t="str">
            <v>1A_LOGI_N</v>
          </cell>
        </row>
        <row r="2041">
          <cell r="D2041" t="str">
            <v>CH0013841017</v>
          </cell>
          <cell r="E2041" t="str">
            <v>1A_LONN_N</v>
          </cell>
        </row>
        <row r="2042">
          <cell r="D2042" t="str">
            <v>US5486611073</v>
          </cell>
          <cell r="E2042" t="str">
            <v>1A_LOW_*</v>
          </cell>
        </row>
        <row r="2043">
          <cell r="D2043" t="str">
            <v>US50212V1008</v>
          </cell>
          <cell r="E2043" t="str">
            <v>1A_LPLA_*</v>
          </cell>
        </row>
        <row r="2044">
          <cell r="D2044" t="str">
            <v>US5381461012</v>
          </cell>
          <cell r="E2044" t="str">
            <v>1A_LPSN_*</v>
          </cell>
        </row>
        <row r="2045">
          <cell r="D2045" t="str">
            <v>US5463471053</v>
          </cell>
          <cell r="E2045" t="str">
            <v>1A_LPX_*</v>
          </cell>
        </row>
        <row r="2046">
          <cell r="D2046" t="str">
            <v>FR0010307819</v>
          </cell>
          <cell r="E2046" t="str">
            <v>1A_LR_N</v>
          </cell>
        </row>
        <row r="2047">
          <cell r="D2047" t="str">
            <v>US5128073062</v>
          </cell>
          <cell r="E2047" t="str">
            <v>1A_LRCX_*</v>
          </cell>
        </row>
        <row r="2048">
          <cell r="D2048" t="str">
            <v>ES0105015012</v>
          </cell>
          <cell r="E2048" t="str">
            <v>1A_LRE_N</v>
          </cell>
        </row>
        <row r="2049">
          <cell r="D2049" t="str">
            <v>US86333M1080</v>
          </cell>
          <cell r="E2049" t="str">
            <v>1A_LRN_*</v>
          </cell>
        </row>
        <row r="2050">
          <cell r="D2050" t="str">
            <v>GB00B0SWJX34</v>
          </cell>
          <cell r="E2050" t="str">
            <v>1A_LSE_N</v>
          </cell>
        </row>
        <row r="2051">
          <cell r="D2051" t="str">
            <v>US53223X1072</v>
          </cell>
          <cell r="E2051" t="str">
            <v>1A_LSI_*</v>
          </cell>
        </row>
        <row r="2052">
          <cell r="D2052" t="str">
            <v>US5312298137</v>
          </cell>
          <cell r="E2052" t="str">
            <v>1A_LSXMA1_*</v>
          </cell>
        </row>
        <row r="2053">
          <cell r="D2053" t="str">
            <v>US5500211090</v>
          </cell>
          <cell r="E2053" t="str">
            <v>1A_LULU_*</v>
          </cell>
        </row>
        <row r="2054">
          <cell r="D2054" t="str">
            <v>US5502411037</v>
          </cell>
          <cell r="E2054" t="str">
            <v>1A_LUMN_*</v>
          </cell>
        </row>
        <row r="2055">
          <cell r="D2055" t="str">
            <v>CA5503721063</v>
          </cell>
          <cell r="E2055" t="str">
            <v>1A_LUN_N</v>
          </cell>
        </row>
        <row r="2056">
          <cell r="D2056" t="str">
            <v>US8447411088</v>
          </cell>
          <cell r="E2056" t="str">
            <v>1A_LUV_*</v>
          </cell>
        </row>
        <row r="2057">
          <cell r="D2057" t="str">
            <v>US5391831030</v>
          </cell>
          <cell r="E2057" t="str">
            <v>1A_LVGO_*</v>
          </cell>
        </row>
        <row r="2058">
          <cell r="D2058" t="str">
            <v>US5178341070</v>
          </cell>
          <cell r="E2058" t="str">
            <v>1A_LVS_*</v>
          </cell>
        </row>
        <row r="2059">
          <cell r="D2059" t="str">
            <v>US5132721045</v>
          </cell>
          <cell r="E2059" t="str">
            <v>1A_LW_*</v>
          </cell>
        </row>
        <row r="2060">
          <cell r="D2060" t="str">
            <v>CA53227W1059</v>
          </cell>
          <cell r="E2060" t="str">
            <v>1A_LWRK_N</v>
          </cell>
        </row>
        <row r="2061">
          <cell r="D2061" t="str">
            <v>NL0009434992</v>
          </cell>
          <cell r="E2061" t="str">
            <v>1A_LYB_N</v>
          </cell>
        </row>
        <row r="2062">
          <cell r="D2062" t="str">
            <v>AU000000LYC6</v>
          </cell>
          <cell r="E2062" t="str">
            <v>1A_LYC_N</v>
          </cell>
        </row>
        <row r="2063">
          <cell r="D2063" t="str">
            <v>US55087P1049</v>
          </cell>
          <cell r="E2063" t="str">
            <v>1A_LYFT_*</v>
          </cell>
        </row>
        <row r="2064">
          <cell r="D2064" t="str">
            <v>US5394391099</v>
          </cell>
          <cell r="E2064" t="str">
            <v>1A_LYG_N</v>
          </cell>
        </row>
        <row r="2065">
          <cell r="D2065" t="str">
            <v>US54911Q1076</v>
          </cell>
          <cell r="E2065" t="str">
            <v>1A_LYLT_*</v>
          </cell>
        </row>
        <row r="2066">
          <cell r="D2066" t="str">
            <v>US5380341090</v>
          </cell>
          <cell r="E2066" t="str">
            <v>1A_LYV_*</v>
          </cell>
        </row>
        <row r="2067">
          <cell r="D2067" t="str">
            <v>US55616P1049</v>
          </cell>
          <cell r="E2067" t="str">
            <v>1A_M_*</v>
          </cell>
        </row>
        <row r="2068">
          <cell r="D2068" t="str">
            <v>US57636Q1040</v>
          </cell>
          <cell r="E2068" t="str">
            <v>1A_MA_*</v>
          </cell>
        </row>
        <row r="2069">
          <cell r="D2069" t="str">
            <v>US59522J1034</v>
          </cell>
          <cell r="E2069" t="str">
            <v>1A_MAA_*</v>
          </cell>
        </row>
        <row r="2070">
          <cell r="D2070" t="str">
            <v>US5543821012</v>
          </cell>
          <cell r="E2070" t="str">
            <v>1A_MAC_*</v>
          </cell>
        </row>
        <row r="2071">
          <cell r="D2071" t="str">
            <v>DK0010244508</v>
          </cell>
          <cell r="E2071" t="str">
            <v>1A_MAERSKB_N</v>
          </cell>
        </row>
        <row r="2072">
          <cell r="D2072" t="str">
            <v>US55939A1079</v>
          </cell>
          <cell r="E2072" t="str">
            <v>1A_MAGN_*</v>
          </cell>
        </row>
        <row r="2073">
          <cell r="D2073" t="str">
            <v>US5627501092</v>
          </cell>
          <cell r="E2073" t="str">
            <v>1A_MANH_*</v>
          </cell>
        </row>
        <row r="2074">
          <cell r="D2074" t="str">
            <v>KYG5784H1065</v>
          </cell>
          <cell r="E2074" t="str">
            <v>1A_MANU_N</v>
          </cell>
        </row>
        <row r="2075">
          <cell r="D2075" t="str">
            <v>US56564V1017</v>
          </cell>
          <cell r="E2075" t="str">
            <v>1A_MAQC_*</v>
          </cell>
        </row>
        <row r="2076">
          <cell r="D2076" t="str">
            <v>US5719032022</v>
          </cell>
          <cell r="E2076" t="str">
            <v>1A_MAR_*</v>
          </cell>
        </row>
        <row r="2077">
          <cell r="D2077" t="str">
            <v>US5657881067</v>
          </cell>
          <cell r="E2077" t="str">
            <v>1A_MARA_*</v>
          </cell>
        </row>
        <row r="2078">
          <cell r="D2078" t="str">
            <v>IS0000000388</v>
          </cell>
          <cell r="E2078" t="str">
            <v>1A_MAREL_N</v>
          </cell>
        </row>
        <row r="2079">
          <cell r="D2079" t="str">
            <v>US5745991068</v>
          </cell>
          <cell r="E2079" t="str">
            <v>1A_MAS_*</v>
          </cell>
        </row>
        <row r="2080">
          <cell r="D2080" t="str">
            <v>US5747951003</v>
          </cell>
          <cell r="E2080" t="str">
            <v>1A_MASI_*</v>
          </cell>
        </row>
        <row r="2081">
          <cell r="D2081" t="str">
            <v>ES0184696104</v>
          </cell>
          <cell r="E2081" t="str">
            <v>1A_MASM_N</v>
          </cell>
        </row>
        <row r="2082">
          <cell r="D2082" t="str">
            <v>US5770811025</v>
          </cell>
          <cell r="E2082" t="str">
            <v>1A_MAT_*</v>
          </cell>
        </row>
        <row r="2083">
          <cell r="D2083" t="str">
            <v>US8085411069</v>
          </cell>
          <cell r="E2083" t="str">
            <v>1A_MATV_*</v>
          </cell>
        </row>
        <row r="2084">
          <cell r="D2084" t="str">
            <v>DE0007100000</v>
          </cell>
          <cell r="E2084" t="str">
            <v>1A_MBG_N</v>
          </cell>
        </row>
        <row r="2085">
          <cell r="D2085" t="str">
            <v>US60741F1049</v>
          </cell>
          <cell r="E2085" t="str">
            <v>1A_MBLY_*</v>
          </cell>
        </row>
        <row r="2086">
          <cell r="D2086" t="str">
            <v>US6074091090</v>
          </cell>
          <cell r="E2086" t="str">
            <v>1A_MBT_N</v>
          </cell>
        </row>
        <row r="2087">
          <cell r="D2087" t="str">
            <v>US56117J1007</v>
          </cell>
          <cell r="E2087" t="str">
            <v>1A_MBUU_*</v>
          </cell>
        </row>
        <row r="2088">
          <cell r="D2088" t="str">
            <v>FR0000121014</v>
          </cell>
          <cell r="E2088" t="str">
            <v>1A_MC_N</v>
          </cell>
        </row>
        <row r="2089">
          <cell r="D2089" t="str">
            <v>US5801351017</v>
          </cell>
          <cell r="E2089" t="str">
            <v>1A_MCD_*</v>
          </cell>
        </row>
        <row r="2090">
          <cell r="D2090" t="str">
            <v>US5950171042</v>
          </cell>
          <cell r="E2090" t="str">
            <v>1A_MCHP_*</v>
          </cell>
        </row>
        <row r="2091">
          <cell r="D2091" t="str">
            <v>US58155Q1031</v>
          </cell>
          <cell r="E2091" t="str">
            <v>1A_MCK_*</v>
          </cell>
        </row>
        <row r="2092">
          <cell r="D2092" t="str">
            <v>ES0164180012</v>
          </cell>
          <cell r="E2092" t="str">
            <v>1A_MCM_N</v>
          </cell>
        </row>
        <row r="2093">
          <cell r="D2093" t="str">
            <v>US6153691059</v>
          </cell>
          <cell r="E2093" t="str">
            <v>1A_MCO_*</v>
          </cell>
        </row>
        <row r="2094">
          <cell r="D2094" t="str">
            <v>US58502B1061</v>
          </cell>
          <cell r="E2094" t="str">
            <v>1A_MD_*</v>
          </cell>
        </row>
        <row r="2095">
          <cell r="D2095" t="str">
            <v>US60937P1066</v>
          </cell>
          <cell r="E2095" t="str">
            <v>1A_MDB_*</v>
          </cell>
        </row>
        <row r="2096">
          <cell r="D2096" t="str">
            <v>US5840211099</v>
          </cell>
          <cell r="E2096" t="str">
            <v>1A_MDLA_*</v>
          </cell>
        </row>
        <row r="2097">
          <cell r="D2097" t="str">
            <v>US6092071058</v>
          </cell>
          <cell r="E2097" t="str">
            <v>1A_MDLZ_*</v>
          </cell>
        </row>
        <row r="2098">
          <cell r="D2098" t="str">
            <v>US5894331017</v>
          </cell>
          <cell r="E2098" t="str">
            <v>1A_MDP_*</v>
          </cell>
        </row>
        <row r="2099">
          <cell r="D2099" t="str">
            <v>IE00BTN1Y115</v>
          </cell>
          <cell r="E2099" t="str">
            <v>1A_MDT_N</v>
          </cell>
        </row>
        <row r="2100">
          <cell r="D2100" t="str">
            <v>US5526901096</v>
          </cell>
          <cell r="E2100" t="str">
            <v>1A_MDU_*</v>
          </cell>
        </row>
        <row r="2101">
          <cell r="D2101" t="str">
            <v>US58470H1014</v>
          </cell>
          <cell r="E2101" t="str">
            <v>1A_MED_*</v>
          </cell>
        </row>
        <row r="2102">
          <cell r="D2102" t="str">
            <v>US58506Q1094</v>
          </cell>
          <cell r="E2102" t="str">
            <v>1A_MEDP_*</v>
          </cell>
        </row>
        <row r="2103">
          <cell r="D2103" t="str">
            <v>CA5527041084</v>
          </cell>
          <cell r="E2103" t="str">
            <v>1A_MEG_N</v>
          </cell>
        </row>
        <row r="2104">
          <cell r="D2104" t="str">
            <v>JP3918000005</v>
          </cell>
          <cell r="E2104" t="str">
            <v>1A_MEIJI_N</v>
          </cell>
        </row>
        <row r="2105">
          <cell r="D2105" t="str">
            <v>US58733R1023</v>
          </cell>
          <cell r="E2105" t="str">
            <v>1A_MELI_N</v>
          </cell>
        </row>
        <row r="2106">
          <cell r="D2106" t="str">
            <v>CA59151K1084</v>
          </cell>
          <cell r="E2106" t="str">
            <v>1A_MEOH_N</v>
          </cell>
        </row>
        <row r="2107">
          <cell r="D2107" t="str">
            <v>US59156R1086</v>
          </cell>
          <cell r="E2107" t="str">
            <v>1A_MET_*</v>
          </cell>
        </row>
        <row r="2108">
          <cell r="D2108" t="str">
            <v>US30303M1027</v>
          </cell>
          <cell r="E2108" t="str">
            <v>1A_META_*</v>
          </cell>
        </row>
        <row r="2109">
          <cell r="D2109" t="str">
            <v>FI0009014575</v>
          </cell>
          <cell r="E2109" t="str">
            <v>1A_METSO_N</v>
          </cell>
        </row>
        <row r="2110">
          <cell r="D2110" t="str">
            <v>CA56501R1064</v>
          </cell>
          <cell r="E2110" t="str">
            <v>1A_MFC_N</v>
          </cell>
        </row>
        <row r="2111">
          <cell r="D2111" t="str">
            <v>NL0015001OI1</v>
          </cell>
          <cell r="E2111" t="str">
            <v>1A_MFEA_N</v>
          </cell>
        </row>
        <row r="2112">
          <cell r="D2112" t="str">
            <v>US5948374039</v>
          </cell>
          <cell r="E2112" t="str">
            <v>1A_MFGP_N</v>
          </cell>
        </row>
        <row r="2113">
          <cell r="D2113" t="str">
            <v>CA5592224011</v>
          </cell>
          <cell r="E2113" t="str">
            <v>1A_MGA_N</v>
          </cell>
        </row>
        <row r="2114">
          <cell r="D2114" t="str">
            <v>GB0005758098</v>
          </cell>
          <cell r="E2114" t="str">
            <v>1A_MGGT_N</v>
          </cell>
        </row>
        <row r="2115">
          <cell r="D2115" t="str">
            <v>US5529531015</v>
          </cell>
          <cell r="E2115" t="str">
            <v>1A_MGM_*</v>
          </cell>
        </row>
        <row r="2116">
          <cell r="D2116" t="str">
            <v>US55955D1000</v>
          </cell>
          <cell r="E2116" t="str">
            <v>1A_MGNI_*</v>
          </cell>
        </row>
        <row r="2117">
          <cell r="D2117" t="str">
            <v>US5805891091</v>
          </cell>
          <cell r="E2117" t="str">
            <v>1A_MGRC_*</v>
          </cell>
        </row>
        <row r="2118">
          <cell r="D2118" t="str">
            <v>US6081901042</v>
          </cell>
          <cell r="E2118" t="str">
            <v>1A_MHK_*</v>
          </cell>
        </row>
        <row r="2119">
          <cell r="D2119" t="str">
            <v>US60471A1016</v>
          </cell>
          <cell r="E2119" t="str">
            <v>1A_MIR_*</v>
          </cell>
        </row>
        <row r="2120">
          <cell r="D2120" t="str">
            <v>US6047491013</v>
          </cell>
          <cell r="E2120" t="str">
            <v>1A_MIRM_*</v>
          </cell>
        </row>
        <row r="2121">
          <cell r="D2121" t="str">
            <v>JP3902400005</v>
          </cell>
          <cell r="E2121" t="str">
            <v>1A_MITS_N</v>
          </cell>
        </row>
        <row r="2122">
          <cell r="D2122" t="str">
            <v>US5797802064</v>
          </cell>
          <cell r="E2122" t="str">
            <v>1A_MKC_*</v>
          </cell>
        </row>
        <row r="2123">
          <cell r="D2123" t="str">
            <v>US5797801074</v>
          </cell>
          <cell r="E2123" t="str">
            <v>1A_MKCV_*</v>
          </cell>
        </row>
        <row r="2124">
          <cell r="D2124" t="str">
            <v>US5705351048</v>
          </cell>
          <cell r="E2124" t="str">
            <v>1A_MKL_*</v>
          </cell>
        </row>
        <row r="2125">
          <cell r="D2125" t="str">
            <v>GB0031274896</v>
          </cell>
          <cell r="E2125" t="str">
            <v>1A_MKS_N</v>
          </cell>
        </row>
        <row r="2126">
          <cell r="D2126" t="str">
            <v>US55306N1046</v>
          </cell>
          <cell r="E2126" t="str">
            <v>1A_MKSI_*</v>
          </cell>
        </row>
        <row r="2127">
          <cell r="D2127" t="str">
            <v>US57064P2065</v>
          </cell>
          <cell r="E2127" t="str">
            <v>1A_MKTW_*</v>
          </cell>
        </row>
        <row r="2128">
          <cell r="D2128" t="str">
            <v>US57060D1081</v>
          </cell>
          <cell r="E2128" t="str">
            <v>1A_MKTX_*</v>
          </cell>
        </row>
        <row r="2129">
          <cell r="D2129" t="str">
            <v>FR001400AJ45</v>
          </cell>
          <cell r="E2129" t="str">
            <v>1A_ML_N</v>
          </cell>
        </row>
        <row r="2130">
          <cell r="D2130" t="str">
            <v>US5854641009</v>
          </cell>
          <cell r="E2130" t="str">
            <v>1A_MLCO_N</v>
          </cell>
        </row>
        <row r="2131">
          <cell r="D2131" t="str">
            <v>US6247561029</v>
          </cell>
          <cell r="E2131" t="str">
            <v>1A_MLI_*</v>
          </cell>
        </row>
        <row r="2132">
          <cell r="D2132" t="str">
            <v>US5732841060</v>
          </cell>
          <cell r="E2132" t="str">
            <v>1A_MLM_*</v>
          </cell>
        </row>
        <row r="2133">
          <cell r="D2133" t="str">
            <v>KY61559X1045</v>
          </cell>
          <cell r="E2133" t="str">
            <v>1A_MLTX_N</v>
          </cell>
        </row>
        <row r="2134">
          <cell r="D2134" t="str">
            <v>US5717481023</v>
          </cell>
          <cell r="E2134" t="str">
            <v>1A_MMC_*</v>
          </cell>
        </row>
        <row r="2135">
          <cell r="D2135" t="str">
            <v>US88579Y1010</v>
          </cell>
          <cell r="E2135" t="str">
            <v>1A_MMM_*</v>
          </cell>
        </row>
        <row r="2136">
          <cell r="D2136" t="str">
            <v>US5779331041</v>
          </cell>
          <cell r="E2136" t="str">
            <v>1A_MMS_*</v>
          </cell>
        </row>
        <row r="2137">
          <cell r="D2137" t="str">
            <v>GB00BMWC6P49</v>
          </cell>
          <cell r="E2137" t="str">
            <v>1A_MNDI_N</v>
          </cell>
        </row>
        <row r="2138">
          <cell r="D2138" t="str">
            <v>US5626621065</v>
          </cell>
          <cell r="E2138" t="str">
            <v>1A_MNDT_*</v>
          </cell>
        </row>
        <row r="2139">
          <cell r="D2139" t="str">
            <v>IL0011762130</v>
          </cell>
          <cell r="E2139" t="str">
            <v>1A_MNDY_N</v>
          </cell>
        </row>
        <row r="2140">
          <cell r="D2140" t="str">
            <v>US66981J1025</v>
          </cell>
          <cell r="E2140" t="str">
            <v>1A_MNSO_N</v>
          </cell>
        </row>
        <row r="2141">
          <cell r="D2141" t="str">
            <v>US61174X1090</v>
          </cell>
          <cell r="E2141" t="str">
            <v>1A_MNST_*</v>
          </cell>
        </row>
        <row r="2142">
          <cell r="D2142" t="str">
            <v>US60878Y1082</v>
          </cell>
          <cell r="E2142" t="str">
            <v>1A_MNTV_*</v>
          </cell>
        </row>
        <row r="2143">
          <cell r="D2143" t="str">
            <v>US02209S1033</v>
          </cell>
          <cell r="E2143" t="str">
            <v>1A_MO_*</v>
          </cell>
        </row>
        <row r="2144">
          <cell r="D2144" t="str">
            <v>US4234031049</v>
          </cell>
          <cell r="E2144" t="str">
            <v>1A_MOMO_N</v>
          </cell>
        </row>
        <row r="2145">
          <cell r="D2145" t="str">
            <v>IT0004965148</v>
          </cell>
          <cell r="E2145" t="str">
            <v>1A_MONC_N</v>
          </cell>
        </row>
        <row r="2146">
          <cell r="D2146" t="str">
            <v>GB00BMT9K014</v>
          </cell>
          <cell r="E2146" t="str">
            <v>1A_MOON_N</v>
          </cell>
        </row>
        <row r="2147">
          <cell r="D2147" t="str">
            <v>US6177001095</v>
          </cell>
          <cell r="E2147" t="str">
            <v>1A_MORN_*</v>
          </cell>
        </row>
        <row r="2148">
          <cell r="D2148" t="str">
            <v>US61945C1036</v>
          </cell>
          <cell r="E2148" t="str">
            <v>1A_MOS_*</v>
          </cell>
        </row>
        <row r="2149">
          <cell r="D2149" t="str">
            <v>US5533681012</v>
          </cell>
          <cell r="E2149" t="str">
            <v>1A_MP_*</v>
          </cell>
        </row>
        <row r="2150">
          <cell r="D2150" t="str">
            <v>US56585A1025</v>
          </cell>
          <cell r="E2150" t="str">
            <v>1A_MPC_*</v>
          </cell>
        </row>
        <row r="2151">
          <cell r="D2151" t="str">
            <v>US58463J3041</v>
          </cell>
          <cell r="E2151" t="str">
            <v>1A_MPW_*</v>
          </cell>
        </row>
        <row r="2152">
          <cell r="D2152" t="str">
            <v>US6098391054</v>
          </cell>
          <cell r="E2152" t="str">
            <v>1A_MPWR_*</v>
          </cell>
        </row>
        <row r="2153">
          <cell r="D2153" t="str">
            <v>US5684271084</v>
          </cell>
          <cell r="E2153" t="str">
            <v>1A_MPX_*</v>
          </cell>
        </row>
        <row r="2154">
          <cell r="D2154" t="str">
            <v>US57142B1044</v>
          </cell>
          <cell r="E2154" t="str">
            <v>1A_MQ_*</v>
          </cell>
        </row>
        <row r="2155">
          <cell r="D2155" t="str">
            <v>US58933Y1055</v>
          </cell>
          <cell r="E2155" t="str">
            <v>1A_MRK_*</v>
          </cell>
        </row>
        <row r="2156">
          <cell r="D2156" t="str">
            <v>DE0006599905</v>
          </cell>
          <cell r="E2156" t="str">
            <v>1A_MRK1_N</v>
          </cell>
        </row>
        <row r="2157">
          <cell r="D2157" t="str">
            <v>ES0105025003</v>
          </cell>
          <cell r="E2157" t="str">
            <v>1A_MRL_N</v>
          </cell>
        </row>
        <row r="2158">
          <cell r="D2158" t="str">
            <v>US60770K1079</v>
          </cell>
          <cell r="E2158" t="str">
            <v>1A_MRNA_*</v>
          </cell>
        </row>
        <row r="2159">
          <cell r="D2159" t="str">
            <v>US56854Q2003</v>
          </cell>
          <cell r="E2159" t="str">
            <v>1A_MRNS_*</v>
          </cell>
        </row>
        <row r="2160">
          <cell r="D2160" t="str">
            <v>US5658491064</v>
          </cell>
          <cell r="E2160" t="str">
            <v>1A_MRO_*</v>
          </cell>
        </row>
        <row r="2161">
          <cell r="D2161" t="str">
            <v>GB00BNGDN821</v>
          </cell>
          <cell r="E2161" t="str">
            <v>1A_MROS_N</v>
          </cell>
        </row>
        <row r="2162">
          <cell r="D2162" t="str">
            <v>US6011371027</v>
          </cell>
          <cell r="E2162" t="str">
            <v>1A_MRP_*</v>
          </cell>
        </row>
        <row r="2163">
          <cell r="D2163" t="str">
            <v>CA59162N1096</v>
          </cell>
          <cell r="E2163" t="str">
            <v>1A_MRU_N</v>
          </cell>
        </row>
        <row r="2164">
          <cell r="D2164" t="str">
            <v>US56600D1072</v>
          </cell>
          <cell r="E2164" t="str">
            <v>1A_MRVI_*</v>
          </cell>
        </row>
        <row r="2165">
          <cell r="D2165" t="str">
            <v>BMG5876H1051</v>
          </cell>
          <cell r="E2165" t="str">
            <v>1A_MRVL_N</v>
          </cell>
        </row>
        <row r="2166">
          <cell r="D2166" t="str">
            <v>US5738741041</v>
          </cell>
          <cell r="E2166" t="str">
            <v>1A_MRVL1_*</v>
          </cell>
        </row>
        <row r="2167">
          <cell r="D2167" t="str">
            <v>GB0006043169</v>
          </cell>
          <cell r="E2167" t="str">
            <v>1A_MRW_N</v>
          </cell>
        </row>
        <row r="2168">
          <cell r="D2168" t="str">
            <v>US6174464486</v>
          </cell>
          <cell r="E2168" t="str">
            <v>1A_MS_*</v>
          </cell>
        </row>
        <row r="2169">
          <cell r="D2169" t="str">
            <v>US5534981064</v>
          </cell>
          <cell r="E2169" t="str">
            <v>1A_MSA_*</v>
          </cell>
        </row>
        <row r="2170">
          <cell r="D2170" t="str">
            <v>US55354G1004</v>
          </cell>
          <cell r="E2170" t="str">
            <v>1A_MSCI_*</v>
          </cell>
        </row>
        <row r="2171">
          <cell r="D2171" t="str">
            <v>US5949181045</v>
          </cell>
          <cell r="E2171" t="str">
            <v>1A_MSFT_*</v>
          </cell>
        </row>
        <row r="2172">
          <cell r="D2172" t="str">
            <v>US5582561032</v>
          </cell>
          <cell r="E2172" t="str">
            <v>1A_MSGE1_*</v>
          </cell>
        </row>
        <row r="2173">
          <cell r="D2173" t="str">
            <v>US6200763075</v>
          </cell>
          <cell r="E2173" t="str">
            <v>1A_MSI_*</v>
          </cell>
        </row>
        <row r="2174">
          <cell r="D2174" t="str">
            <v>US5949724083</v>
          </cell>
          <cell r="E2174" t="str">
            <v>1A_MSTR_*</v>
          </cell>
        </row>
        <row r="2175">
          <cell r="D2175" t="str">
            <v>US03938L2034</v>
          </cell>
          <cell r="E2175" t="str">
            <v>1A_MT_N</v>
          </cell>
        </row>
        <row r="2176">
          <cell r="D2176" t="str">
            <v>US55261F1049</v>
          </cell>
          <cell r="E2176" t="str">
            <v>1A_MTB_*</v>
          </cell>
        </row>
        <row r="2177">
          <cell r="D2177" t="str">
            <v>US57665R1068</v>
          </cell>
          <cell r="E2177" t="str">
            <v>1A_MTCH_*</v>
          </cell>
        </row>
        <row r="2178">
          <cell r="D2178" t="str">
            <v>US57667L1070</v>
          </cell>
          <cell r="E2178" t="str">
            <v>1A_MTCH1_*</v>
          </cell>
        </row>
        <row r="2179">
          <cell r="D2179" t="str">
            <v>US5926881054</v>
          </cell>
          <cell r="E2179" t="str">
            <v>1A_MTD_*</v>
          </cell>
        </row>
        <row r="2180">
          <cell r="D2180" t="str">
            <v>US5764852050</v>
          </cell>
          <cell r="E2180" t="str">
            <v>1A_MTDR_*</v>
          </cell>
        </row>
        <row r="2181">
          <cell r="D2181" t="str">
            <v>US5528481030</v>
          </cell>
          <cell r="E2181" t="str">
            <v>1A_MTG_*</v>
          </cell>
        </row>
        <row r="2182">
          <cell r="D2182" t="str">
            <v>US57667T1007</v>
          </cell>
          <cell r="E2182" t="str">
            <v>1A_MTLS_N</v>
          </cell>
        </row>
        <row r="2183">
          <cell r="D2183" t="str">
            <v>US91879Q1094</v>
          </cell>
          <cell r="E2183" t="str">
            <v>1A_MTN_*</v>
          </cell>
        </row>
        <row r="2184">
          <cell r="D2184" t="str">
            <v>US55405Y1001</v>
          </cell>
          <cell r="E2184" t="str">
            <v>1A_MTSI_*</v>
          </cell>
        </row>
        <row r="2185">
          <cell r="D2185" t="str">
            <v>US5770961002</v>
          </cell>
          <cell r="E2185" t="str">
            <v>1A_MTTR_*</v>
          </cell>
        </row>
        <row r="2186">
          <cell r="D2186" t="str">
            <v>US5951121038</v>
          </cell>
          <cell r="E2186" t="str">
            <v>1A_MU_*</v>
          </cell>
        </row>
        <row r="2187">
          <cell r="D2187" t="str">
            <v>US6068221042</v>
          </cell>
          <cell r="E2187" t="str">
            <v>1A_MUFG_N</v>
          </cell>
        </row>
        <row r="2188">
          <cell r="D2188" t="str">
            <v>US6267171022</v>
          </cell>
          <cell r="E2188" t="str">
            <v>1A_MUR_*</v>
          </cell>
        </row>
        <row r="2189">
          <cell r="D2189" t="str">
            <v>US6267551025</v>
          </cell>
          <cell r="E2189" t="str">
            <v>1A_MUSA1_*</v>
          </cell>
        </row>
        <row r="2190">
          <cell r="D2190" t="str">
            <v>DE0008430026</v>
          </cell>
          <cell r="E2190" t="str">
            <v>1A_MUV2_N</v>
          </cell>
        </row>
        <row r="2191">
          <cell r="D2191" t="str">
            <v>US58039P3055</v>
          </cell>
          <cell r="E2191" t="str">
            <v>1A_MUX_*</v>
          </cell>
        </row>
        <row r="2192">
          <cell r="D2192" t="str">
            <v>NL0011031208</v>
          </cell>
          <cell r="E2192" t="str">
            <v>1A_MYL_N</v>
          </cell>
        </row>
        <row r="2193">
          <cell r="D2193" t="str">
            <v>US62857M1053</v>
          </cell>
          <cell r="E2193" t="str">
            <v>1A_MYOK_*</v>
          </cell>
        </row>
        <row r="2194">
          <cell r="D2194" t="str">
            <v>CA6330671034</v>
          </cell>
          <cell r="E2194" t="str">
            <v>1A_NA_N</v>
          </cell>
        </row>
        <row r="2195">
          <cell r="D2195" t="str">
            <v>JP3651210001</v>
          </cell>
          <cell r="E2195" t="str">
            <v>1A_NABCO_N</v>
          </cell>
        </row>
        <row r="2196">
          <cell r="D2196" t="str">
            <v>NL0009805522</v>
          </cell>
          <cell r="E2196" t="str">
            <v>1A_NBIS_N</v>
          </cell>
        </row>
        <row r="2197">
          <cell r="D2197" t="str">
            <v>US6550441058</v>
          </cell>
          <cell r="E2197" t="str">
            <v>1A_NBL_*</v>
          </cell>
        </row>
        <row r="2198">
          <cell r="D2198" t="str">
            <v>US64132K2015</v>
          </cell>
          <cell r="E2198" t="str">
            <v>1A_NBSE_*</v>
          </cell>
        </row>
        <row r="2199">
          <cell r="D2199" t="str">
            <v>BMG667211046</v>
          </cell>
          <cell r="E2199" t="str">
            <v>1A_NCLH_N</v>
          </cell>
        </row>
        <row r="2200">
          <cell r="D2200" t="str">
            <v>US63947U1079</v>
          </cell>
          <cell r="E2200" t="str">
            <v>1A_NCNO_*</v>
          </cell>
        </row>
        <row r="2201">
          <cell r="D2201" t="str">
            <v>US63947X1019</v>
          </cell>
          <cell r="E2201" t="str">
            <v>1A_NCNO1_*</v>
          </cell>
        </row>
        <row r="2202">
          <cell r="D2202" t="str">
            <v>FI4000297767</v>
          </cell>
          <cell r="E2202" t="str">
            <v>1A_NDA_N</v>
          </cell>
        </row>
        <row r="2203">
          <cell r="D2203" t="str">
            <v>US6311031081</v>
          </cell>
          <cell r="E2203" t="str">
            <v>1A_NDAQ_*</v>
          </cell>
        </row>
        <row r="2204">
          <cell r="D2204" t="str">
            <v>US6556631025</v>
          </cell>
          <cell r="E2204" t="str">
            <v>1A_NDSN_*</v>
          </cell>
        </row>
        <row r="2205">
          <cell r="D2205" t="str">
            <v>US65339F1012</v>
          </cell>
          <cell r="E2205" t="str">
            <v>1A_NEE_*</v>
          </cell>
        </row>
        <row r="2206">
          <cell r="D2206" t="str">
            <v>US6516391066</v>
          </cell>
          <cell r="E2206" t="str">
            <v>1A_NEM_*</v>
          </cell>
        </row>
        <row r="2207">
          <cell r="D2207" t="str">
            <v>US64049M2098</v>
          </cell>
          <cell r="E2207" t="str">
            <v>1A_NEO_*</v>
          </cell>
        </row>
        <row r="2208">
          <cell r="D2208" t="str">
            <v>CH0038863350</v>
          </cell>
          <cell r="E2208" t="str">
            <v>1A_NESN_N</v>
          </cell>
        </row>
        <row r="2209">
          <cell r="D2209" t="str">
            <v>FI0009013296</v>
          </cell>
          <cell r="E2209" t="str">
            <v>1A_NESTE_N</v>
          </cell>
        </row>
        <row r="2210">
          <cell r="D2210" t="str">
            <v>US18915M1071</v>
          </cell>
          <cell r="E2210" t="str">
            <v>1A_NET_*</v>
          </cell>
        </row>
        <row r="2211">
          <cell r="D2211" t="str">
            <v>US64829B1008</v>
          </cell>
          <cell r="E2211" t="str">
            <v>1A_NEWR_*</v>
          </cell>
        </row>
        <row r="2212">
          <cell r="D2212" t="str">
            <v>FR0000044448</v>
          </cell>
          <cell r="E2212" t="str">
            <v>1A_NEX_N</v>
          </cell>
        </row>
        <row r="2213">
          <cell r="D2213" t="str">
            <v>IT0005366767</v>
          </cell>
          <cell r="E2213" t="str">
            <v>1A_NEXI_N</v>
          </cell>
        </row>
        <row r="2214">
          <cell r="D2214" t="str">
            <v>AU000000NXT8</v>
          </cell>
          <cell r="E2214" t="str">
            <v>1A_NEXTD_N</v>
          </cell>
        </row>
        <row r="2215">
          <cell r="D2215" t="str">
            <v>US6361801011</v>
          </cell>
          <cell r="E2215" t="str">
            <v>1A_NFG_*</v>
          </cell>
        </row>
        <row r="2216">
          <cell r="D2216" t="str">
            <v>US64110L1061</v>
          </cell>
          <cell r="E2216" t="str">
            <v>1A_NFLX_*</v>
          </cell>
        </row>
        <row r="2217">
          <cell r="D2217" t="str">
            <v>CA66987E2069</v>
          </cell>
          <cell r="E2217" t="str">
            <v>1A_NG_N</v>
          </cell>
        </row>
        <row r="2218">
          <cell r="D2218" t="str">
            <v>US6362744095</v>
          </cell>
          <cell r="E2218" t="str">
            <v>1A_NGG_N</v>
          </cell>
        </row>
        <row r="2219">
          <cell r="D2219" t="str">
            <v>GB00BDR05C01</v>
          </cell>
          <cell r="E2219" t="str">
            <v>1A_NGR_N</v>
          </cell>
        </row>
        <row r="2220">
          <cell r="D2220" t="str">
            <v>US45688C1071</v>
          </cell>
          <cell r="E2220" t="str">
            <v>1A_NGVT_*</v>
          </cell>
        </row>
        <row r="2221">
          <cell r="D2221" t="str">
            <v>US63633D1046</v>
          </cell>
          <cell r="E2221" t="str">
            <v>1A_NHI_*</v>
          </cell>
        </row>
        <row r="2222">
          <cell r="D2222" t="str">
            <v>US65473P1057</v>
          </cell>
          <cell r="E2222" t="str">
            <v>1A_NI_*</v>
          </cell>
        </row>
        <row r="2223">
          <cell r="D2223" t="str">
            <v>JP3734800000</v>
          </cell>
          <cell r="E2223" t="str">
            <v>1A_NIDEC_N</v>
          </cell>
        </row>
        <row r="2224">
          <cell r="D2224" t="str">
            <v>JP3657400002</v>
          </cell>
          <cell r="E2224" t="str">
            <v>1A_NIKON_N</v>
          </cell>
        </row>
        <row r="2225">
          <cell r="D2225" t="str">
            <v>US62914V1061</v>
          </cell>
          <cell r="E2225" t="str">
            <v>1A_NIO_N</v>
          </cell>
        </row>
        <row r="2226">
          <cell r="D2226" t="str">
            <v>US65481N1000</v>
          </cell>
          <cell r="E2226" t="str">
            <v>1A_NIU_N</v>
          </cell>
        </row>
        <row r="2227">
          <cell r="D2227" t="str">
            <v>US6460251068</v>
          </cell>
          <cell r="E2227" t="str">
            <v>1A_NJR_*</v>
          </cell>
        </row>
        <row r="2228">
          <cell r="D2228" t="str">
            <v>US6541061031</v>
          </cell>
          <cell r="E2228" t="str">
            <v>1A_NKE_*</v>
          </cell>
        </row>
        <row r="2229">
          <cell r="D2229" t="str">
            <v>US6541103031</v>
          </cell>
          <cell r="E2229" t="str">
            <v>1A_NKLA_*</v>
          </cell>
        </row>
        <row r="2230">
          <cell r="D2230" t="str">
            <v>US6402683063</v>
          </cell>
          <cell r="E2230" t="str">
            <v>1A_NKTR_*</v>
          </cell>
        </row>
        <row r="2231">
          <cell r="D2231" t="str">
            <v>US64110Y1082</v>
          </cell>
          <cell r="E2231" t="str">
            <v>1A_NLOP_*</v>
          </cell>
        </row>
        <row r="2232">
          <cell r="D2232" t="str">
            <v>GB00BWFY5505</v>
          </cell>
          <cell r="E2232" t="str">
            <v>1A_NLSN_N</v>
          </cell>
        </row>
        <row r="2233">
          <cell r="D2233" t="str">
            <v>US6374171063</v>
          </cell>
          <cell r="E2233" t="str">
            <v>1A_NNN_*</v>
          </cell>
        </row>
        <row r="2234">
          <cell r="D2234" t="str">
            <v>US6668071029</v>
          </cell>
          <cell r="E2234" t="str">
            <v>1A_NOC_*</v>
          </cell>
        </row>
        <row r="2235">
          <cell r="D2235" t="str">
            <v>US6655313079</v>
          </cell>
          <cell r="E2235" t="str">
            <v>1A_NOG_*</v>
          </cell>
        </row>
        <row r="2236">
          <cell r="D2236" t="str">
            <v>US6549022043</v>
          </cell>
          <cell r="E2236" t="str">
            <v>1A_NOK_N</v>
          </cell>
        </row>
        <row r="2237">
          <cell r="D2237" t="str">
            <v>FI0009000681</v>
          </cell>
          <cell r="E2237" t="str">
            <v>1A_NOKIA_N</v>
          </cell>
        </row>
        <row r="2238">
          <cell r="D2238" t="str">
            <v>VGG6564A1057</v>
          </cell>
          <cell r="E2238" t="str">
            <v>1A_NOMD_N</v>
          </cell>
        </row>
        <row r="2239">
          <cell r="D2239" t="str">
            <v>US62955J1034</v>
          </cell>
          <cell r="E2239" t="str">
            <v>1A_NOV_*</v>
          </cell>
        </row>
        <row r="2240">
          <cell r="D2240" t="str">
            <v>CH0012005267</v>
          </cell>
          <cell r="E2240" t="str">
            <v>1A_NOVN_N</v>
          </cell>
        </row>
        <row r="2241">
          <cell r="D2241" t="str">
            <v>DK0062498333</v>
          </cell>
          <cell r="E2241" t="str">
            <v>1A_NOVOB_N</v>
          </cell>
        </row>
        <row r="2242">
          <cell r="D2242" t="str">
            <v>CA67000B1040</v>
          </cell>
          <cell r="E2242" t="str">
            <v>1A_NOVT_N</v>
          </cell>
        </row>
        <row r="2243">
          <cell r="D2243" t="str">
            <v>US81762P1021</v>
          </cell>
          <cell r="E2243" t="str">
            <v>1A_NOWW_*</v>
          </cell>
        </row>
        <row r="2244">
          <cell r="D2244" t="str">
            <v>US6293775085</v>
          </cell>
          <cell r="E2244" t="str">
            <v>1A_NRG_*</v>
          </cell>
        </row>
        <row r="2245">
          <cell r="D2245" t="str">
            <v>US6378701063</v>
          </cell>
          <cell r="E2245" t="str">
            <v>1A_NSA_*</v>
          </cell>
        </row>
        <row r="2246">
          <cell r="D2246" t="str">
            <v>US6547444082</v>
          </cell>
          <cell r="E2246" t="str">
            <v>1A_NSANY_N</v>
          </cell>
        </row>
        <row r="2247">
          <cell r="D2247" t="str">
            <v>US6558441084</v>
          </cell>
          <cell r="E2247" t="str">
            <v>1A_NSC_*</v>
          </cell>
        </row>
        <row r="2248">
          <cell r="D2248" t="str">
            <v>DK0060336014</v>
          </cell>
          <cell r="E2248" t="str">
            <v>1A_NSIS_N</v>
          </cell>
        </row>
        <row r="2249">
          <cell r="D2249" t="str">
            <v>US45765U1034</v>
          </cell>
          <cell r="E2249" t="str">
            <v>1A_NSIT_*</v>
          </cell>
        </row>
        <row r="2250">
          <cell r="D2250" t="str">
            <v>US63009R1095</v>
          </cell>
          <cell r="E2250" t="str">
            <v>1A_NSTG_*</v>
          </cell>
        </row>
        <row r="2251">
          <cell r="D2251" t="str">
            <v>US64110D1046</v>
          </cell>
          <cell r="E2251" t="str">
            <v>1A_NTAP_*</v>
          </cell>
        </row>
        <row r="2252">
          <cell r="D2252" t="str">
            <v>US63884N1081</v>
          </cell>
          <cell r="E2252" t="str">
            <v>1A_NTCO_N</v>
          </cell>
        </row>
        <row r="2253">
          <cell r="D2253" t="str">
            <v>JP3756600007</v>
          </cell>
          <cell r="E2253" t="str">
            <v>1A_NTDOY_N</v>
          </cell>
        </row>
        <row r="2254">
          <cell r="D2254" t="str">
            <v>US64110W1027</v>
          </cell>
          <cell r="E2254" t="str">
            <v>1A_NTES_N</v>
          </cell>
        </row>
        <row r="2255">
          <cell r="D2255" t="str">
            <v>ES0116870314</v>
          </cell>
          <cell r="E2255" t="str">
            <v>1A_NTGYE_N</v>
          </cell>
        </row>
        <row r="2256">
          <cell r="D2256" t="str">
            <v>US67059N1081</v>
          </cell>
          <cell r="E2256" t="str">
            <v>1A_NTNX_*</v>
          </cell>
        </row>
        <row r="2257">
          <cell r="D2257" t="str">
            <v>CA67077M1086</v>
          </cell>
          <cell r="E2257" t="str">
            <v>1A_NTR_N</v>
          </cell>
        </row>
        <row r="2258">
          <cell r="D2258" t="str">
            <v>US6658591044</v>
          </cell>
          <cell r="E2258" t="str">
            <v>1A_NTRS_*</v>
          </cell>
        </row>
        <row r="2259">
          <cell r="D2259" t="str">
            <v>US64119V3033</v>
          </cell>
          <cell r="E2259" t="str">
            <v>1A_NTST_*</v>
          </cell>
        </row>
        <row r="2260">
          <cell r="D2260" t="str">
            <v>JP3735400008</v>
          </cell>
          <cell r="E2260" t="str">
            <v>1A_NTT1_N</v>
          </cell>
        </row>
        <row r="2261">
          <cell r="D2261" t="str">
            <v>KYG6683N1034</v>
          </cell>
          <cell r="E2261" t="str">
            <v>1A_NU_N</v>
          </cell>
        </row>
        <row r="2262">
          <cell r="D2262" t="str">
            <v>US6703461052</v>
          </cell>
          <cell r="E2262" t="str">
            <v>1A_NUE_*</v>
          </cell>
        </row>
        <row r="2263">
          <cell r="D2263" t="str">
            <v>US67018T1051</v>
          </cell>
          <cell r="E2263" t="str">
            <v>1A_NUS_*</v>
          </cell>
        </row>
        <row r="2264">
          <cell r="D2264" t="str">
            <v>US6700024010</v>
          </cell>
          <cell r="E2264" t="str">
            <v>1A_NVAX_*</v>
          </cell>
        </row>
        <row r="2265">
          <cell r="D2265" t="str">
            <v>JE00BYSS4X48</v>
          </cell>
          <cell r="E2265" t="str">
            <v>1A_NVCR_N</v>
          </cell>
        </row>
        <row r="2266">
          <cell r="D2266" t="str">
            <v>US67066G1040</v>
          </cell>
          <cell r="E2266" t="str">
            <v>1A_NVDA_*</v>
          </cell>
        </row>
        <row r="2267">
          <cell r="D2267" t="str">
            <v>PTPTI0AM0006</v>
          </cell>
          <cell r="E2267" t="str">
            <v>1A_NVG_N</v>
          </cell>
        </row>
        <row r="2268">
          <cell r="D2268" t="str">
            <v>US6701002056</v>
          </cell>
          <cell r="E2268" t="str">
            <v>1A_NVO_N</v>
          </cell>
        </row>
        <row r="2269">
          <cell r="D2269" t="str">
            <v>US62944T1051</v>
          </cell>
          <cell r="E2269" t="str">
            <v>1A_NVR_*</v>
          </cell>
        </row>
        <row r="2270">
          <cell r="D2270" t="str">
            <v>US66987V1098</v>
          </cell>
          <cell r="E2270" t="str">
            <v>1A_NVS_N</v>
          </cell>
        </row>
        <row r="2271">
          <cell r="D2271" t="str">
            <v>US29415F1049</v>
          </cell>
          <cell r="E2271" t="str">
            <v>1A_NVST_*</v>
          </cell>
        </row>
        <row r="2272">
          <cell r="D2272" t="str">
            <v>US46185L1035</v>
          </cell>
          <cell r="E2272" t="str">
            <v>1A_NVTA_*</v>
          </cell>
        </row>
        <row r="2273">
          <cell r="D2273" t="str">
            <v>US63942X1063</v>
          </cell>
          <cell r="E2273" t="str">
            <v>1A_NVTS_*</v>
          </cell>
        </row>
        <row r="2274">
          <cell r="D2274" t="str">
            <v>GB00BM8PJY71</v>
          </cell>
          <cell r="E2274" t="str">
            <v>1A_NWG_N</v>
          </cell>
        </row>
        <row r="2275">
          <cell r="D2275" t="str">
            <v>US6512291062</v>
          </cell>
          <cell r="E2275" t="str">
            <v>1A_NWL_*</v>
          </cell>
        </row>
        <row r="2276">
          <cell r="D2276" t="str">
            <v>NL0009538784</v>
          </cell>
          <cell r="E2276" t="str">
            <v>1A_NXPI_N</v>
          </cell>
        </row>
        <row r="2277">
          <cell r="D2277" t="str">
            <v>US65290E1010</v>
          </cell>
          <cell r="E2277" t="str">
            <v>1A_NXT1_*</v>
          </cell>
        </row>
        <row r="2278">
          <cell r="D2278" t="str">
            <v>US7561091049</v>
          </cell>
          <cell r="E2278" t="str">
            <v>1A_O_*</v>
          </cell>
        </row>
        <row r="2279">
          <cell r="D2279" t="str">
            <v>CH1260041939</v>
          </cell>
          <cell r="E2279" t="str">
            <v>1A_OBSN_N</v>
          </cell>
        </row>
        <row r="2280">
          <cell r="D2280" t="str">
            <v>GB00B3MBS747</v>
          </cell>
          <cell r="E2280" t="str">
            <v>1A_OCDO_N</v>
          </cell>
        </row>
        <row r="2281">
          <cell r="D2281" t="str">
            <v>US67577C1053</v>
          </cell>
          <cell r="E2281" t="str">
            <v>1A_OCGN_*</v>
          </cell>
        </row>
        <row r="2282">
          <cell r="D2282" t="str">
            <v>NL0010558797</v>
          </cell>
          <cell r="E2282" t="str">
            <v>1A_OCI_N</v>
          </cell>
        </row>
        <row r="2283">
          <cell r="D2283" t="str">
            <v>US6795801009</v>
          </cell>
          <cell r="E2283" t="str">
            <v>1A_ODFL_*</v>
          </cell>
        </row>
        <row r="2284">
          <cell r="D2284" t="str">
            <v>US88337F1057</v>
          </cell>
          <cell r="E2284" t="str">
            <v>1A_ODP_*</v>
          </cell>
        </row>
        <row r="2285">
          <cell r="D2285" t="str">
            <v>CA6752224007</v>
          </cell>
          <cell r="E2285" t="str">
            <v>1A_OGC_N</v>
          </cell>
        </row>
        <row r="2286">
          <cell r="D2286" t="str">
            <v>US6708371033</v>
          </cell>
          <cell r="E2286" t="str">
            <v>1A_OGE_*</v>
          </cell>
        </row>
        <row r="2287">
          <cell r="D2287" t="str">
            <v>US68622V1061</v>
          </cell>
          <cell r="E2287" t="str">
            <v>1A_OGN_*</v>
          </cell>
        </row>
        <row r="2288">
          <cell r="D2288" t="str">
            <v>US68235P1084</v>
          </cell>
          <cell r="E2288" t="str">
            <v>1A_OGS_*</v>
          </cell>
        </row>
        <row r="2289">
          <cell r="D2289" t="str">
            <v>US3682872078</v>
          </cell>
          <cell r="E2289" t="str">
            <v>1A_OGZD_N</v>
          </cell>
        </row>
        <row r="2290">
          <cell r="D2290" t="str">
            <v>US6819361006</v>
          </cell>
          <cell r="E2290" t="str">
            <v>1A_OHI_*</v>
          </cell>
        </row>
        <row r="2291">
          <cell r="D2291" t="str">
            <v>ES0142090317</v>
          </cell>
          <cell r="E2291" t="str">
            <v>1A_OHL_N</v>
          </cell>
        </row>
        <row r="2292">
          <cell r="D2292" t="str">
            <v>US67098H1041</v>
          </cell>
          <cell r="E2292" t="str">
            <v>1A_OI_*</v>
          </cell>
        </row>
        <row r="2293">
          <cell r="D2293" t="str">
            <v>US6826801036</v>
          </cell>
          <cell r="E2293" t="str">
            <v>1A_OKE_*</v>
          </cell>
        </row>
        <row r="2294">
          <cell r="D2294" t="str">
            <v>US6792951054</v>
          </cell>
          <cell r="E2294" t="str">
            <v>1A_OKTA_*</v>
          </cell>
        </row>
        <row r="2295">
          <cell r="D2295" t="str">
            <v>US91347P1057</v>
          </cell>
          <cell r="E2295" t="str">
            <v>1A_OLED_*</v>
          </cell>
        </row>
        <row r="2296">
          <cell r="D2296" t="str">
            <v>US6811161099</v>
          </cell>
          <cell r="E2296" t="str">
            <v>1A_OLLI_*</v>
          </cell>
        </row>
        <row r="2297">
          <cell r="D2297" t="str">
            <v>US6819191064</v>
          </cell>
          <cell r="E2297" t="str">
            <v>1A_OMC_*</v>
          </cell>
        </row>
        <row r="2298">
          <cell r="D2298" t="str">
            <v>US68213N1090</v>
          </cell>
          <cell r="E2298" t="str">
            <v>1A_OMCL_*</v>
          </cell>
        </row>
        <row r="2299">
          <cell r="D2299" t="str">
            <v>US68268W1036</v>
          </cell>
          <cell r="E2299" t="str">
            <v>1A_OMF_*</v>
          </cell>
        </row>
        <row r="2300">
          <cell r="D2300" t="str">
            <v>JP3197800000</v>
          </cell>
          <cell r="E2300" t="str">
            <v>1A_OMRN_N</v>
          </cell>
        </row>
        <row r="2301">
          <cell r="D2301" t="str">
            <v>US6821891057</v>
          </cell>
          <cell r="E2301" t="str">
            <v>1A_ON_*</v>
          </cell>
        </row>
        <row r="2302">
          <cell r="D2302" t="str">
            <v>US07725L1026</v>
          </cell>
          <cell r="E2302" t="str">
            <v>1A_ONC_N</v>
          </cell>
        </row>
        <row r="2303">
          <cell r="D2303" t="str">
            <v>US68629Y1038</v>
          </cell>
          <cell r="E2303" t="str">
            <v>1A_ONL_*</v>
          </cell>
        </row>
        <row r="2304">
          <cell r="D2304" t="str">
            <v>CH1134540470</v>
          </cell>
          <cell r="E2304" t="str">
            <v>1A_ONON_N</v>
          </cell>
        </row>
        <row r="2305">
          <cell r="D2305" t="str">
            <v>US6833441057</v>
          </cell>
          <cell r="E2305" t="str">
            <v>1A_ONTO_*</v>
          </cell>
        </row>
        <row r="2306">
          <cell r="D2306" t="str">
            <v>US68404L2016</v>
          </cell>
          <cell r="E2306" t="str">
            <v>1A_OPCH_*</v>
          </cell>
        </row>
        <row r="2307">
          <cell r="D2307" t="str">
            <v>US6837121036</v>
          </cell>
          <cell r="E2307" t="str">
            <v>1A_OPEN1_*</v>
          </cell>
        </row>
        <row r="2308">
          <cell r="D2308" t="str">
            <v>US67623C1099</v>
          </cell>
          <cell r="E2308" t="str">
            <v>1A_OPIUSA_*</v>
          </cell>
        </row>
        <row r="2309">
          <cell r="D2309" t="str">
            <v>US68375N1037</v>
          </cell>
          <cell r="E2309" t="str">
            <v>1A_OPK_*</v>
          </cell>
        </row>
        <row r="2310">
          <cell r="D2310" t="str">
            <v>FR0000120321</v>
          </cell>
          <cell r="E2310" t="str">
            <v>1A_OR_N</v>
          </cell>
        </row>
        <row r="2311">
          <cell r="D2311" t="str">
            <v>US6840601065</v>
          </cell>
          <cell r="E2311" t="str">
            <v>1A_ORAN_N</v>
          </cell>
        </row>
        <row r="2312">
          <cell r="D2312" t="str">
            <v>FR0000133308</v>
          </cell>
          <cell r="E2312" t="str">
            <v>1A_ORAN1_N</v>
          </cell>
        </row>
        <row r="2313">
          <cell r="D2313" t="str">
            <v>US68555P1003</v>
          </cell>
          <cell r="E2313" t="str">
            <v>1A_ORBC_*</v>
          </cell>
        </row>
        <row r="2314">
          <cell r="D2314" t="str">
            <v>US68389X1054</v>
          </cell>
          <cell r="E2314" t="str">
            <v>1A_ORCL_*</v>
          </cell>
        </row>
        <row r="2315">
          <cell r="D2315" t="str">
            <v>AU000000ORG5</v>
          </cell>
          <cell r="E2315" t="str">
            <v>1A_ORG_N</v>
          </cell>
        </row>
        <row r="2316">
          <cell r="D2316" t="str">
            <v>AU000000ORI1</v>
          </cell>
          <cell r="E2316" t="str">
            <v>1A_ORIC_N</v>
          </cell>
        </row>
        <row r="2317">
          <cell r="D2317" t="str">
            <v>US67103H1077</v>
          </cell>
          <cell r="E2317" t="str">
            <v>1A_ORLY_*</v>
          </cell>
        </row>
        <row r="2318">
          <cell r="D2318" t="str">
            <v>FR001400NLM4</v>
          </cell>
          <cell r="E2318" t="str">
            <v>1A_ORP_N</v>
          </cell>
        </row>
        <row r="2319">
          <cell r="D2319" t="str">
            <v>DK0060094928</v>
          </cell>
          <cell r="E2319" t="str">
            <v>1A_ORSTED_N</v>
          </cell>
        </row>
        <row r="2320">
          <cell r="D2320" t="str">
            <v>ES0167733015</v>
          </cell>
          <cell r="E2320" t="str">
            <v>1A_ORY_N</v>
          </cell>
        </row>
        <row r="2321">
          <cell r="D2321" t="str">
            <v>US6877931096</v>
          </cell>
          <cell r="E2321" t="str">
            <v>1A_OSCR_*</v>
          </cell>
        </row>
        <row r="2322">
          <cell r="D2322" t="str">
            <v>US67181A1079</v>
          </cell>
          <cell r="E2322" t="str">
            <v>1A_OSH_*</v>
          </cell>
        </row>
        <row r="2323">
          <cell r="D2323" t="str">
            <v>US6882392011</v>
          </cell>
          <cell r="E2323" t="str">
            <v>1A_OSK_*</v>
          </cell>
        </row>
        <row r="2324">
          <cell r="D2324" t="str">
            <v>CA6837151068</v>
          </cell>
          <cell r="E2324" t="str">
            <v>1A_OTEX_N</v>
          </cell>
        </row>
        <row r="2325">
          <cell r="D2325" t="str">
            <v>US68902V1070</v>
          </cell>
          <cell r="E2325" t="str">
            <v>1A_OTIS_*</v>
          </cell>
        </row>
        <row r="2326">
          <cell r="D2326" t="str">
            <v>US69047Q1022</v>
          </cell>
          <cell r="E2326" t="str">
            <v>1A_OVV_*</v>
          </cell>
        </row>
        <row r="2327">
          <cell r="D2327" t="str">
            <v>US09581B1035</v>
          </cell>
          <cell r="E2327" t="str">
            <v>1A_OWL_*</v>
          </cell>
        </row>
        <row r="2328">
          <cell r="D2328" t="str">
            <v>US6745991058</v>
          </cell>
          <cell r="E2328" t="str">
            <v>1A_OXY1_*</v>
          </cell>
        </row>
        <row r="2329">
          <cell r="D2329" t="str">
            <v>US06417N1037</v>
          </cell>
          <cell r="E2329" t="str">
            <v>1A_OZK_*</v>
          </cell>
        </row>
        <row r="2330">
          <cell r="D2330" t="str">
            <v>AU000000OZL8</v>
          </cell>
          <cell r="E2330" t="str">
            <v>1A_OZL_N</v>
          </cell>
        </row>
        <row r="2331">
          <cell r="D2331" t="str">
            <v>DE000PAG9113</v>
          </cell>
          <cell r="E2331" t="str">
            <v>1A_P911_N</v>
          </cell>
        </row>
        <row r="2332">
          <cell r="D2332" t="str">
            <v>CA6979001089</v>
          </cell>
          <cell r="E2332" t="str">
            <v>1A_PAAS_N</v>
          </cell>
        </row>
        <row r="2333">
          <cell r="D2333" t="str">
            <v>US69404D1081</v>
          </cell>
          <cell r="E2333" t="str">
            <v>1A_PACB_*</v>
          </cell>
        </row>
        <row r="2334">
          <cell r="D2334" t="str">
            <v>DE000PAH0038</v>
          </cell>
          <cell r="E2334" t="str">
            <v>1A_PAH3_N</v>
          </cell>
        </row>
        <row r="2335">
          <cell r="D2335" t="str">
            <v>US6976602077</v>
          </cell>
          <cell r="E2335" t="str">
            <v>1A_PAMP_N</v>
          </cell>
        </row>
        <row r="2336">
          <cell r="D2336" t="str">
            <v>JP3866800000</v>
          </cell>
          <cell r="E2336" t="str">
            <v>1A_PANAS_N</v>
          </cell>
        </row>
        <row r="2337">
          <cell r="D2337" t="str">
            <v>US6974351057</v>
          </cell>
          <cell r="E2337" t="str">
            <v>1A_PANW_*</v>
          </cell>
        </row>
        <row r="2338">
          <cell r="D2338" t="str">
            <v>US6988841036</v>
          </cell>
          <cell r="E2338" t="str">
            <v>1A_PAR_*</v>
          </cell>
        </row>
        <row r="2339">
          <cell r="D2339" t="str">
            <v>US92556H2067</v>
          </cell>
          <cell r="E2339" t="str">
            <v>1A_PARA_*</v>
          </cell>
        </row>
        <row r="2340">
          <cell r="D2340" t="str">
            <v>US69888T2078</v>
          </cell>
          <cell r="E2340" t="str">
            <v>1A_PARR_*</v>
          </cell>
        </row>
        <row r="2341">
          <cell r="D2341" t="str">
            <v>US90364P1057</v>
          </cell>
          <cell r="E2341" t="str">
            <v>1A_PATH_*</v>
          </cell>
        </row>
        <row r="2342">
          <cell r="D2342" t="str">
            <v>GB00B02QND93</v>
          </cell>
          <cell r="E2342" t="str">
            <v>1A_PAY_N</v>
          </cell>
        </row>
        <row r="2343">
          <cell r="D2343" t="str">
            <v>US70432V1026</v>
          </cell>
          <cell r="E2343" t="str">
            <v>1A_PAYC_*</v>
          </cell>
        </row>
        <row r="2344">
          <cell r="D2344" t="str">
            <v>US7043261079</v>
          </cell>
          <cell r="E2344" t="str">
            <v>1A_PAYX_*</v>
          </cell>
        </row>
        <row r="2345">
          <cell r="D2345" t="str">
            <v>US69318G1067</v>
          </cell>
          <cell r="E2345" t="str">
            <v>1A_PBF_*</v>
          </cell>
        </row>
        <row r="2346">
          <cell r="D2346" t="str">
            <v>CA74061A1084</v>
          </cell>
          <cell r="E2346" t="str">
            <v>1A_PBH_N</v>
          </cell>
        </row>
        <row r="2347">
          <cell r="D2347" t="str">
            <v>US71654V4086</v>
          </cell>
          <cell r="E2347" t="str">
            <v>1A_PBR_N</v>
          </cell>
        </row>
        <row r="2348">
          <cell r="D2348" t="str">
            <v>US71654V1017</v>
          </cell>
          <cell r="E2348" t="str">
            <v>1A_PBRA_N</v>
          </cell>
        </row>
        <row r="2349">
          <cell r="D2349" t="str">
            <v>US6937181088</v>
          </cell>
          <cell r="E2349" t="str">
            <v>1A_PCAR_*</v>
          </cell>
        </row>
        <row r="2350">
          <cell r="D2350" t="str">
            <v>US69331C1080</v>
          </cell>
          <cell r="E2350" t="str">
            <v>1A_PCG_*</v>
          </cell>
        </row>
        <row r="2351">
          <cell r="D2351" t="str">
            <v>US74275K1088</v>
          </cell>
          <cell r="E2351" t="str">
            <v>1A_PCOR_*</v>
          </cell>
        </row>
        <row r="2352">
          <cell r="D2352" t="str">
            <v>US74623V1035</v>
          </cell>
          <cell r="E2352" t="str">
            <v>1A_PCT_*</v>
          </cell>
        </row>
        <row r="2353">
          <cell r="D2353" t="str">
            <v>US70438V1061</v>
          </cell>
          <cell r="E2353" t="str">
            <v>1A_PCTY_*</v>
          </cell>
        </row>
        <row r="2354">
          <cell r="D2354" t="str">
            <v>US69327R1014</v>
          </cell>
          <cell r="E2354" t="str">
            <v>1A_PDCE_*</v>
          </cell>
        </row>
        <row r="2355">
          <cell r="D2355" t="str">
            <v>US7223041028</v>
          </cell>
          <cell r="E2355" t="str">
            <v>1A_PDD_N</v>
          </cell>
        </row>
        <row r="2356">
          <cell r="D2356" t="str">
            <v>US7018771029</v>
          </cell>
          <cell r="E2356" t="str">
            <v>1A_PE_*</v>
          </cell>
        </row>
        <row r="2357">
          <cell r="D2357" t="str">
            <v>US7445731067</v>
          </cell>
          <cell r="E2357" t="str">
            <v>1A_PEG_*</v>
          </cell>
        </row>
        <row r="2358">
          <cell r="D2358" t="str">
            <v>US70975L1070</v>
          </cell>
          <cell r="E2358" t="str">
            <v>1A_PEN_*</v>
          </cell>
        </row>
        <row r="2359">
          <cell r="D2359" t="str">
            <v>US7075691094</v>
          </cell>
          <cell r="E2359" t="str">
            <v>1A_PENN_*</v>
          </cell>
        </row>
        <row r="2360">
          <cell r="D2360" t="str">
            <v>US7134481081</v>
          </cell>
          <cell r="E2360" t="str">
            <v>1A_PEP_*</v>
          </cell>
        </row>
        <row r="2361">
          <cell r="D2361" t="str">
            <v>CA71584R1055</v>
          </cell>
          <cell r="E2361" t="str">
            <v>1A_PET_N</v>
          </cell>
        </row>
        <row r="2362">
          <cell r="D2362" t="str">
            <v>US7170811035</v>
          </cell>
          <cell r="E2362" t="str">
            <v>1A_PFE_*</v>
          </cell>
        </row>
        <row r="2363">
          <cell r="D2363" t="str">
            <v>US74251V1026</v>
          </cell>
          <cell r="E2363" t="str">
            <v>1A_PFG_*</v>
          </cell>
        </row>
        <row r="2364">
          <cell r="D2364" t="str">
            <v>US7434241037</v>
          </cell>
          <cell r="E2364" t="str">
            <v>1A_PFPT_*</v>
          </cell>
        </row>
        <row r="2365">
          <cell r="D2365" t="str">
            <v>US7427181091</v>
          </cell>
          <cell r="E2365" t="str">
            <v>1A_PG_*</v>
          </cell>
        </row>
        <row r="2366">
          <cell r="D2366" t="str">
            <v>PLPGER000010</v>
          </cell>
          <cell r="E2366" t="str">
            <v>1A_PGE_N</v>
          </cell>
        </row>
        <row r="2367">
          <cell r="D2367" t="str">
            <v>CH0024608827</v>
          </cell>
          <cell r="E2367" t="str">
            <v>1A_PGHN_N</v>
          </cell>
        </row>
        <row r="2368">
          <cell r="D2368" t="str">
            <v>US7433151039</v>
          </cell>
          <cell r="E2368" t="str">
            <v>1A_PGR_*</v>
          </cell>
        </row>
        <row r="2369">
          <cell r="D2369" t="str">
            <v>US7010941042</v>
          </cell>
          <cell r="E2369" t="str">
            <v>1A_PH_*</v>
          </cell>
        </row>
        <row r="2370">
          <cell r="D2370" t="str">
            <v>NL0000009538</v>
          </cell>
          <cell r="E2370" t="str">
            <v>1A_PHIA_N</v>
          </cell>
        </row>
        <row r="2371">
          <cell r="D2371" t="str">
            <v>US71880K1016</v>
          </cell>
          <cell r="E2371" t="str">
            <v>1A_PHIN_*</v>
          </cell>
        </row>
        <row r="2372">
          <cell r="D2372" t="str">
            <v>US7458671010</v>
          </cell>
          <cell r="E2372" t="str">
            <v>1A_PHM_*</v>
          </cell>
        </row>
        <row r="2373">
          <cell r="D2373" t="str">
            <v>ES0169501022</v>
          </cell>
          <cell r="E2373" t="str">
            <v>1A_PHM1_N</v>
          </cell>
        </row>
        <row r="2374">
          <cell r="D2374" t="str">
            <v>PTPTC0AM0009</v>
          </cell>
          <cell r="E2374" t="str">
            <v>1A_PHR_N</v>
          </cell>
        </row>
        <row r="2375">
          <cell r="D2375" t="str">
            <v>US4532041096</v>
          </cell>
          <cell r="E2375" t="str">
            <v>1A_PI_*</v>
          </cell>
        </row>
        <row r="2376">
          <cell r="D2376" t="str">
            <v>IT0003073266</v>
          </cell>
          <cell r="E2376" t="str">
            <v>1A_PIA_N</v>
          </cell>
        </row>
        <row r="2377">
          <cell r="D2377" t="str">
            <v>US7310681025</v>
          </cell>
          <cell r="E2377" t="str">
            <v>1A_PII_*</v>
          </cell>
        </row>
        <row r="2378">
          <cell r="D2378" t="str">
            <v>US72352L1061</v>
          </cell>
          <cell r="E2378" t="str">
            <v>1A_PINS_*</v>
          </cell>
        </row>
        <row r="2379">
          <cell r="D2379" t="str">
            <v>US7005171050</v>
          </cell>
          <cell r="E2379" t="str">
            <v>1A_PK_*</v>
          </cell>
        </row>
        <row r="2380">
          <cell r="D2380" t="str">
            <v>US6951561090</v>
          </cell>
          <cell r="E2380" t="str">
            <v>1A_PKG_*</v>
          </cell>
        </row>
        <row r="2381">
          <cell r="D2381" t="str">
            <v>PLPKN0000018</v>
          </cell>
          <cell r="E2381" t="str">
            <v>1A_PKN_N</v>
          </cell>
        </row>
        <row r="2382">
          <cell r="D2382" t="str">
            <v>US6934831099</v>
          </cell>
          <cell r="E2382" t="str">
            <v>1A_PKX_N</v>
          </cell>
        </row>
        <row r="2383">
          <cell r="D2383" t="str">
            <v>US03272L1089</v>
          </cell>
          <cell r="E2383" t="str">
            <v>1A_PLAN1_*</v>
          </cell>
        </row>
        <row r="2384">
          <cell r="D2384" t="str">
            <v>US74340W1036</v>
          </cell>
          <cell r="E2384" t="str">
            <v>1A_PLD_*</v>
          </cell>
        </row>
        <row r="2385">
          <cell r="D2385" t="str">
            <v>US72703H1014</v>
          </cell>
          <cell r="E2385" t="str">
            <v>1A_PLNT_*</v>
          </cell>
        </row>
        <row r="2386">
          <cell r="D2386" t="str">
            <v>AU000000PLS0</v>
          </cell>
          <cell r="E2386" t="str">
            <v>1A_PLS_N</v>
          </cell>
        </row>
        <row r="2387">
          <cell r="D2387" t="str">
            <v>US69608A1088</v>
          </cell>
          <cell r="E2387" t="str">
            <v>1A_PLTR_*</v>
          </cell>
        </row>
        <row r="2388">
          <cell r="D2388" t="str">
            <v>US72919P2020</v>
          </cell>
          <cell r="E2388" t="str">
            <v>1A_PLUG_*</v>
          </cell>
        </row>
        <row r="2389">
          <cell r="D2389" t="str">
            <v>NL0015001W49</v>
          </cell>
          <cell r="E2389" t="str">
            <v>1A_PLX_N</v>
          </cell>
        </row>
        <row r="2390">
          <cell r="D2390" t="str">
            <v>US7291321005</v>
          </cell>
          <cell r="E2390" t="str">
            <v>1A_PLXS_*</v>
          </cell>
        </row>
        <row r="2391">
          <cell r="D2391" t="str">
            <v>NL0012170237</v>
          </cell>
          <cell r="E2391" t="str">
            <v>1A_PLYA_N</v>
          </cell>
        </row>
        <row r="2392">
          <cell r="D2392" t="str">
            <v>US7181721090</v>
          </cell>
          <cell r="E2392" t="str">
            <v>1A_PM_*</v>
          </cell>
        </row>
        <row r="2393">
          <cell r="D2393" t="str">
            <v>AU000000PME8</v>
          </cell>
          <cell r="E2393" t="str">
            <v>1A_PME_N</v>
          </cell>
        </row>
        <row r="2394">
          <cell r="D2394" t="str">
            <v>US6934751057</v>
          </cell>
          <cell r="E2394" t="str">
            <v>1A_PNC_*</v>
          </cell>
        </row>
        <row r="2395">
          <cell r="D2395" t="str">
            <v>DK0060252690</v>
          </cell>
          <cell r="E2395" t="str">
            <v>1A_PNDORA_N</v>
          </cell>
        </row>
        <row r="2396">
          <cell r="D2396" t="str">
            <v>US72346Q1040</v>
          </cell>
          <cell r="E2396" t="str">
            <v>1A_PNFP_*</v>
          </cell>
        </row>
        <row r="2397">
          <cell r="D2397" t="str">
            <v>US72341E3045</v>
          </cell>
          <cell r="E2397" t="str">
            <v>1A_PNGAY_N</v>
          </cell>
        </row>
        <row r="2398">
          <cell r="D2398" t="str">
            <v>IE00BLS09M33</v>
          </cell>
          <cell r="E2398" t="str">
            <v>1A_PNR_N</v>
          </cell>
        </row>
        <row r="2399">
          <cell r="D2399" t="str">
            <v>US7234841010</v>
          </cell>
          <cell r="E2399" t="str">
            <v>1A_PNW_*</v>
          </cell>
        </row>
        <row r="2400">
          <cell r="D2400" t="str">
            <v>US45784P1012</v>
          </cell>
          <cell r="E2400" t="str">
            <v>1A_PODD_*</v>
          </cell>
        </row>
        <row r="2401">
          <cell r="D2401" t="str">
            <v>US73278L1052</v>
          </cell>
          <cell r="E2401" t="str">
            <v>1A_POOL_*</v>
          </cell>
        </row>
        <row r="2402">
          <cell r="D2402" t="str">
            <v>US7365088472</v>
          </cell>
          <cell r="E2402" t="str">
            <v>1A_POR_*</v>
          </cell>
        </row>
        <row r="2403">
          <cell r="D2403" t="str">
            <v>US7374461041</v>
          </cell>
          <cell r="E2403" t="str">
            <v>1A_POST_*</v>
          </cell>
        </row>
        <row r="2404">
          <cell r="D2404" t="str">
            <v>CA7392391016</v>
          </cell>
          <cell r="E2404" t="str">
            <v>1A_POW_N</v>
          </cell>
        </row>
        <row r="2405">
          <cell r="D2405" t="str">
            <v>US6935061076</v>
          </cell>
          <cell r="E2405" t="str">
            <v>1A_PPG_*</v>
          </cell>
        </row>
        <row r="2406">
          <cell r="D2406" t="str">
            <v>CA7063271034</v>
          </cell>
          <cell r="E2406" t="str">
            <v>1A_PPL_N</v>
          </cell>
        </row>
        <row r="2407">
          <cell r="D2407" t="str">
            <v>US69351T1060</v>
          </cell>
          <cell r="E2407" t="str">
            <v>1A_PPLC_*</v>
          </cell>
        </row>
        <row r="2408">
          <cell r="D2408" t="str">
            <v>US71424F1057</v>
          </cell>
          <cell r="E2408" t="str">
            <v>1A_PR_*</v>
          </cell>
        </row>
        <row r="2409">
          <cell r="D2409" t="str">
            <v>US74276L1052</v>
          </cell>
          <cell r="E2409" t="str">
            <v>1A_PRCT_*</v>
          </cell>
        </row>
        <row r="2410">
          <cell r="D2410" t="str">
            <v>US71363P1066</v>
          </cell>
          <cell r="E2410" t="str">
            <v>1A_PRDO_*</v>
          </cell>
        </row>
        <row r="2411">
          <cell r="D2411" t="str">
            <v>IE00BGH1M568</v>
          </cell>
          <cell r="E2411" t="str">
            <v>1A_PRGO_N</v>
          </cell>
        </row>
        <row r="2412">
          <cell r="D2412" t="str">
            <v>US74164F1030</v>
          </cell>
          <cell r="E2412" t="str">
            <v>1A_PRIM_*</v>
          </cell>
        </row>
        <row r="2413">
          <cell r="D2413" t="str">
            <v>US71385M1071</v>
          </cell>
          <cell r="E2413" t="str">
            <v>1A_PRM_*</v>
          </cell>
        </row>
        <row r="2414">
          <cell r="D2414" t="str">
            <v>US74291D1046</v>
          </cell>
          <cell r="E2414" t="str">
            <v>1A_PROK_*</v>
          </cell>
        </row>
        <row r="2415">
          <cell r="D2415" t="str">
            <v>BE0003810273</v>
          </cell>
          <cell r="E2415" t="str">
            <v>1A_PROX_N</v>
          </cell>
        </row>
        <row r="2416">
          <cell r="D2416" t="str">
            <v>NL0010872495</v>
          </cell>
          <cell r="E2416" t="str">
            <v>1A_PRQR_N</v>
          </cell>
        </row>
        <row r="2417">
          <cell r="D2417" t="str">
            <v>ES0171743901</v>
          </cell>
          <cell r="E2417" t="str">
            <v>1A_PRS_N</v>
          </cell>
        </row>
        <row r="2418">
          <cell r="D2418" t="str">
            <v>US7153471005</v>
          </cell>
          <cell r="E2418" t="str">
            <v>1A_PRSP_*</v>
          </cell>
        </row>
        <row r="2419">
          <cell r="D2419" t="str">
            <v>US7443201022</v>
          </cell>
          <cell r="E2419" t="str">
            <v>1A_PRU_*</v>
          </cell>
        </row>
        <row r="2420">
          <cell r="D2420" t="str">
            <v>GB0007099541</v>
          </cell>
          <cell r="E2420" t="str">
            <v>1A_PRU1_N</v>
          </cell>
        </row>
        <row r="2421">
          <cell r="D2421" t="str">
            <v>NL0013654783</v>
          </cell>
          <cell r="E2421" t="str">
            <v>1A_PRX_N</v>
          </cell>
        </row>
        <row r="2422">
          <cell r="D2422" t="str">
            <v>IT0004176001</v>
          </cell>
          <cell r="E2422" t="str">
            <v>1A_PRY_N</v>
          </cell>
        </row>
        <row r="2423">
          <cell r="D2423" t="str">
            <v>US74460D1090</v>
          </cell>
          <cell r="E2423" t="str">
            <v>1A_PSA_*</v>
          </cell>
        </row>
        <row r="2424">
          <cell r="D2424" t="str">
            <v>ES0175438003</v>
          </cell>
          <cell r="E2424" t="str">
            <v>1A_PSG_N</v>
          </cell>
        </row>
        <row r="2425">
          <cell r="D2425" t="str">
            <v>GG00BPFJTF46</v>
          </cell>
          <cell r="E2425" t="str">
            <v>1A_PSHD_N</v>
          </cell>
        </row>
        <row r="2426">
          <cell r="D2426" t="str">
            <v>GB0006776081</v>
          </cell>
          <cell r="E2426" t="str">
            <v>1A_PSON_N</v>
          </cell>
        </row>
        <row r="2427">
          <cell r="D2427" t="str">
            <v>US74624M1027</v>
          </cell>
          <cell r="E2427" t="str">
            <v>1A_PSTG_*</v>
          </cell>
        </row>
        <row r="2428">
          <cell r="D2428" t="str">
            <v>US71531R1095</v>
          </cell>
          <cell r="E2428" t="str">
            <v>1A_PSTH_*</v>
          </cell>
        </row>
        <row r="2429">
          <cell r="D2429" t="str">
            <v>US7185461040</v>
          </cell>
          <cell r="E2429" t="str">
            <v>1A_PSX_*</v>
          </cell>
        </row>
        <row r="2430">
          <cell r="D2430" t="str">
            <v>US69370C1009</v>
          </cell>
          <cell r="E2430" t="str">
            <v>1A_PTC_*</v>
          </cell>
        </row>
        <row r="2431">
          <cell r="D2431" t="str">
            <v>US70614W1009</v>
          </cell>
          <cell r="E2431" t="str">
            <v>1A_PTON_*</v>
          </cell>
        </row>
        <row r="2432">
          <cell r="D2432" t="str">
            <v>US71646E1001</v>
          </cell>
          <cell r="E2432" t="str">
            <v>1A_PTR_N</v>
          </cell>
        </row>
        <row r="2433">
          <cell r="D2433" t="str">
            <v>US74374T1097</v>
          </cell>
          <cell r="E2433" t="str">
            <v>1A_PTRAQ_*</v>
          </cell>
        </row>
        <row r="2434">
          <cell r="D2434" t="str">
            <v>FR0000130577</v>
          </cell>
          <cell r="E2434" t="str">
            <v>1A_PUB_N</v>
          </cell>
        </row>
        <row r="2435">
          <cell r="D2435" t="str">
            <v>ES0105777017</v>
          </cell>
          <cell r="E2435" t="str">
            <v>1A_PUIG_N</v>
          </cell>
        </row>
        <row r="2436">
          <cell r="D2436" t="str">
            <v>US74435K2042</v>
          </cell>
          <cell r="E2436" t="str">
            <v>1A_PUK_N</v>
          </cell>
        </row>
        <row r="2437">
          <cell r="D2437" t="str">
            <v>DE0006969603</v>
          </cell>
          <cell r="E2437" t="str">
            <v>1A_PUM_N</v>
          </cell>
        </row>
        <row r="2438">
          <cell r="D2438" t="str">
            <v>US6936561009</v>
          </cell>
          <cell r="E2438" t="str">
            <v>1A_PVH_*</v>
          </cell>
        </row>
        <row r="2439">
          <cell r="D2439" t="str">
            <v>US73931J1097</v>
          </cell>
          <cell r="E2439" t="str">
            <v>1A_PWFL_*</v>
          </cell>
        </row>
        <row r="2440">
          <cell r="D2440" t="str">
            <v>US74762E1029</v>
          </cell>
          <cell r="E2440" t="str">
            <v>1A_PWR_*</v>
          </cell>
        </row>
        <row r="2441">
          <cell r="D2441" t="str">
            <v>US7237871071</v>
          </cell>
          <cell r="E2441" t="str">
            <v>1A_PXD_*</v>
          </cell>
        </row>
        <row r="2442">
          <cell r="D2442" t="str">
            <v>US70424C2035</v>
          </cell>
          <cell r="E2442" t="str">
            <v>1A_PXMD_*</v>
          </cell>
        </row>
        <row r="2443">
          <cell r="D2443" t="str">
            <v>US70450Y1038</v>
          </cell>
          <cell r="E2443" t="str">
            <v>1A_PYPL_*</v>
          </cell>
        </row>
        <row r="2444">
          <cell r="D2444" t="str">
            <v>CA7481932084</v>
          </cell>
          <cell r="E2444" t="str">
            <v>1A_QBRB_N</v>
          </cell>
        </row>
        <row r="2445">
          <cell r="D2445" t="str">
            <v>US7475251036</v>
          </cell>
          <cell r="E2445" t="str">
            <v>1A_QCOM_*</v>
          </cell>
        </row>
        <row r="2446">
          <cell r="D2446" t="str">
            <v>US74838J1016</v>
          </cell>
          <cell r="E2446" t="str">
            <v>1A_QDEL_*</v>
          </cell>
        </row>
        <row r="2447">
          <cell r="D2447" t="str">
            <v>US2197981051</v>
          </cell>
          <cell r="E2447" t="str">
            <v>1A_QDEL1_*</v>
          </cell>
        </row>
        <row r="2448">
          <cell r="D2448" t="str">
            <v>US88557W1018</v>
          </cell>
          <cell r="E2448" t="str">
            <v>1A_QFIN_N</v>
          </cell>
        </row>
        <row r="2449">
          <cell r="D2449" t="str">
            <v>NL0015002CX3</v>
          </cell>
          <cell r="E2449" t="str">
            <v>1A_QIA_N</v>
          </cell>
        </row>
        <row r="2450">
          <cell r="D2450" t="str">
            <v>US6708517080</v>
          </cell>
          <cell r="E2450" t="str">
            <v>1A_QIBRD_N</v>
          </cell>
        </row>
        <row r="2451">
          <cell r="D2451" t="str">
            <v>US74758T3032</v>
          </cell>
          <cell r="E2451" t="str">
            <v>1A_QLYS_*</v>
          </cell>
        </row>
        <row r="2452">
          <cell r="D2452" t="str">
            <v>US74736K1016</v>
          </cell>
          <cell r="E2452" t="str">
            <v>1A_QRVO_*</v>
          </cell>
        </row>
        <row r="2453">
          <cell r="D2453" t="str">
            <v>US74767V1098</v>
          </cell>
          <cell r="E2453" t="str">
            <v>1A_QS_*</v>
          </cell>
        </row>
        <row r="2454">
          <cell r="D2454" t="str">
            <v>CA76131D1033</v>
          </cell>
          <cell r="E2454" t="str">
            <v>1A_QSR_N</v>
          </cell>
        </row>
        <row r="2455">
          <cell r="D2455" t="str">
            <v>US74736L1098</v>
          </cell>
          <cell r="E2455" t="str">
            <v>1A_QTWO_*</v>
          </cell>
        </row>
        <row r="2456">
          <cell r="D2456" t="str">
            <v>US74766W1080</v>
          </cell>
          <cell r="E2456" t="str">
            <v>1A_QUBT_*</v>
          </cell>
        </row>
        <row r="2457">
          <cell r="D2457" t="str">
            <v>NL0010696654</v>
          </cell>
          <cell r="E2457" t="str">
            <v>1A_QURE_N</v>
          </cell>
        </row>
        <row r="2458">
          <cell r="D2458" t="str">
            <v>US74915M6057</v>
          </cell>
          <cell r="E2458" t="str">
            <v>1A_QVCGA_*</v>
          </cell>
        </row>
        <row r="2459">
          <cell r="D2459" t="str">
            <v>US7835491082</v>
          </cell>
          <cell r="E2459" t="str">
            <v>1A_R1_*</v>
          </cell>
        </row>
        <row r="2460">
          <cell r="D2460" t="str">
            <v>NL0011585146</v>
          </cell>
          <cell r="E2460" t="str">
            <v>1A_RACE_N</v>
          </cell>
        </row>
        <row r="2461">
          <cell r="D2461" t="str">
            <v>US3570231007</v>
          </cell>
          <cell r="E2461" t="str">
            <v>1A_RAIL_*</v>
          </cell>
        </row>
        <row r="2462">
          <cell r="D2462" t="str">
            <v>US7509401086</v>
          </cell>
          <cell r="E2462" t="str">
            <v>1A_RAL_*</v>
          </cell>
        </row>
        <row r="2463">
          <cell r="D2463" t="str">
            <v>US90400D1081</v>
          </cell>
          <cell r="E2463" t="str">
            <v>1A_RARE_*</v>
          </cell>
        </row>
        <row r="2464">
          <cell r="D2464" t="str">
            <v>GB00B24CGK77</v>
          </cell>
          <cell r="E2464" t="str">
            <v>1A_RB_N</v>
          </cell>
        </row>
        <row r="2465">
          <cell r="D2465" t="str">
            <v>CA74935Q1072</v>
          </cell>
          <cell r="E2465" t="str">
            <v>1A_RBA_N</v>
          </cell>
        </row>
        <row r="2466">
          <cell r="D2466" t="str">
            <v>AT0000606306</v>
          </cell>
          <cell r="E2466" t="str">
            <v>1A_RBI_N</v>
          </cell>
        </row>
        <row r="2467">
          <cell r="D2467" t="str">
            <v>US7710491033</v>
          </cell>
          <cell r="E2467" t="str">
            <v>1A_RBLX_*</v>
          </cell>
        </row>
        <row r="2468">
          <cell r="D2468" t="str">
            <v>DK0060634707</v>
          </cell>
          <cell r="E2468" t="str">
            <v>1A_RBREW_N</v>
          </cell>
        </row>
        <row r="2469">
          <cell r="D2469" t="str">
            <v>US7811541090</v>
          </cell>
          <cell r="E2469" t="str">
            <v>1A_RBRK_*</v>
          </cell>
        </row>
        <row r="2470">
          <cell r="D2470" t="str">
            <v>US78112J2087</v>
          </cell>
          <cell r="E2470" t="str">
            <v>1A_RBT_*</v>
          </cell>
        </row>
        <row r="2471">
          <cell r="D2471" t="str">
            <v>CA7751092007</v>
          </cell>
          <cell r="E2471" t="str">
            <v>1A_RCIB_N</v>
          </cell>
        </row>
        <row r="2472">
          <cell r="D2472" t="str">
            <v>LR0008862868</v>
          </cell>
          <cell r="E2472" t="str">
            <v>1A_RCL_*</v>
          </cell>
        </row>
        <row r="2473">
          <cell r="D2473" t="str">
            <v>FR0000130395</v>
          </cell>
          <cell r="E2473" t="str">
            <v>1A_RCO1_N</v>
          </cell>
        </row>
        <row r="2474">
          <cell r="D2474" t="str">
            <v>JP3970300004</v>
          </cell>
          <cell r="E2474" t="str">
            <v>1A_RCRIT_N</v>
          </cell>
        </row>
        <row r="2475">
          <cell r="D2475" t="str">
            <v>US75734B1008</v>
          </cell>
          <cell r="E2475" t="str">
            <v>1A_RDDT_*</v>
          </cell>
        </row>
        <row r="2476">
          <cell r="D2476" t="str">
            <v>US7802592060</v>
          </cell>
          <cell r="E2476" t="str">
            <v>1A_RDS_A</v>
          </cell>
        </row>
        <row r="2477">
          <cell r="D2477" t="str">
            <v>US7802591070</v>
          </cell>
          <cell r="E2477" t="str">
            <v>1A_RDS_B</v>
          </cell>
        </row>
        <row r="2478">
          <cell r="D2478" t="str">
            <v>GB00B03MLX29</v>
          </cell>
          <cell r="E2478" t="str">
            <v>1A_RDSA_N</v>
          </cell>
        </row>
        <row r="2479">
          <cell r="D2479" t="str">
            <v>AU000000REA9</v>
          </cell>
          <cell r="E2479" t="str">
            <v>1A_REA_N</v>
          </cell>
        </row>
        <row r="2480">
          <cell r="D2480" t="str">
            <v>CA75601Y1007</v>
          </cell>
          <cell r="E2480" t="str">
            <v>1A_REAL_N</v>
          </cell>
        </row>
        <row r="2481">
          <cell r="D2481" t="str">
            <v>IT0003828271</v>
          </cell>
          <cell r="E2481" t="str">
            <v>1A_REC_N</v>
          </cell>
        </row>
        <row r="2482">
          <cell r="D2482" t="str">
            <v>ES0173093024</v>
          </cell>
          <cell r="E2482" t="str">
            <v>1A_REE_N</v>
          </cell>
        </row>
        <row r="2483">
          <cell r="D2483" t="str">
            <v>US7588491032</v>
          </cell>
          <cell r="E2483" t="str">
            <v>1A_REG1_*</v>
          </cell>
        </row>
        <row r="2484">
          <cell r="D2484" t="str">
            <v>US75886F1075</v>
          </cell>
          <cell r="E2484" t="str">
            <v>1A_REGN_*</v>
          </cell>
        </row>
        <row r="2485">
          <cell r="D2485" t="str">
            <v>GB00B2B0DG97</v>
          </cell>
          <cell r="E2485" t="str">
            <v>1A_REL_N</v>
          </cell>
        </row>
        <row r="2486">
          <cell r="D2486" t="str">
            <v>PTREL0AM0008</v>
          </cell>
          <cell r="E2486" t="str">
            <v>1A_RENE_N</v>
          </cell>
        </row>
        <row r="2487">
          <cell r="D2487" t="str">
            <v>ES0173516115</v>
          </cell>
          <cell r="E2487" t="str">
            <v>1A_REPS_N</v>
          </cell>
        </row>
        <row r="2488">
          <cell r="D2488" t="str">
            <v>US7615256093</v>
          </cell>
          <cell r="E2488" t="str">
            <v>1A_REV_*</v>
          </cell>
        </row>
        <row r="2489">
          <cell r="D2489" t="str">
            <v>US76169C1009</v>
          </cell>
          <cell r="E2489" t="str">
            <v>1A_REXR_*</v>
          </cell>
        </row>
        <row r="2490">
          <cell r="D2490" t="str">
            <v>US76118Y1047</v>
          </cell>
          <cell r="E2490" t="str">
            <v>1A_REZI_*</v>
          </cell>
        </row>
        <row r="2491">
          <cell r="D2491" t="str">
            <v>US7591EP1005</v>
          </cell>
          <cell r="E2491" t="str">
            <v>1A_RF_*</v>
          </cell>
        </row>
        <row r="2492">
          <cell r="D2492" t="str">
            <v>US7593516047</v>
          </cell>
          <cell r="E2492" t="str">
            <v>1A_RGA_*</v>
          </cell>
        </row>
        <row r="2493">
          <cell r="D2493" t="str">
            <v>US7802871084</v>
          </cell>
          <cell r="E2493" t="str">
            <v>1A_RGLD_*</v>
          </cell>
        </row>
        <row r="2494">
          <cell r="D2494" t="str">
            <v>US76655K1034</v>
          </cell>
          <cell r="E2494" t="str">
            <v>1A_RGTI_*</v>
          </cell>
        </row>
        <row r="2495">
          <cell r="D2495" t="str">
            <v>US74967X1037</v>
          </cell>
          <cell r="E2495" t="str">
            <v>1A_RH_*</v>
          </cell>
        </row>
        <row r="2496">
          <cell r="D2496" t="str">
            <v>US7703231032</v>
          </cell>
          <cell r="E2496" t="str">
            <v>1A_RHI_*</v>
          </cell>
        </row>
        <row r="2497">
          <cell r="D2497" t="str">
            <v>DE0007030009</v>
          </cell>
          <cell r="E2497" t="str">
            <v>1A_RHM_N</v>
          </cell>
        </row>
        <row r="2498">
          <cell r="D2498" t="str">
            <v>US78377T1079</v>
          </cell>
          <cell r="E2498" t="str">
            <v>1A_RHP_*</v>
          </cell>
        </row>
        <row r="2499">
          <cell r="D2499" t="str">
            <v>FR0000120693</v>
          </cell>
          <cell r="E2499" t="str">
            <v>1A_RI_N</v>
          </cell>
        </row>
        <row r="2500">
          <cell r="D2500" t="str">
            <v>CH0048265513</v>
          </cell>
          <cell r="E2500" t="str">
            <v>1A_RIG_N</v>
          </cell>
        </row>
        <row r="2501">
          <cell r="D2501" t="str">
            <v>US7672041008</v>
          </cell>
          <cell r="E2501" t="str">
            <v>1A_RIO_N</v>
          </cell>
        </row>
        <row r="2502">
          <cell r="D2502" t="str">
            <v>AU000000RIO1</v>
          </cell>
          <cell r="E2502" t="str">
            <v>1A_RIO1_N</v>
          </cell>
        </row>
        <row r="2503">
          <cell r="D2503" t="str">
            <v>GB0007188757</v>
          </cell>
          <cell r="E2503" t="str">
            <v>1A_RIOO_N</v>
          </cell>
        </row>
        <row r="2504">
          <cell r="D2504" t="str">
            <v>US7672921050</v>
          </cell>
          <cell r="E2504" t="str">
            <v>1A_RIOT_*</v>
          </cell>
        </row>
        <row r="2505">
          <cell r="D2505" t="str">
            <v>US64828T2015</v>
          </cell>
          <cell r="E2505" t="str">
            <v>1A_RITM_*</v>
          </cell>
        </row>
        <row r="2506">
          <cell r="D2506" t="str">
            <v>US76954A1034</v>
          </cell>
          <cell r="E2506" t="str">
            <v>1A_RIVN_*</v>
          </cell>
        </row>
        <row r="2507">
          <cell r="D2507" t="str">
            <v>US7547301090</v>
          </cell>
          <cell r="E2507" t="str">
            <v>1A_RJF_*</v>
          </cell>
        </row>
        <row r="2508">
          <cell r="D2508" t="str">
            <v>US7731211089</v>
          </cell>
          <cell r="E2508" t="str">
            <v>1A_RKLB_*</v>
          </cell>
        </row>
        <row r="2509">
          <cell r="D2509" t="str">
            <v>US77311W1018</v>
          </cell>
          <cell r="E2509" t="str">
            <v>1A_RKT_*</v>
          </cell>
        </row>
        <row r="2510">
          <cell r="D2510" t="str">
            <v>US7512121010</v>
          </cell>
          <cell r="E2510" t="str">
            <v>1A_RL_*</v>
          </cell>
        </row>
        <row r="2511">
          <cell r="D2511" t="str">
            <v>CH1251125998</v>
          </cell>
          <cell r="E2511" t="str">
            <v>1A_RLF_N</v>
          </cell>
        </row>
        <row r="2512">
          <cell r="D2512" t="str">
            <v>US7509171069</v>
          </cell>
          <cell r="E2512" t="str">
            <v>1A_RMBS_*</v>
          </cell>
        </row>
        <row r="2513">
          <cell r="D2513" t="str">
            <v>US7611521078</v>
          </cell>
          <cell r="E2513" t="str">
            <v>1A_RMD_*</v>
          </cell>
        </row>
        <row r="2514">
          <cell r="D2514" t="str">
            <v>US74967R1068</v>
          </cell>
          <cell r="E2514" t="str">
            <v>1A_RMR_*</v>
          </cell>
        </row>
        <row r="2515">
          <cell r="D2515" t="str">
            <v>FR0000052292</v>
          </cell>
          <cell r="E2515" t="str">
            <v>1A_RMS_N</v>
          </cell>
        </row>
        <row r="2516">
          <cell r="D2516" t="str">
            <v>GB00BGDT3G23</v>
          </cell>
          <cell r="E2516" t="str">
            <v>1A_RMV_N</v>
          </cell>
        </row>
        <row r="2517">
          <cell r="D2517" t="str">
            <v>JP3164720009</v>
          </cell>
          <cell r="E2517" t="str">
            <v>1A_RNEC_N</v>
          </cell>
        </row>
        <row r="2518">
          <cell r="D2518" t="str">
            <v>US76680R2067</v>
          </cell>
          <cell r="E2518" t="str">
            <v>1A_RNG_*</v>
          </cell>
        </row>
        <row r="2519">
          <cell r="D2519" t="str">
            <v>FR0000131906</v>
          </cell>
          <cell r="E2519" t="str">
            <v>1A_RNO_N</v>
          </cell>
        </row>
        <row r="2520">
          <cell r="D2520" t="str">
            <v>CH0012032048</v>
          </cell>
          <cell r="E2520" t="str">
            <v>1A_ROG_N</v>
          </cell>
        </row>
        <row r="2521">
          <cell r="D2521" t="str">
            <v>US7739031091</v>
          </cell>
          <cell r="E2521" t="str">
            <v>1A_ROK_*</v>
          </cell>
        </row>
        <row r="2522">
          <cell r="D2522" t="str">
            <v>US77543R1023</v>
          </cell>
          <cell r="E2522" t="str">
            <v>1A_ROKU_*</v>
          </cell>
        </row>
        <row r="2523">
          <cell r="D2523" t="str">
            <v>US7757111049</v>
          </cell>
          <cell r="E2523" t="str">
            <v>1A_ROL_*</v>
          </cell>
        </row>
        <row r="2524">
          <cell r="D2524" t="str">
            <v>US7766961061</v>
          </cell>
          <cell r="E2524" t="str">
            <v>1A_ROP_*</v>
          </cell>
        </row>
        <row r="2525">
          <cell r="D2525" t="str">
            <v>US7782961038</v>
          </cell>
          <cell r="E2525" t="str">
            <v>1A_ROST_*</v>
          </cell>
        </row>
        <row r="2526">
          <cell r="D2526" t="str">
            <v>ES0157261019</v>
          </cell>
          <cell r="E2526" t="str">
            <v>1A_ROVI_N</v>
          </cell>
        </row>
        <row r="2527">
          <cell r="D2527" t="str">
            <v>US77936F1030</v>
          </cell>
          <cell r="E2527" t="str">
            <v>1A_ROVR_*</v>
          </cell>
        </row>
        <row r="2528">
          <cell r="D2528" t="str">
            <v>US7534221046</v>
          </cell>
          <cell r="E2528" t="str">
            <v>1A_RPD_*</v>
          </cell>
        </row>
        <row r="2529">
          <cell r="D2529" t="str">
            <v>US7496851038</v>
          </cell>
          <cell r="E2529" t="str">
            <v>1A_RPM_*</v>
          </cell>
        </row>
        <row r="2530">
          <cell r="D2530" t="str">
            <v>GB00BMVP7Y09</v>
          </cell>
          <cell r="E2530" t="str">
            <v>1A_RPRX_N</v>
          </cell>
        </row>
        <row r="2531">
          <cell r="D2531" t="str">
            <v>GB00B63H8491</v>
          </cell>
          <cell r="E2531" t="str">
            <v>1A_RR_N</v>
          </cell>
        </row>
        <row r="2532">
          <cell r="D2532" t="str">
            <v>US75281A1097</v>
          </cell>
          <cell r="E2532" t="str">
            <v>1A_RRCO_*</v>
          </cell>
        </row>
        <row r="2533">
          <cell r="D2533" t="str">
            <v>US7587501039</v>
          </cell>
          <cell r="E2533" t="str">
            <v>1A_RRX_*</v>
          </cell>
        </row>
        <row r="2534">
          <cell r="D2534" t="str">
            <v>US7595091023</v>
          </cell>
          <cell r="E2534" t="str">
            <v>1A_RS_*</v>
          </cell>
        </row>
        <row r="2535">
          <cell r="D2535" t="str">
            <v>GB0003096442</v>
          </cell>
          <cell r="E2535" t="str">
            <v>1A_RS1_N</v>
          </cell>
        </row>
        <row r="2536">
          <cell r="D2536" t="str">
            <v>US7607591002</v>
          </cell>
          <cell r="E2536" t="str">
            <v>1A_RSGA_*</v>
          </cell>
        </row>
        <row r="2537">
          <cell r="D2537" t="str">
            <v>US7551115071</v>
          </cell>
          <cell r="E2537" t="str">
            <v>1A_RTN1_*</v>
          </cell>
        </row>
        <row r="2538">
          <cell r="D2538" t="str">
            <v>GB00B082RF11</v>
          </cell>
          <cell r="E2538" t="str">
            <v>1A_RTO_N</v>
          </cell>
        </row>
        <row r="2539">
          <cell r="D2539" t="str">
            <v>US75513E1010</v>
          </cell>
          <cell r="E2539" t="str">
            <v>1A_RTX_*</v>
          </cell>
        </row>
        <row r="2540">
          <cell r="D2540" t="str">
            <v>US86771W1053</v>
          </cell>
          <cell r="E2540" t="str">
            <v>1A_RUN_*</v>
          </cell>
        </row>
        <row r="2541">
          <cell r="D2541" t="str">
            <v>US7818462092</v>
          </cell>
          <cell r="E2541" t="str">
            <v>1A_RUSHA_*</v>
          </cell>
        </row>
        <row r="2542">
          <cell r="D2542" t="str">
            <v>US76156B1070</v>
          </cell>
          <cell r="E2542" t="str">
            <v>1A_RVLV_*</v>
          </cell>
        </row>
        <row r="2543">
          <cell r="D2543" t="str">
            <v>US7140461093</v>
          </cell>
          <cell r="E2543" t="str">
            <v>1A_RVTY_*</v>
          </cell>
        </row>
        <row r="2544">
          <cell r="D2544" t="str">
            <v>US39366L3078</v>
          </cell>
          <cell r="E2544" t="str">
            <v>1A_RVYL_*</v>
          </cell>
        </row>
        <row r="2545">
          <cell r="D2545" t="str">
            <v>DE0007037129</v>
          </cell>
          <cell r="E2545" t="str">
            <v>1A_RWE_N</v>
          </cell>
        </row>
        <row r="2546">
          <cell r="D2546" t="str">
            <v>GB00BNR4T868</v>
          </cell>
          <cell r="E2546" t="str">
            <v>1A_RWI_N</v>
          </cell>
        </row>
        <row r="2547">
          <cell r="D2547" t="str">
            <v>US74982T1034</v>
          </cell>
          <cell r="E2547" t="str">
            <v>1A_RXO_*</v>
          </cell>
        </row>
        <row r="2548">
          <cell r="D2548" t="str">
            <v>US75629V1044</v>
          </cell>
          <cell r="E2548" t="str">
            <v>1A_RXRX_*</v>
          </cell>
        </row>
        <row r="2549">
          <cell r="D2549" t="str">
            <v>CA7800871021</v>
          </cell>
          <cell r="E2549" t="str">
            <v>1A_RY_N</v>
          </cell>
        </row>
        <row r="2550">
          <cell r="D2550" t="str">
            <v>IE00BYTBXV33</v>
          </cell>
          <cell r="E2550" t="str">
            <v>1A_RYA1_N</v>
          </cell>
        </row>
        <row r="2551">
          <cell r="D2551" t="str">
            <v>US7835132033</v>
          </cell>
          <cell r="E2551" t="str">
            <v>1A_RYAAY_N</v>
          </cell>
        </row>
        <row r="2552">
          <cell r="D2552" t="str">
            <v>US78351F1075</v>
          </cell>
          <cell r="E2552" t="str">
            <v>1A_RYAN_*</v>
          </cell>
        </row>
        <row r="2553">
          <cell r="D2553" t="str">
            <v>US7549071030</v>
          </cell>
          <cell r="E2553" t="str">
            <v>1A_RYN_*</v>
          </cell>
        </row>
        <row r="2554">
          <cell r="D2554" t="str">
            <v>US76243J1051</v>
          </cell>
          <cell r="E2554" t="str">
            <v>1A_RYTM_*</v>
          </cell>
        </row>
        <row r="2555">
          <cell r="D2555" t="str">
            <v>US85207U1051</v>
          </cell>
          <cell r="E2555" t="str">
            <v>1A_S_*</v>
          </cell>
        </row>
        <row r="2556">
          <cell r="D2556" t="str">
            <v>US81730H1095</v>
          </cell>
          <cell r="E2556" t="str">
            <v>1A_S1_*</v>
          </cell>
        </row>
        <row r="2557">
          <cell r="D2557" t="str">
            <v>DE000A0DJ6J9</v>
          </cell>
          <cell r="E2557" t="str">
            <v>1A_S92_N</v>
          </cell>
        </row>
        <row r="2558">
          <cell r="D2558" t="str">
            <v>CA8119161054</v>
          </cell>
          <cell r="E2558" t="str">
            <v>1A_SA_N</v>
          </cell>
        </row>
        <row r="2559">
          <cell r="D2559" t="str">
            <v>SE0021921269</v>
          </cell>
          <cell r="E2559" t="str">
            <v>1A_SAABB_N</v>
          </cell>
        </row>
        <row r="2560">
          <cell r="D2560" t="str">
            <v>ES0113860A34</v>
          </cell>
          <cell r="E2560" t="str">
            <v>1A_SABE_N</v>
          </cell>
        </row>
        <row r="2561">
          <cell r="D2561" t="str">
            <v>US78590A1097</v>
          </cell>
          <cell r="E2561" t="str">
            <v>1A_SACH_*</v>
          </cell>
        </row>
        <row r="2562">
          <cell r="D2562" t="str">
            <v>FR0000073272</v>
          </cell>
          <cell r="E2562" t="str">
            <v>1A_SAF_N</v>
          </cell>
        </row>
        <row r="2563">
          <cell r="D2563" t="str">
            <v>GB00B1N7Z094</v>
          </cell>
          <cell r="E2563" t="str">
            <v>1A_SAFE_N</v>
          </cell>
        </row>
        <row r="2564">
          <cell r="D2564" t="str">
            <v>US78709Y1055</v>
          </cell>
          <cell r="E2564" t="str">
            <v>1A_SAIA_*</v>
          </cell>
        </row>
        <row r="2565">
          <cell r="D2565" t="str">
            <v>US1005571070</v>
          </cell>
          <cell r="E2565" t="str">
            <v>1A_SAM_*</v>
          </cell>
        </row>
        <row r="2566">
          <cell r="D2566" t="str">
            <v>FI4000552500</v>
          </cell>
          <cell r="E2566" t="str">
            <v>1A_SAMPO_N</v>
          </cell>
        </row>
        <row r="2567">
          <cell r="D2567" t="str">
            <v>ES0113900J37</v>
          </cell>
          <cell r="E2567" t="str">
            <v>1A_SAN_N</v>
          </cell>
        </row>
        <row r="2568">
          <cell r="D2568" t="str">
            <v>FR0000120578</v>
          </cell>
          <cell r="E2568" t="str">
            <v>1A_SAN1_N</v>
          </cell>
        </row>
        <row r="2569">
          <cell r="D2569" t="str">
            <v>SE0000667891</v>
          </cell>
          <cell r="E2569" t="str">
            <v>1A_SAND_N</v>
          </cell>
        </row>
        <row r="2570">
          <cell r="D2570" t="str">
            <v>US8030542042</v>
          </cell>
          <cell r="E2570" t="str">
            <v>1A_SAP_N</v>
          </cell>
        </row>
        <row r="2571">
          <cell r="D2571" t="str">
            <v>DE0007164600</v>
          </cell>
          <cell r="E2571" t="str">
            <v>1A_SAP1_N</v>
          </cell>
        </row>
        <row r="2572">
          <cell r="D2572" t="str">
            <v>CA8029121057</v>
          </cell>
          <cell r="E2572" t="str">
            <v>1A_SAP2_N</v>
          </cell>
        </row>
        <row r="2573">
          <cell r="D2573" t="str">
            <v>US2787681061</v>
          </cell>
          <cell r="E2573" t="str">
            <v>1A_SATS_*</v>
          </cell>
        </row>
        <row r="2574">
          <cell r="D2574" t="str">
            <v>US14817C1071</v>
          </cell>
          <cell r="E2574" t="str">
            <v>1A_SAVA_*</v>
          </cell>
        </row>
        <row r="2575">
          <cell r="D2575" t="str">
            <v>US14817C1154</v>
          </cell>
          <cell r="E2575" t="str">
            <v>1A_SAVAWA_*</v>
          </cell>
        </row>
        <row r="2576">
          <cell r="D2576" t="str">
            <v>US8485771021</v>
          </cell>
          <cell r="E2576" t="str">
            <v>1A_SAVE_*</v>
          </cell>
        </row>
        <row r="2577">
          <cell r="D2577" t="str">
            <v>US78410G1040</v>
          </cell>
          <cell r="E2577" t="str">
            <v>1A_SBAC_*</v>
          </cell>
        </row>
        <row r="2578">
          <cell r="D2578" t="str">
            <v>US82669G1040</v>
          </cell>
          <cell r="E2578" t="str">
            <v>1A_SBNY_*</v>
          </cell>
        </row>
        <row r="2579">
          <cell r="D2579" t="str">
            <v>US78573L1061</v>
          </cell>
          <cell r="E2579" t="str">
            <v>1A_SBRA_*</v>
          </cell>
        </row>
        <row r="2580">
          <cell r="D2580" t="str">
            <v>US20441A1025</v>
          </cell>
          <cell r="E2580" t="str">
            <v>1A_SBS_N</v>
          </cell>
        </row>
        <row r="2581">
          <cell r="D2581" t="str">
            <v>US82575P1075</v>
          </cell>
          <cell r="E2581" t="str">
            <v>1A_SBSW_N</v>
          </cell>
        </row>
        <row r="2582">
          <cell r="D2582" t="str">
            <v>US8552441094</v>
          </cell>
          <cell r="E2582" t="str">
            <v>1A_SBUX_*</v>
          </cell>
        </row>
        <row r="2583">
          <cell r="D2583" t="str">
            <v>US84265V1052</v>
          </cell>
          <cell r="E2583" t="str">
            <v>1A_SCCO_*</v>
          </cell>
        </row>
        <row r="2584">
          <cell r="D2584" t="str">
            <v>CH0024638196</v>
          </cell>
          <cell r="E2584" t="str">
            <v>1A_SCHP_N</v>
          </cell>
        </row>
        <row r="2585">
          <cell r="D2585" t="str">
            <v>US8085131055</v>
          </cell>
          <cell r="E2585" t="str">
            <v>1A_SCHW_*</v>
          </cell>
        </row>
        <row r="2586">
          <cell r="D2586" t="str">
            <v>US8175651046</v>
          </cell>
          <cell r="E2586" t="str">
            <v>1A_SCI_*</v>
          </cell>
        </row>
        <row r="2587">
          <cell r="D2587" t="str">
            <v>CH0008742519</v>
          </cell>
          <cell r="E2587" t="str">
            <v>1A_SCMN_N</v>
          </cell>
        </row>
        <row r="2588">
          <cell r="D2588" t="str">
            <v>CA8629521086</v>
          </cell>
          <cell r="E2588" t="str">
            <v>1A_SCR_N</v>
          </cell>
        </row>
        <row r="2589">
          <cell r="D2589" t="str">
            <v>US83192H1068</v>
          </cell>
          <cell r="E2589" t="str">
            <v>1A_SDC_*</v>
          </cell>
        </row>
        <row r="2590">
          <cell r="D2590" t="str">
            <v>DE000KSAG888</v>
          </cell>
          <cell r="E2590" t="str">
            <v>1A_SDF_N</v>
          </cell>
        </row>
        <row r="2591">
          <cell r="D2591" t="str">
            <v>US7999261008</v>
          </cell>
          <cell r="E2591" t="str">
            <v>1A_SDZNY_N</v>
          </cell>
        </row>
        <row r="2592">
          <cell r="D2592" t="str">
            <v>US81141R1005</v>
          </cell>
          <cell r="E2592" t="str">
            <v>1A_SE_N</v>
          </cell>
        </row>
        <row r="2593">
          <cell r="D2593" t="str">
            <v>US83417M1045</v>
          </cell>
          <cell r="E2593" t="str">
            <v>1A_SEDG_N</v>
          </cell>
        </row>
        <row r="2594">
          <cell r="D2594" t="str">
            <v>US81211K1007</v>
          </cell>
          <cell r="E2594" t="str">
            <v>1A_SEE_*</v>
          </cell>
        </row>
        <row r="2595">
          <cell r="D2595" t="str">
            <v>US8122152007</v>
          </cell>
          <cell r="E2595" t="str">
            <v>1A_SEG_*</v>
          </cell>
        </row>
        <row r="2596">
          <cell r="D2596" t="str">
            <v>US7841171033</v>
          </cell>
          <cell r="E2596" t="str">
            <v>1A_SEIC_*</v>
          </cell>
        </row>
        <row r="2597">
          <cell r="D2597" t="str">
            <v>AU000000SEK6</v>
          </cell>
          <cell r="E2597" t="str">
            <v>1A_SEK_N</v>
          </cell>
        </row>
        <row r="2598">
          <cell r="D2598" t="str">
            <v>LU0088087324</v>
          </cell>
          <cell r="E2598" t="str">
            <v>1A_SESG_N</v>
          </cell>
        </row>
        <row r="2599">
          <cell r="D2599" t="str">
            <v>IT0004712375</v>
          </cell>
          <cell r="E2599" t="str">
            <v>1A_SFER_N</v>
          </cell>
        </row>
        <row r="2600">
          <cell r="D2600" t="str">
            <v>US85208M1027</v>
          </cell>
          <cell r="E2600" t="str">
            <v>1A_SFM_*</v>
          </cell>
        </row>
        <row r="2601">
          <cell r="D2601" t="str">
            <v>US88023U1016</v>
          </cell>
          <cell r="E2601" t="str">
            <v>1A_SGI_*</v>
          </cell>
        </row>
        <row r="2602">
          <cell r="D2602" t="str">
            <v>CA8265991023</v>
          </cell>
          <cell r="E2602" t="str">
            <v>1A_SGML_N</v>
          </cell>
        </row>
        <row r="2603">
          <cell r="D2603" t="str">
            <v>FR0000125007</v>
          </cell>
          <cell r="E2603" t="str">
            <v>1A_SGO_N</v>
          </cell>
        </row>
        <row r="2604">
          <cell r="D2604" t="str">
            <v>ES0143416115</v>
          </cell>
          <cell r="E2604" t="str">
            <v>1A_SGRE_N</v>
          </cell>
        </row>
        <row r="2605">
          <cell r="D2605" t="str">
            <v>GB00B5ZN1N88</v>
          </cell>
          <cell r="E2605" t="str">
            <v>1A_SGRO_N</v>
          </cell>
        </row>
        <row r="2606">
          <cell r="D2606" t="str">
            <v>DE000SHA0100</v>
          </cell>
          <cell r="E2606" t="str">
            <v>1A_SHA_N</v>
          </cell>
        </row>
        <row r="2607">
          <cell r="D2607" t="str">
            <v>US8190471016</v>
          </cell>
          <cell r="E2607" t="str">
            <v>1A_SHAK_*</v>
          </cell>
        </row>
        <row r="2608">
          <cell r="D2608" t="str">
            <v>SE0007100599</v>
          </cell>
          <cell r="E2608" t="str">
            <v>1A_SHBA_N</v>
          </cell>
        </row>
        <row r="2609">
          <cell r="D2609" t="str">
            <v>GB00BP6MXD84</v>
          </cell>
          <cell r="E2609" t="str">
            <v>1A_SHEL_N</v>
          </cell>
        </row>
        <row r="2610">
          <cell r="D2610" t="str">
            <v>US7802593050</v>
          </cell>
          <cell r="E2610" t="str">
            <v>1A_SHEL1_N</v>
          </cell>
        </row>
        <row r="2611">
          <cell r="D2611" t="str">
            <v>US8245961003</v>
          </cell>
          <cell r="E2611" t="str">
            <v>1A_SHG_N</v>
          </cell>
        </row>
        <row r="2612">
          <cell r="D2612" t="str">
            <v>DE000SHL1006</v>
          </cell>
          <cell r="E2612" t="str">
            <v>1A_SHL_N</v>
          </cell>
        </row>
        <row r="2613">
          <cell r="D2613" t="str">
            <v>US82489W1071</v>
          </cell>
          <cell r="E2613" t="str">
            <v>1A_SHLS_*</v>
          </cell>
        </row>
        <row r="2614">
          <cell r="D2614" t="str">
            <v>US8678921011</v>
          </cell>
          <cell r="E2614" t="str">
            <v>1A_SHO_*</v>
          </cell>
        </row>
        <row r="2615">
          <cell r="D2615" t="str">
            <v>CA82509L1076</v>
          </cell>
          <cell r="E2615" t="str">
            <v>1A_SHOP_N</v>
          </cell>
        </row>
        <row r="2616">
          <cell r="D2616" t="str">
            <v>US8243481061</v>
          </cell>
          <cell r="E2616" t="str">
            <v>1A_SHW_*</v>
          </cell>
        </row>
        <row r="2617">
          <cell r="D2617" t="str">
            <v>US82837P4081</v>
          </cell>
          <cell r="E2617" t="str">
            <v>1A_SI_*</v>
          </cell>
        </row>
        <row r="2618">
          <cell r="D2618" t="str">
            <v>US20440W1053</v>
          </cell>
          <cell r="E2618" t="str">
            <v>1A_SID_N</v>
          </cell>
        </row>
        <row r="2619">
          <cell r="D2619" t="str">
            <v>DE0007236101</v>
          </cell>
          <cell r="E2619" t="str">
            <v>1A_SIE_N</v>
          </cell>
        </row>
        <row r="2620">
          <cell r="D2620" t="str">
            <v>CH0418792922</v>
          </cell>
          <cell r="E2620" t="str">
            <v>1A_SIKA_N</v>
          </cell>
        </row>
        <row r="2621">
          <cell r="D2621" t="str">
            <v>CA8283631015</v>
          </cell>
          <cell r="E2621" t="str">
            <v>1A_SILV_N</v>
          </cell>
        </row>
        <row r="2622">
          <cell r="D2622" t="str">
            <v>US82706C1080</v>
          </cell>
          <cell r="E2622" t="str">
            <v>1A_SIMO_N</v>
          </cell>
        </row>
        <row r="2623">
          <cell r="D2623" t="str">
            <v>KYG814771047</v>
          </cell>
          <cell r="E2623" t="str">
            <v>1A_SINA_N</v>
          </cell>
        </row>
        <row r="2624">
          <cell r="D2624" t="str">
            <v>US82968B1035</v>
          </cell>
          <cell r="E2624" t="str">
            <v>1A_SIRI_*</v>
          </cell>
        </row>
        <row r="2625">
          <cell r="D2625" t="str">
            <v>US8299331004</v>
          </cell>
          <cell r="E2625" t="str">
            <v>1A_SIRI1_*</v>
          </cell>
        </row>
        <row r="2626">
          <cell r="D2626" t="str">
            <v>US82982L1035</v>
          </cell>
          <cell r="E2626" t="str">
            <v>1A_SITE_*</v>
          </cell>
        </row>
        <row r="2627">
          <cell r="D2627" t="str">
            <v>US78486Q1013</v>
          </cell>
          <cell r="E2627" t="str">
            <v>1A_SIVB_*</v>
          </cell>
        </row>
        <row r="2628">
          <cell r="D2628" t="str">
            <v>US8326964058</v>
          </cell>
          <cell r="E2628" t="str">
            <v>1A_SJM_*</v>
          </cell>
        </row>
        <row r="2629">
          <cell r="D2629" t="str">
            <v>CA82028K2002</v>
          </cell>
          <cell r="E2629" t="str">
            <v>1A_SJRB_N</v>
          </cell>
        </row>
        <row r="2630">
          <cell r="D2630" t="str">
            <v>US7843051043</v>
          </cell>
          <cell r="E2630" t="str">
            <v>1A_SJW_*</v>
          </cell>
        </row>
        <row r="2631">
          <cell r="D2631" t="str">
            <v>FR0000121709</v>
          </cell>
          <cell r="E2631" t="str">
            <v>1A_SK1_N</v>
          </cell>
        </row>
        <row r="2632">
          <cell r="D2632" t="str">
            <v>SE0000108227</v>
          </cell>
          <cell r="E2632" t="str">
            <v>1A_SKFB_N</v>
          </cell>
        </row>
        <row r="2633">
          <cell r="D2633" t="str">
            <v>IE00B1RR8406</v>
          </cell>
          <cell r="E2633" t="str">
            <v>1A_SKG_N</v>
          </cell>
        </row>
        <row r="2634">
          <cell r="D2634" t="str">
            <v>US83067L2088</v>
          </cell>
          <cell r="E2634" t="str">
            <v>1A_SKLZ_*</v>
          </cell>
        </row>
        <row r="2635">
          <cell r="D2635" t="str">
            <v>US78440P3064</v>
          </cell>
          <cell r="E2635" t="str">
            <v>1A_SKM_N</v>
          </cell>
        </row>
        <row r="2636">
          <cell r="D2636" t="str">
            <v>US8305661055</v>
          </cell>
          <cell r="E2636" t="str">
            <v>1A_SKX_*</v>
          </cell>
        </row>
        <row r="2637">
          <cell r="D2637" t="str">
            <v>US8308301055</v>
          </cell>
          <cell r="E2637" t="str">
            <v>1A_SKY1_*</v>
          </cell>
        </row>
        <row r="2638">
          <cell r="D2638" t="str">
            <v>US8269191024</v>
          </cell>
          <cell r="E2638" t="str">
            <v>1A_SLAB_*</v>
          </cell>
        </row>
        <row r="2639">
          <cell r="D2639" t="str">
            <v>AN8068571086</v>
          </cell>
          <cell r="E2639" t="str">
            <v>1A_SLB_N</v>
          </cell>
        </row>
        <row r="2640">
          <cell r="D2640" t="str">
            <v>CA8667961053</v>
          </cell>
          <cell r="E2640" t="str">
            <v>1A_SLF_N</v>
          </cell>
        </row>
        <row r="2641">
          <cell r="D2641" t="str">
            <v>US78440X8873</v>
          </cell>
          <cell r="E2641" t="str">
            <v>1A_SLG_*</v>
          </cell>
        </row>
        <row r="2642">
          <cell r="D2642" t="str">
            <v>US78442P1066</v>
          </cell>
          <cell r="E2642" t="str">
            <v>1A_SLM_*</v>
          </cell>
        </row>
        <row r="2643">
          <cell r="D2643" t="str">
            <v>US8713321029</v>
          </cell>
          <cell r="E2643" t="str">
            <v>1A_SLVM_*</v>
          </cell>
        </row>
        <row r="2644">
          <cell r="D2644" t="str">
            <v>US83200N1037</v>
          </cell>
          <cell r="E2644" t="str">
            <v>1A_SMAR_*</v>
          </cell>
        </row>
        <row r="2645">
          <cell r="D2645" t="str">
            <v>JP3162600005</v>
          </cell>
          <cell r="E2645" t="str">
            <v>1A_SMC_N</v>
          </cell>
        </row>
        <row r="2646">
          <cell r="D2646" t="str">
            <v>US86800U3023</v>
          </cell>
          <cell r="E2646" t="str">
            <v>1A_SMCI_*</v>
          </cell>
        </row>
        <row r="2647">
          <cell r="D2647" t="str">
            <v>FR0013214145</v>
          </cell>
          <cell r="E2647" t="str">
            <v>1A_SMCP_N</v>
          </cell>
        </row>
        <row r="2648">
          <cell r="D2648" t="str">
            <v>US86562M2098</v>
          </cell>
          <cell r="E2648" t="str">
            <v>1A_SMFG_N</v>
          </cell>
        </row>
        <row r="2649">
          <cell r="D2649" t="str">
            <v>US78413P1012</v>
          </cell>
          <cell r="E2649" t="str">
            <v>1A_SMHI_*</v>
          </cell>
        </row>
        <row r="2650">
          <cell r="D2650" t="str">
            <v>US81684M1045</v>
          </cell>
          <cell r="E2650" t="str">
            <v>1A_SMLR_*</v>
          </cell>
        </row>
        <row r="2651">
          <cell r="D2651" t="str">
            <v>US86627T1088</v>
          </cell>
          <cell r="E2651" t="str">
            <v>1A_SMMT_*</v>
          </cell>
        </row>
        <row r="2652">
          <cell r="D2652" t="str">
            <v>US7960508882</v>
          </cell>
          <cell r="E2652" t="str">
            <v>1A_SMSN_N</v>
          </cell>
        </row>
        <row r="2653">
          <cell r="D2653" t="str">
            <v>GB00BLDYK618</v>
          </cell>
          <cell r="E2653" t="str">
            <v>1A_SMT_N</v>
          </cell>
        </row>
        <row r="2654">
          <cell r="D2654" t="str">
            <v>US8168501018</v>
          </cell>
          <cell r="E2654" t="str">
            <v>1A_SMTC_*</v>
          </cell>
        </row>
        <row r="2655">
          <cell r="D2655" t="str">
            <v>US79970Y1055</v>
          </cell>
          <cell r="E2655" t="str">
            <v>1A_SN_*</v>
          </cell>
        </row>
        <row r="2656">
          <cell r="D2656" t="str">
            <v>GB0009223206</v>
          </cell>
          <cell r="E2656" t="str">
            <v>1A_SN1_N</v>
          </cell>
        </row>
        <row r="2657">
          <cell r="D2657" t="str">
            <v>US83304A1060</v>
          </cell>
          <cell r="E2657" t="str">
            <v>1A_SNAP_*</v>
          </cell>
        </row>
        <row r="2658">
          <cell r="D2658" t="str">
            <v>US83125X1037</v>
          </cell>
          <cell r="E2658" t="str">
            <v>1A_SNBR_*</v>
          </cell>
        </row>
        <row r="2659">
          <cell r="D2659" t="str">
            <v>US80004C2008</v>
          </cell>
          <cell r="E2659" t="str">
            <v>1A_SNDK1_*</v>
          </cell>
        </row>
        <row r="2660">
          <cell r="D2660" t="str">
            <v>US8618961085</v>
          </cell>
          <cell r="E2660" t="str">
            <v>1A_SNEX_*</v>
          </cell>
        </row>
        <row r="2661">
          <cell r="D2661" t="str">
            <v>US8334451098</v>
          </cell>
          <cell r="E2661" t="str">
            <v>1A_SNOW_*</v>
          </cell>
        </row>
        <row r="2662">
          <cell r="D2662" t="str">
            <v>US16941R1086</v>
          </cell>
          <cell r="E2662" t="str">
            <v>1A_SNP_N</v>
          </cell>
        </row>
        <row r="2663">
          <cell r="D2663" t="str">
            <v>US8716071076</v>
          </cell>
          <cell r="E2663" t="str">
            <v>1A_SNPS_*</v>
          </cell>
        </row>
        <row r="2664">
          <cell r="D2664" t="str">
            <v>US8679751045</v>
          </cell>
          <cell r="E2664" t="str">
            <v>1A_SNRE_N</v>
          </cell>
        </row>
        <row r="2665">
          <cell r="D2665" t="str">
            <v>US87162W1009</v>
          </cell>
          <cell r="E2665" t="str">
            <v>1A_SNX1_*</v>
          </cell>
        </row>
        <row r="2666">
          <cell r="D2666" t="str">
            <v>US80105N1054</v>
          </cell>
          <cell r="E2666" t="str">
            <v>1A_SNY_N</v>
          </cell>
        </row>
        <row r="2667">
          <cell r="D2667" t="str">
            <v>US8425871071</v>
          </cell>
          <cell r="E2667" t="str">
            <v>1A_SO_*</v>
          </cell>
        </row>
        <row r="2668">
          <cell r="D2668" t="str">
            <v>SE0000872095</v>
          </cell>
          <cell r="E2668" t="str">
            <v>1A_SOBI_N</v>
          </cell>
        </row>
        <row r="2669">
          <cell r="D2669" t="str">
            <v>CA83671M1059</v>
          </cell>
          <cell r="E2669" t="str">
            <v>1A_SOBO_N</v>
          </cell>
        </row>
        <row r="2670">
          <cell r="D2670" t="str">
            <v>BE0003717312</v>
          </cell>
          <cell r="E2670" t="str">
            <v>1A_SOF_N</v>
          </cell>
        </row>
        <row r="2671">
          <cell r="D2671" t="str">
            <v>US83406F1021</v>
          </cell>
          <cell r="E2671" t="str">
            <v>1A_SOFI_*</v>
          </cell>
        </row>
        <row r="2672">
          <cell r="D2672" t="str">
            <v>JP3436100006</v>
          </cell>
          <cell r="E2672" t="str">
            <v>1A_SOFT_N</v>
          </cell>
        </row>
        <row r="2673">
          <cell r="D2673" t="str">
            <v>US75971T3014</v>
          </cell>
          <cell r="E2673" t="str">
            <v>1A_SOL_N</v>
          </cell>
        </row>
        <row r="2674">
          <cell r="D2674" t="str">
            <v>AU000000SOL3</v>
          </cell>
          <cell r="E2674" t="str">
            <v>1A_SOL1_N</v>
          </cell>
        </row>
        <row r="2675">
          <cell r="D2675" t="str">
            <v>US83444M1018</v>
          </cell>
          <cell r="E2675" t="str">
            <v>1A_SOLV_*</v>
          </cell>
        </row>
        <row r="2676">
          <cell r="D2676" t="str">
            <v>US83542D3008</v>
          </cell>
          <cell r="E2676" t="str">
            <v>1A_SOND_*</v>
          </cell>
        </row>
        <row r="2677">
          <cell r="D2677" t="str">
            <v>US8356993076</v>
          </cell>
          <cell r="E2677" t="str">
            <v>1A_SONY_N</v>
          </cell>
        </row>
        <row r="2678">
          <cell r="D2678" t="str">
            <v>CH0012549785</v>
          </cell>
          <cell r="E2678" t="str">
            <v>1A_SOON_N</v>
          </cell>
        </row>
        <row r="2679">
          <cell r="D2679" t="str">
            <v>FR0000050809</v>
          </cell>
          <cell r="E2679" t="str">
            <v>1A_SOP_N</v>
          </cell>
        </row>
        <row r="2680">
          <cell r="D2680" t="str">
            <v>US83587W3043</v>
          </cell>
          <cell r="E2680" t="str">
            <v>1A_SOS_N</v>
          </cell>
        </row>
        <row r="2681">
          <cell r="D2681" t="str">
            <v>US84790A1051</v>
          </cell>
          <cell r="E2681" t="str">
            <v>1A_SPB_*</v>
          </cell>
        </row>
        <row r="2682">
          <cell r="D2682" t="str">
            <v>US92766K4031</v>
          </cell>
          <cell r="E2682" t="str">
            <v>1A_SPCE_*</v>
          </cell>
        </row>
        <row r="2683">
          <cell r="D2683" t="str">
            <v>US8288061091</v>
          </cell>
          <cell r="E2683" t="str">
            <v>1A_SPG_*</v>
          </cell>
        </row>
        <row r="2684">
          <cell r="D2684" t="str">
            <v>US78409V1044</v>
          </cell>
          <cell r="E2684" t="str">
            <v>1A_SPGI_*</v>
          </cell>
        </row>
        <row r="2685">
          <cell r="D2685" t="str">
            <v>US55826T1025</v>
          </cell>
          <cell r="E2685" t="str">
            <v>1A_SPHR_*</v>
          </cell>
        </row>
        <row r="2686">
          <cell r="D2686" t="str">
            <v>ES0105385001</v>
          </cell>
          <cell r="E2686" t="str">
            <v>1A_SPK_N</v>
          </cell>
        </row>
        <row r="2687">
          <cell r="D2687" t="str">
            <v>US8486371045</v>
          </cell>
          <cell r="E2687" t="str">
            <v>1A_SPLK_*</v>
          </cell>
        </row>
        <row r="2688">
          <cell r="D2688" t="str">
            <v>LU1778762911</v>
          </cell>
          <cell r="E2688" t="str">
            <v>1A_SPOT_N</v>
          </cell>
        </row>
        <row r="2689">
          <cell r="D2689" t="str">
            <v>US85209W1099</v>
          </cell>
          <cell r="E2689" t="str">
            <v>1A_SPT_*</v>
          </cell>
        </row>
        <row r="2690">
          <cell r="D2690" t="str">
            <v>GB00BWFGQN14</v>
          </cell>
          <cell r="E2690" t="str">
            <v>1A_SPX_N</v>
          </cell>
        </row>
        <row r="2691">
          <cell r="D2691" t="str">
            <v>US8168511090</v>
          </cell>
          <cell r="E2691" t="str">
            <v>1A_SRE_*</v>
          </cell>
        </row>
        <row r="2692">
          <cell r="D2692" t="str">
            <v>CH0126881561</v>
          </cell>
          <cell r="E2692" t="str">
            <v>1A_SREN_N</v>
          </cell>
        </row>
        <row r="2693">
          <cell r="D2693" t="str">
            <v>IT0003153415</v>
          </cell>
          <cell r="E2693" t="str">
            <v>1A_SRGS_N</v>
          </cell>
        </row>
        <row r="2694">
          <cell r="D2694" t="str">
            <v>US8036071004</v>
          </cell>
          <cell r="E2694" t="str">
            <v>1A_SRPT_*</v>
          </cell>
        </row>
        <row r="2695">
          <cell r="D2695" t="str">
            <v>DE0007165631</v>
          </cell>
          <cell r="E2695" t="str">
            <v>1A_SRT3_N</v>
          </cell>
        </row>
        <row r="2696">
          <cell r="D2696" t="str">
            <v>GB0007908733</v>
          </cell>
          <cell r="E2696" t="str">
            <v>1A_SSEP_N</v>
          </cell>
        </row>
        <row r="2697">
          <cell r="D2697" t="str">
            <v>US78467J1007</v>
          </cell>
          <cell r="E2697" t="str">
            <v>1A_SSNC_*</v>
          </cell>
        </row>
        <row r="2698">
          <cell r="D2698" t="str">
            <v>IL0011267213</v>
          </cell>
          <cell r="E2698" t="str">
            <v>1A_SSYS_N</v>
          </cell>
        </row>
        <row r="2699">
          <cell r="D2699" t="str">
            <v>GB00BFMBMT84</v>
          </cell>
          <cell r="E2699" t="str">
            <v>1A_ST_N</v>
          </cell>
        </row>
        <row r="2700">
          <cell r="D2700" t="str">
            <v>DE000STAB1L8</v>
          </cell>
          <cell r="E2700" t="str">
            <v>1A_STA_N</v>
          </cell>
        </row>
        <row r="2701">
          <cell r="D2701" t="str">
            <v>US85254J1025</v>
          </cell>
          <cell r="E2701" t="str">
            <v>1A_STAG_*</v>
          </cell>
        </row>
        <row r="2702">
          <cell r="D2702" t="str">
            <v>IE00BFY8C754</v>
          </cell>
          <cell r="E2702" t="str">
            <v>1A_STE_N</v>
          </cell>
        </row>
        <row r="2703">
          <cell r="D2703" t="str">
            <v>US85914M1071</v>
          </cell>
          <cell r="E2703" t="str">
            <v>1A_STEP_*</v>
          </cell>
        </row>
        <row r="2704">
          <cell r="D2704" t="str">
            <v>FI0009005961</v>
          </cell>
          <cell r="E2704" t="str">
            <v>1A_STERV_N</v>
          </cell>
        </row>
        <row r="2705">
          <cell r="D2705" t="str">
            <v>US8679141031</v>
          </cell>
          <cell r="E2705" t="str">
            <v>1A_STI_*</v>
          </cell>
        </row>
        <row r="2706">
          <cell r="D2706" t="str">
            <v>NL00150001Q9</v>
          </cell>
          <cell r="E2706" t="str">
            <v>1A_STLA_N</v>
          </cell>
        </row>
        <row r="2707">
          <cell r="D2707" t="str">
            <v>US8581191009</v>
          </cell>
          <cell r="E2707" t="str">
            <v>1A_STLD_*</v>
          </cell>
        </row>
        <row r="2708">
          <cell r="D2708" t="str">
            <v>US8610121027</v>
          </cell>
          <cell r="E2708" t="str">
            <v>1A_STM_N</v>
          </cell>
        </row>
        <row r="2709">
          <cell r="D2709" t="str">
            <v>NL0000226223</v>
          </cell>
          <cell r="E2709" t="str">
            <v>1A_STM1_N</v>
          </cell>
        </row>
        <row r="2710">
          <cell r="D2710" t="str">
            <v>CH1175448666</v>
          </cell>
          <cell r="E2710" t="str">
            <v>1A_STMN_N</v>
          </cell>
        </row>
        <row r="2711">
          <cell r="D2711" t="str">
            <v>CA85472N1096</v>
          </cell>
          <cell r="E2711" t="str">
            <v>1A_STN_N</v>
          </cell>
        </row>
        <row r="2712">
          <cell r="D2712" t="str">
            <v>KYG851581069</v>
          </cell>
          <cell r="E2712" t="str">
            <v>1A_STNE_N</v>
          </cell>
        </row>
        <row r="2713">
          <cell r="D2713" t="str">
            <v>MHY7542C1306</v>
          </cell>
          <cell r="E2713" t="str">
            <v>1A_STNG_N</v>
          </cell>
        </row>
        <row r="2714">
          <cell r="D2714" t="str">
            <v>AU000000STO6</v>
          </cell>
          <cell r="E2714" t="str">
            <v>1A_STO1_N</v>
          </cell>
        </row>
        <row r="2715">
          <cell r="D2715" t="str">
            <v>US8621211007</v>
          </cell>
          <cell r="E2715" t="str">
            <v>1A_STOR_*</v>
          </cell>
        </row>
        <row r="2716">
          <cell r="D2716" t="str">
            <v>US8574771031</v>
          </cell>
          <cell r="E2716" t="str">
            <v>1A_STT_*</v>
          </cell>
        </row>
        <row r="2717">
          <cell r="D2717" t="str">
            <v>IT0005452658</v>
          </cell>
          <cell r="E2717" t="str">
            <v>1A_STVN_N</v>
          </cell>
        </row>
        <row r="2718">
          <cell r="D2718" t="str">
            <v>US85571B1052</v>
          </cell>
          <cell r="E2718" t="str">
            <v>1A_STWD_*</v>
          </cell>
        </row>
        <row r="2719">
          <cell r="D2719" t="str">
            <v>IE00BKVD2N49</v>
          </cell>
          <cell r="E2719" t="str">
            <v>1A_STX_N</v>
          </cell>
        </row>
        <row r="2720">
          <cell r="D2720" t="str">
            <v>US21036P1084</v>
          </cell>
          <cell r="E2720" t="str">
            <v>1A_STZ_*</v>
          </cell>
        </row>
        <row r="2721">
          <cell r="D2721" t="str">
            <v>FR0000121972</v>
          </cell>
          <cell r="E2721" t="str">
            <v>1A_SU_N</v>
          </cell>
        </row>
        <row r="2722">
          <cell r="D2722" t="str">
            <v>US8666741041</v>
          </cell>
          <cell r="E2722" t="str">
            <v>1A_SUI_*</v>
          </cell>
        </row>
        <row r="2723">
          <cell r="D2723" t="str">
            <v>US86614U1007</v>
          </cell>
          <cell r="E2723" t="str">
            <v>1A_SUM_*</v>
          </cell>
        </row>
        <row r="2724">
          <cell r="D2724" t="str">
            <v>US40054A1088</v>
          </cell>
          <cell r="E2724" t="str">
            <v>1A_SUPV_N</v>
          </cell>
        </row>
        <row r="2725">
          <cell r="D2725" t="str">
            <v>CA8672241079</v>
          </cell>
          <cell r="E2725" t="str">
            <v>1A_SUU_N</v>
          </cell>
        </row>
        <row r="2726">
          <cell r="D2726" t="str">
            <v>US86959K1051</v>
          </cell>
          <cell r="E2726" t="str">
            <v>1A_SUZ_N</v>
          </cell>
        </row>
        <row r="2727">
          <cell r="D2727" t="str">
            <v>DK0062616637</v>
          </cell>
          <cell r="E2727" t="str">
            <v>1A_SVITZR_N</v>
          </cell>
        </row>
        <row r="2728">
          <cell r="D2728" t="str">
            <v>GB00B1FH8J72</v>
          </cell>
          <cell r="E2728" t="str">
            <v>1A_SVT_N</v>
          </cell>
        </row>
        <row r="2729">
          <cell r="D2729" t="str">
            <v>FR0000121220</v>
          </cell>
          <cell r="E2729" t="str">
            <v>1A_SW_N</v>
          </cell>
        </row>
        <row r="2730">
          <cell r="D2730" t="str">
            <v>IE00028FXN24</v>
          </cell>
          <cell r="E2730" t="str">
            <v>1A_SW1_N</v>
          </cell>
        </row>
        <row r="2731">
          <cell r="D2731" t="str">
            <v>US82489T1043</v>
          </cell>
          <cell r="E2731" t="str">
            <v>1A_SWAV_*</v>
          </cell>
        </row>
        <row r="2732">
          <cell r="D2732" t="str">
            <v>US8545021011</v>
          </cell>
          <cell r="E2732" t="str">
            <v>1A_SWK_*</v>
          </cell>
        </row>
        <row r="2733">
          <cell r="D2733" t="str">
            <v>US83088M1027</v>
          </cell>
          <cell r="E2733" t="str">
            <v>1A_SWKS_*</v>
          </cell>
        </row>
        <row r="2734">
          <cell r="D2734" t="str">
            <v>US8454671095</v>
          </cell>
          <cell r="E2734" t="str">
            <v>1A_SWN_*</v>
          </cell>
        </row>
        <row r="2735">
          <cell r="D2735" t="str">
            <v>US81725T1007</v>
          </cell>
          <cell r="E2735" t="str">
            <v>1A_SXT_*</v>
          </cell>
        </row>
        <row r="2736">
          <cell r="D2736" t="str">
            <v>DE000SYM9999</v>
          </cell>
          <cell r="E2736" t="str">
            <v>1A_SY1_N</v>
          </cell>
        </row>
        <row r="2737">
          <cell r="D2737" t="str">
            <v>US87165B1035</v>
          </cell>
          <cell r="E2737" t="str">
            <v>1A_SYF_*</v>
          </cell>
        </row>
        <row r="2738">
          <cell r="D2738" t="str">
            <v>US8636671013</v>
          </cell>
          <cell r="E2738" t="str">
            <v>1A_SYK_*</v>
          </cell>
        </row>
        <row r="2739">
          <cell r="D2739" t="str">
            <v>US87151X1019</v>
          </cell>
          <cell r="E2739" t="str">
            <v>1A_SYM_*</v>
          </cell>
        </row>
        <row r="2740">
          <cell r="D2740" t="str">
            <v>US8718291078</v>
          </cell>
          <cell r="E2740" t="str">
            <v>1A_SYY_*</v>
          </cell>
        </row>
        <row r="2741">
          <cell r="D2741" t="str">
            <v>US00206R1023</v>
          </cell>
          <cell r="E2741" t="str">
            <v>1A_T_*</v>
          </cell>
        </row>
        <row r="2742">
          <cell r="D2742" t="str">
            <v>US8740602052</v>
          </cell>
          <cell r="E2742" t="str">
            <v>1A_TAK_N</v>
          </cell>
        </row>
        <row r="2743">
          <cell r="D2743" t="str">
            <v>US8740801043</v>
          </cell>
          <cell r="E2743" t="str">
            <v>1A_TAL_N</v>
          </cell>
        </row>
        <row r="2744">
          <cell r="D2744" t="str">
            <v>US87484T1088</v>
          </cell>
          <cell r="E2744" t="str">
            <v>1A_TALO_*</v>
          </cell>
        </row>
        <row r="2745">
          <cell r="D2745" t="str">
            <v>US60871R2094</v>
          </cell>
          <cell r="E2745" t="str">
            <v>1A_TAP1_*</v>
          </cell>
        </row>
        <row r="2746">
          <cell r="D2746" t="str">
            <v>VGG0896C1032</v>
          </cell>
          <cell r="E2746" t="str">
            <v>1A_TBBB_N</v>
          </cell>
        </row>
        <row r="2747">
          <cell r="D2747" t="str">
            <v>IL0011754137</v>
          </cell>
          <cell r="E2747" t="str">
            <v>1A_TBLA_N</v>
          </cell>
        </row>
        <row r="2748">
          <cell r="D2748" t="str">
            <v>US88032Q1094</v>
          </cell>
          <cell r="E2748" t="str">
            <v>1A_TCEHY_N</v>
          </cell>
        </row>
        <row r="2749">
          <cell r="D2749" t="str">
            <v>US89677Q1076</v>
          </cell>
          <cell r="E2749" t="str">
            <v>1A_TCOM_N</v>
          </cell>
        </row>
        <row r="2750">
          <cell r="D2750" t="str">
            <v>CA8911605092</v>
          </cell>
          <cell r="E2750" t="str">
            <v>1A_TD_N</v>
          </cell>
        </row>
        <row r="2751">
          <cell r="D2751" t="str">
            <v>US8936411003</v>
          </cell>
          <cell r="E2751" t="str">
            <v>1A_TDG_*</v>
          </cell>
        </row>
        <row r="2752">
          <cell r="D2752" t="str">
            <v>US87918A1051</v>
          </cell>
          <cell r="E2752" t="str">
            <v>1A_TDOC_*</v>
          </cell>
        </row>
        <row r="2753">
          <cell r="D2753" t="str">
            <v>US88642R1095</v>
          </cell>
          <cell r="E2753" t="str">
            <v>1A_TDW_*</v>
          </cell>
        </row>
        <row r="2754">
          <cell r="D2754" t="str">
            <v>US8793601050</v>
          </cell>
          <cell r="E2754" t="str">
            <v>1A_TDY_*</v>
          </cell>
        </row>
        <row r="2755">
          <cell r="D2755" t="str">
            <v>US35834F1049</v>
          </cell>
          <cell r="E2755" t="str">
            <v>1A_TE_*</v>
          </cell>
        </row>
        <row r="2756">
          <cell r="D2756" t="str">
            <v>US0494681010</v>
          </cell>
          <cell r="E2756" t="str">
            <v>1A_TEAM_*</v>
          </cell>
        </row>
        <row r="2757">
          <cell r="D2757" t="str">
            <v>US09073M1045</v>
          </cell>
          <cell r="E2757" t="str">
            <v>1A_TECH_*</v>
          </cell>
        </row>
        <row r="2758">
          <cell r="D2758" t="str">
            <v>CA8787422044</v>
          </cell>
          <cell r="E2758" t="str">
            <v>1A_TECK_N</v>
          </cell>
        </row>
        <row r="2759">
          <cell r="D2759" t="str">
            <v>CH0012100191</v>
          </cell>
          <cell r="E2759" t="str">
            <v>1A_TECN_N</v>
          </cell>
        </row>
        <row r="2760">
          <cell r="D2760" t="str">
            <v>US8793822086</v>
          </cell>
          <cell r="E2760" t="str">
            <v>1A_TEF_N</v>
          </cell>
        </row>
        <row r="2761">
          <cell r="D2761" t="str">
            <v>ES0178430E18</v>
          </cell>
          <cell r="E2761" t="str">
            <v>1A_TEF1_N</v>
          </cell>
        </row>
        <row r="2762">
          <cell r="D2762" t="str">
            <v>CH0102993182</v>
          </cell>
          <cell r="E2762" t="str">
            <v>1A_TEL_N</v>
          </cell>
        </row>
        <row r="2763">
          <cell r="D2763" t="str">
            <v>IE000IVNQZ81</v>
          </cell>
          <cell r="E2763" t="str">
            <v>1A_TEL1_N</v>
          </cell>
        </row>
        <row r="2764">
          <cell r="D2764" t="str">
            <v>SE0005190238</v>
          </cell>
          <cell r="E2764" t="str">
            <v>1A_TEL2B_N</v>
          </cell>
        </row>
        <row r="2765">
          <cell r="D2765" t="str">
            <v>US87968A1043</v>
          </cell>
          <cell r="E2765" t="str">
            <v>1A_TELL_*</v>
          </cell>
        </row>
        <row r="2766">
          <cell r="D2766" t="str">
            <v>US88023B1035</v>
          </cell>
          <cell r="E2766" t="str">
            <v>1A_TEM_*</v>
          </cell>
        </row>
        <row r="2767">
          <cell r="D2767" t="str">
            <v>CH0012453913</v>
          </cell>
          <cell r="E2767" t="str">
            <v>1A_TEMN_N</v>
          </cell>
        </row>
        <row r="2768">
          <cell r="D2768" t="str">
            <v>US88025T1025</v>
          </cell>
          <cell r="E2768" t="str">
            <v>1A_TENB_*</v>
          </cell>
        </row>
        <row r="2769">
          <cell r="D2769" t="str">
            <v>KYG875721634</v>
          </cell>
          <cell r="E2769" t="str">
            <v>1A_TENCH_N</v>
          </cell>
        </row>
        <row r="2770">
          <cell r="D2770" t="str">
            <v>US8792732096</v>
          </cell>
          <cell r="E2770" t="str">
            <v>1A_TEO_N</v>
          </cell>
        </row>
        <row r="2771">
          <cell r="D2771" t="str">
            <v>FR0000051807</v>
          </cell>
          <cell r="E2771" t="str">
            <v>1A_TEP_N</v>
          </cell>
        </row>
        <row r="2772">
          <cell r="D2772" t="str">
            <v>US8807701029</v>
          </cell>
          <cell r="E2772" t="str">
            <v>1A_TER_*</v>
          </cell>
        </row>
        <row r="2773">
          <cell r="D2773" t="str">
            <v>US8816242098</v>
          </cell>
          <cell r="E2773" t="str">
            <v>1A_TEVA_N</v>
          </cell>
        </row>
        <row r="2774">
          <cell r="D2774" t="str">
            <v>US8807791038</v>
          </cell>
          <cell r="E2774" t="str">
            <v>1A_TEX_*</v>
          </cell>
        </row>
        <row r="2775">
          <cell r="D2775" t="str">
            <v>US89832Q1094</v>
          </cell>
          <cell r="E2775" t="str">
            <v>1A_TFC_*</v>
          </cell>
        </row>
        <row r="2776">
          <cell r="D2776" t="str">
            <v>CA87241L1094</v>
          </cell>
          <cell r="E2776" t="str">
            <v>1A_TFII_N</v>
          </cell>
        </row>
        <row r="2777">
          <cell r="D2777" t="str">
            <v>US8793691069</v>
          </cell>
          <cell r="E2777" t="str">
            <v>1A_TFX_*</v>
          </cell>
        </row>
        <row r="2778">
          <cell r="D2778" t="str">
            <v>ZAE000296554</v>
          </cell>
          <cell r="E2778" t="str">
            <v>1A_TGA_N</v>
          </cell>
        </row>
        <row r="2779">
          <cell r="D2779" t="str">
            <v>MHY8564M1057</v>
          </cell>
          <cell r="E2779" t="str">
            <v>1A_TGP_N</v>
          </cell>
        </row>
        <row r="2780">
          <cell r="D2780" t="str">
            <v>US8938702045</v>
          </cell>
          <cell r="E2780" t="str">
            <v>1A_TGS_N</v>
          </cell>
        </row>
        <row r="2781">
          <cell r="D2781" t="str">
            <v>US87612E1064</v>
          </cell>
          <cell r="E2781" t="str">
            <v>1A_TGT_*</v>
          </cell>
        </row>
        <row r="2782">
          <cell r="D2782" t="str">
            <v>IT0005162406</v>
          </cell>
          <cell r="E2782" t="str">
            <v>1A_TGYM_N</v>
          </cell>
        </row>
        <row r="2783">
          <cell r="D2783" t="str">
            <v>US87615L1070</v>
          </cell>
          <cell r="E2783" t="str">
            <v>1A_TH_*</v>
          </cell>
        </row>
        <row r="2784">
          <cell r="D2784" t="str">
            <v>US88033G4073</v>
          </cell>
          <cell r="E2784" t="str">
            <v>1A_THC_*</v>
          </cell>
        </row>
        <row r="2785">
          <cell r="D2785" t="str">
            <v>US8851601018</v>
          </cell>
          <cell r="E2785" t="str">
            <v>1A_THO_*</v>
          </cell>
        </row>
        <row r="2786">
          <cell r="D2786" t="str">
            <v>US37253A1034</v>
          </cell>
          <cell r="E2786" t="str">
            <v>1A_THRM_*</v>
          </cell>
        </row>
        <row r="2787">
          <cell r="D2787" t="str">
            <v>US89469A1043</v>
          </cell>
          <cell r="E2787" t="str">
            <v>1A_THS_*</v>
          </cell>
        </row>
        <row r="2788">
          <cell r="D2788" t="str">
            <v>SE0006422390</v>
          </cell>
          <cell r="E2788" t="str">
            <v>1A_THULE_N</v>
          </cell>
        </row>
        <row r="2789">
          <cell r="D2789" t="str">
            <v>US8865471085</v>
          </cell>
          <cell r="E2789" t="str">
            <v>1A_TIF_*</v>
          </cell>
        </row>
        <row r="2790">
          <cell r="D2790" t="str">
            <v>US91531W1062</v>
          </cell>
          <cell r="E2790" t="str">
            <v>1A_TIGR_N</v>
          </cell>
        </row>
        <row r="2791">
          <cell r="D2791" t="str">
            <v>US4586653044</v>
          </cell>
          <cell r="E2791" t="str">
            <v>1A_TILE_*</v>
          </cell>
        </row>
        <row r="2792">
          <cell r="D2792" t="str">
            <v>US88706T1088</v>
          </cell>
          <cell r="E2792" t="str">
            <v>1A_TIMB_N</v>
          </cell>
        </row>
        <row r="2793">
          <cell r="D2793" t="str">
            <v>IT0003497168</v>
          </cell>
          <cell r="E2793" t="str">
            <v>1A_TIT_*</v>
          </cell>
        </row>
        <row r="2794">
          <cell r="D2794" t="str">
            <v>US8725401090</v>
          </cell>
          <cell r="E2794" t="str">
            <v>1A_TJX_*</v>
          </cell>
        </row>
        <row r="2795">
          <cell r="D2795" t="str">
            <v>BMG8726T1053</v>
          </cell>
          <cell r="E2795" t="str">
            <v>1A_TK_N</v>
          </cell>
        </row>
        <row r="2796">
          <cell r="D2796" t="str">
            <v>US9001112047</v>
          </cell>
          <cell r="E2796" t="str">
            <v>1A_TKC_N</v>
          </cell>
        </row>
        <row r="2797">
          <cell r="D2797" t="str">
            <v>US8873891043</v>
          </cell>
          <cell r="E2797" t="str">
            <v>1A_TKR_*</v>
          </cell>
        </row>
        <row r="2798">
          <cell r="D2798" t="str">
            <v>ES0152503035</v>
          </cell>
          <cell r="E2798" t="str">
            <v>1A_TL5_N</v>
          </cell>
        </row>
        <row r="2799">
          <cell r="D2799" t="str">
            <v>US87403A1079</v>
          </cell>
          <cell r="E2799" t="str">
            <v>1A_TLRD_*</v>
          </cell>
        </row>
        <row r="2800">
          <cell r="D2800" t="str">
            <v>AU000000TLS2</v>
          </cell>
          <cell r="E2800" t="str">
            <v>1A_TLS_N</v>
          </cell>
        </row>
        <row r="2801">
          <cell r="D2801" t="str">
            <v>DE000TLX1005</v>
          </cell>
          <cell r="E2801" t="str">
            <v>1A_TLX_N</v>
          </cell>
        </row>
        <row r="2802">
          <cell r="D2802" t="str">
            <v>AU000000TLX2</v>
          </cell>
          <cell r="E2802" t="str">
            <v>1A_TLX1_N</v>
          </cell>
        </row>
        <row r="2803">
          <cell r="D2803" t="str">
            <v>US8923313071</v>
          </cell>
          <cell r="E2803" t="str">
            <v>1A_TM_N</v>
          </cell>
        </row>
        <row r="2804">
          <cell r="D2804" t="str">
            <v>US88034P1093</v>
          </cell>
          <cell r="E2804" t="str">
            <v>1A_TME_N</v>
          </cell>
        </row>
        <row r="2805">
          <cell r="D2805" t="str">
            <v>US87724P1066</v>
          </cell>
          <cell r="E2805" t="str">
            <v>1A_TMHC_*</v>
          </cell>
        </row>
        <row r="2806">
          <cell r="D2806" t="str">
            <v>US8835561023</v>
          </cell>
          <cell r="E2806" t="str">
            <v>1A_TMO_*</v>
          </cell>
        </row>
        <row r="2807">
          <cell r="D2807" t="str">
            <v>US8725901040</v>
          </cell>
          <cell r="E2807" t="str">
            <v>1A_TMUS_*</v>
          </cell>
        </row>
        <row r="2808">
          <cell r="D2808" t="str">
            <v>DE000A2YN900</v>
          </cell>
          <cell r="E2808" t="str">
            <v>1A_TMVI_N</v>
          </cell>
        </row>
        <row r="2809">
          <cell r="D2809" t="str">
            <v>US8753722037</v>
          </cell>
          <cell r="E2809" t="str">
            <v>1A_TNDM_*</v>
          </cell>
        </row>
        <row r="2810">
          <cell r="D2810" t="str">
            <v>AU000000TNE8</v>
          </cell>
          <cell r="E2810" t="str">
            <v>1A_TNE1_N</v>
          </cell>
        </row>
        <row r="2811">
          <cell r="D2811" t="str">
            <v>BMG8726X1065</v>
          </cell>
          <cell r="E2811" t="str">
            <v>1A_TNK_N</v>
          </cell>
        </row>
        <row r="2812">
          <cell r="D2812" t="str">
            <v>US8941641024</v>
          </cell>
          <cell r="E2812" t="str">
            <v>1A_TNL_*</v>
          </cell>
        </row>
        <row r="2813">
          <cell r="D2813" t="str">
            <v>US8894781033</v>
          </cell>
          <cell r="E2813" t="str">
            <v>1A_TOL_*</v>
          </cell>
        </row>
        <row r="2814">
          <cell r="D2814" t="str">
            <v>US8887871080</v>
          </cell>
          <cell r="E2814" t="str">
            <v>1A_TOST_*</v>
          </cell>
        </row>
        <row r="2815">
          <cell r="D2815" t="str">
            <v>CA89156V1067</v>
          </cell>
          <cell r="E2815" t="str">
            <v>1A_TOU_N</v>
          </cell>
        </row>
        <row r="2816">
          <cell r="D2816" t="str">
            <v>JP3633400001</v>
          </cell>
          <cell r="E2816" t="str">
            <v>1A_TOYT_N</v>
          </cell>
        </row>
        <row r="2817">
          <cell r="D2817" t="str">
            <v>AU0000090128</v>
          </cell>
          <cell r="E2817" t="str">
            <v>1A_TPG_N</v>
          </cell>
        </row>
        <row r="2818">
          <cell r="D2818" t="str">
            <v>US87265H1095</v>
          </cell>
          <cell r="E2818" t="str">
            <v>1A_TPH_*</v>
          </cell>
        </row>
        <row r="2819">
          <cell r="D2819" t="str">
            <v>US87266J1043</v>
          </cell>
          <cell r="E2819" t="str">
            <v>1A_TPIC_*</v>
          </cell>
        </row>
        <row r="2820">
          <cell r="D2820" t="str">
            <v>US88262P1021</v>
          </cell>
          <cell r="E2820" t="str">
            <v>1A_TPL_*</v>
          </cell>
        </row>
        <row r="2821">
          <cell r="D2821" t="str">
            <v>US8760301072</v>
          </cell>
          <cell r="E2821" t="str">
            <v>1A_TPR_*</v>
          </cell>
        </row>
        <row r="2822">
          <cell r="D2822" t="str">
            <v>ES0178165017</v>
          </cell>
          <cell r="E2822" t="str">
            <v>1A_TRE_N</v>
          </cell>
        </row>
        <row r="2823">
          <cell r="D2823" t="str">
            <v>US52603B1070</v>
          </cell>
          <cell r="E2823" t="str">
            <v>1A_TREE_*</v>
          </cell>
        </row>
        <row r="2824">
          <cell r="D2824" t="str">
            <v>US89531P1057</v>
          </cell>
          <cell r="E2824" t="str">
            <v>1A_TREX1_*</v>
          </cell>
        </row>
        <row r="2825">
          <cell r="D2825" t="str">
            <v>US87612G1013</v>
          </cell>
          <cell r="E2825" t="str">
            <v>1A_TRGP_*</v>
          </cell>
        </row>
        <row r="2826">
          <cell r="D2826" t="str">
            <v>CA8849038085</v>
          </cell>
          <cell r="E2826" t="str">
            <v>1A_TRI_N</v>
          </cell>
        </row>
        <row r="2827">
          <cell r="D2827" t="str">
            <v>US8969452015</v>
          </cell>
          <cell r="E2827" t="str">
            <v>1A_TRIP_*</v>
          </cell>
        </row>
        <row r="2828">
          <cell r="D2828" t="str">
            <v>US8962391004</v>
          </cell>
          <cell r="E2828" t="str">
            <v>1A_TRMB_*</v>
          </cell>
        </row>
        <row r="2829">
          <cell r="D2829" t="str">
            <v>US8965221091</v>
          </cell>
          <cell r="E2829" t="str">
            <v>1A_TRN_*</v>
          </cell>
        </row>
        <row r="2830">
          <cell r="D2830" t="str">
            <v>IT0003242622</v>
          </cell>
          <cell r="E2830" t="str">
            <v>1A_TRN1_N</v>
          </cell>
        </row>
        <row r="2831">
          <cell r="D2831" t="str">
            <v>GB00BKDTK925</v>
          </cell>
          <cell r="E2831" t="str">
            <v>1A_TRNE_N</v>
          </cell>
        </row>
        <row r="2832">
          <cell r="D2832" t="str">
            <v>US88146M1018</v>
          </cell>
          <cell r="E2832" t="str">
            <v>1A_TRNO_*</v>
          </cell>
        </row>
        <row r="2833">
          <cell r="D2833" t="str">
            <v>US74144T1088</v>
          </cell>
          <cell r="E2833" t="str">
            <v>1A_TROW_*</v>
          </cell>
        </row>
        <row r="2834">
          <cell r="D2834" t="str">
            <v>CA87807B1076</v>
          </cell>
          <cell r="E2834" t="str">
            <v>1A_TRP_N</v>
          </cell>
        </row>
        <row r="2835">
          <cell r="D2835" t="str">
            <v>BMG9078F1077</v>
          </cell>
          <cell r="E2835" t="str">
            <v>1A_TRTN_N</v>
          </cell>
        </row>
        <row r="2836">
          <cell r="D2836" t="str">
            <v>US8982021060</v>
          </cell>
          <cell r="E2836" t="str">
            <v>1A_TRUP_*</v>
          </cell>
        </row>
        <row r="2837">
          <cell r="D2837" t="str">
            <v>US89417E1091</v>
          </cell>
          <cell r="E2837" t="str">
            <v>1A_TRV_*</v>
          </cell>
        </row>
        <row r="2838">
          <cell r="D2838" t="str">
            <v>GB00BLGZ9862</v>
          </cell>
          <cell r="E2838" t="str">
            <v>1A_TSCO_N</v>
          </cell>
        </row>
        <row r="2839">
          <cell r="D2839" t="str">
            <v>US8923561067</v>
          </cell>
          <cell r="E2839" t="str">
            <v>1A_TSCO1_*</v>
          </cell>
        </row>
        <row r="2840">
          <cell r="D2840" t="str">
            <v>US88160R1014</v>
          </cell>
          <cell r="E2840" t="str">
            <v>1A_TSLA_*</v>
          </cell>
        </row>
        <row r="2841">
          <cell r="D2841" t="str">
            <v>US8740391003</v>
          </cell>
          <cell r="E2841" t="str">
            <v>1A_TSM_N</v>
          </cell>
        </row>
        <row r="2842">
          <cell r="D2842" t="str">
            <v>US9024941034</v>
          </cell>
          <cell r="E2842" t="str">
            <v>1A_TSN_*</v>
          </cell>
        </row>
        <row r="2843">
          <cell r="D2843" t="str">
            <v>US88706P2056</v>
          </cell>
          <cell r="E2843" t="str">
            <v>1A_TSU_N</v>
          </cell>
        </row>
        <row r="2844">
          <cell r="D2844" t="str">
            <v>US9013841070</v>
          </cell>
          <cell r="E2844" t="str">
            <v>1A_TSVT_*</v>
          </cell>
        </row>
        <row r="2845">
          <cell r="D2845" t="str">
            <v>IE00BK9ZQ967</v>
          </cell>
          <cell r="E2845" t="str">
            <v>1A_TT_N</v>
          </cell>
        </row>
        <row r="2846">
          <cell r="D2846" t="str">
            <v>US81764X1037</v>
          </cell>
          <cell r="E2846" t="str">
            <v>1A_TTAN_*</v>
          </cell>
        </row>
        <row r="2847">
          <cell r="D2847" t="str">
            <v>US8910921084</v>
          </cell>
          <cell r="E2847" t="str">
            <v>1A_TTC_*</v>
          </cell>
        </row>
        <row r="2848">
          <cell r="D2848" t="str">
            <v>US88339J1051</v>
          </cell>
          <cell r="E2848" t="str">
            <v>1A_TTD_*</v>
          </cell>
        </row>
        <row r="2849">
          <cell r="D2849" t="str">
            <v>US89151E1091</v>
          </cell>
          <cell r="E2849" t="str">
            <v>1A_TTE_N</v>
          </cell>
        </row>
        <row r="2850">
          <cell r="D2850" t="str">
            <v>US88162G1031</v>
          </cell>
          <cell r="E2850" t="str">
            <v>1A_TTEK_*</v>
          </cell>
        </row>
        <row r="2851">
          <cell r="D2851" t="str">
            <v>FR0000120271</v>
          </cell>
          <cell r="E2851" t="str">
            <v>1A_TTEN_N</v>
          </cell>
        </row>
        <row r="2852">
          <cell r="D2852" t="str">
            <v>US8765685024</v>
          </cell>
          <cell r="E2852" t="str">
            <v>1A_TTM_N</v>
          </cell>
        </row>
        <row r="2853">
          <cell r="D2853" t="str">
            <v>US8740541094</v>
          </cell>
          <cell r="E2853" t="str">
            <v>1A_TTWO_*</v>
          </cell>
        </row>
        <row r="2854">
          <cell r="D2854" t="str">
            <v>CA87971M1032</v>
          </cell>
          <cell r="E2854" t="str">
            <v>1A_TU_N</v>
          </cell>
        </row>
        <row r="2855">
          <cell r="D2855" t="str">
            <v>ES0132945017</v>
          </cell>
          <cell r="E2855" t="str">
            <v>1A_TUB_N</v>
          </cell>
        </row>
        <row r="2856">
          <cell r="D2856" t="str">
            <v>DE000TUAG505</v>
          </cell>
          <cell r="E2856" t="str">
            <v>1A_TUI_N</v>
          </cell>
        </row>
        <row r="2857">
          <cell r="D2857" t="str">
            <v>CA87505Y4094</v>
          </cell>
          <cell r="E2857" t="str">
            <v>1A_TVE_N</v>
          </cell>
        </row>
        <row r="2858">
          <cell r="D2858" t="str">
            <v>US8926721064</v>
          </cell>
          <cell r="E2858" t="str">
            <v>1A_TW_*</v>
          </cell>
        </row>
        <row r="2859">
          <cell r="D2859" t="str">
            <v>US90138F1021</v>
          </cell>
          <cell r="E2859" t="str">
            <v>1A_TWLO_*</v>
          </cell>
        </row>
        <row r="2860">
          <cell r="D2860" t="str">
            <v>US90184L1026</v>
          </cell>
          <cell r="E2860" t="str">
            <v>1A_TWTR_*</v>
          </cell>
        </row>
        <row r="2861">
          <cell r="D2861" t="str">
            <v>US8808901081</v>
          </cell>
          <cell r="E2861" t="str">
            <v>1A_TX_*</v>
          </cell>
        </row>
        <row r="2862">
          <cell r="D2862" t="str">
            <v>US88025U1097</v>
          </cell>
          <cell r="E2862" t="str">
            <v>1A_TXG_*</v>
          </cell>
        </row>
        <row r="2863">
          <cell r="D2863" t="str">
            <v>CA8910546032</v>
          </cell>
          <cell r="E2863" t="str">
            <v>1A_TXG1_N</v>
          </cell>
        </row>
        <row r="2864">
          <cell r="D2864" t="str">
            <v>US8825081040</v>
          </cell>
          <cell r="E2864" t="str">
            <v>1A_TXN_*</v>
          </cell>
        </row>
        <row r="2865">
          <cell r="D2865" t="str">
            <v>US69349H1077</v>
          </cell>
          <cell r="E2865" t="str">
            <v>1A_TXNM_*</v>
          </cell>
        </row>
        <row r="2866">
          <cell r="D2866" t="str">
            <v>US8826811098</v>
          </cell>
          <cell r="E2866" t="str">
            <v>1A_TXRH_*</v>
          </cell>
        </row>
        <row r="2867">
          <cell r="D2867" t="str">
            <v>US8832031012</v>
          </cell>
          <cell r="E2867" t="str">
            <v>1A_TXT_*</v>
          </cell>
        </row>
        <row r="2868">
          <cell r="D2868" t="str">
            <v>US9022521051</v>
          </cell>
          <cell r="E2868" t="str">
            <v>1A_TYL_*</v>
          </cell>
        </row>
        <row r="2869">
          <cell r="D2869" t="str">
            <v>US91332U1016</v>
          </cell>
          <cell r="E2869" t="str">
            <v>1A_U_*</v>
          </cell>
        </row>
        <row r="2870">
          <cell r="D2870" t="str">
            <v>US9043111072</v>
          </cell>
          <cell r="E2870" t="str">
            <v>1A_UAA_*</v>
          </cell>
        </row>
        <row r="2871">
          <cell r="D2871" t="str">
            <v>US9043112062</v>
          </cell>
          <cell r="E2871" t="str">
            <v>1A_UAAC_*</v>
          </cell>
        </row>
        <row r="2872">
          <cell r="D2872" t="str">
            <v>US9100471096</v>
          </cell>
          <cell r="E2872" t="str">
            <v>1A_UAL_*</v>
          </cell>
        </row>
        <row r="2873">
          <cell r="D2873" t="str">
            <v>US90353T1007</v>
          </cell>
          <cell r="E2873" t="str">
            <v>1A_UBER_*</v>
          </cell>
        </row>
        <row r="2874">
          <cell r="D2874" t="str">
            <v>FR0000054470</v>
          </cell>
          <cell r="E2874" t="str">
            <v>1A_UBI_N</v>
          </cell>
        </row>
        <row r="2875">
          <cell r="D2875" t="str">
            <v>CH0244767585</v>
          </cell>
          <cell r="E2875" t="str">
            <v>1A_UBS_N</v>
          </cell>
        </row>
        <row r="2876">
          <cell r="D2876" t="str">
            <v>BE0003739530</v>
          </cell>
          <cell r="E2876" t="str">
            <v>1A_UCB_N</v>
          </cell>
        </row>
        <row r="2877">
          <cell r="D2877" t="str">
            <v>IT0005239360</v>
          </cell>
          <cell r="E2877" t="str">
            <v>1A_UCG_N</v>
          </cell>
        </row>
        <row r="2878">
          <cell r="D2878" t="str">
            <v>US9026851066</v>
          </cell>
          <cell r="E2878" t="str">
            <v>1A_UDMY_*</v>
          </cell>
        </row>
        <row r="2879">
          <cell r="D2879" t="str">
            <v>US9026531049</v>
          </cell>
          <cell r="E2879" t="str">
            <v>1A_UDR_*</v>
          </cell>
        </row>
        <row r="2880">
          <cell r="D2880" t="str">
            <v>US90400P1012</v>
          </cell>
          <cell r="E2880" t="str">
            <v>1A_UGP_N</v>
          </cell>
        </row>
        <row r="2881">
          <cell r="D2881" t="str">
            <v>US0235861004</v>
          </cell>
          <cell r="E2881" t="str">
            <v>1A_UHAL_*</v>
          </cell>
        </row>
        <row r="2882">
          <cell r="D2882" t="str">
            <v>US0235865062</v>
          </cell>
          <cell r="E2882" t="str">
            <v>1A_UHALB_*</v>
          </cell>
        </row>
        <row r="2883">
          <cell r="D2883" t="str">
            <v>CH0012255151</v>
          </cell>
          <cell r="E2883" t="str">
            <v>1A_UHR_N</v>
          </cell>
        </row>
        <row r="2884">
          <cell r="D2884" t="str">
            <v>US9139031002</v>
          </cell>
          <cell r="E2884" t="str">
            <v>1A_UHS_*</v>
          </cell>
        </row>
        <row r="2885">
          <cell r="D2885" t="str">
            <v>US90353W1036</v>
          </cell>
          <cell r="E2885" t="str">
            <v>1A_UI_*</v>
          </cell>
        </row>
        <row r="2886">
          <cell r="D2886" t="str">
            <v>US9047677045</v>
          </cell>
          <cell r="E2886" t="str">
            <v>1A_UL_N</v>
          </cell>
        </row>
        <row r="2887">
          <cell r="D2887" t="str">
            <v>US9037311076</v>
          </cell>
          <cell r="E2887" t="str">
            <v>1A_ULS_*</v>
          </cell>
        </row>
        <row r="2888">
          <cell r="D2888" t="str">
            <v>US90384S3031</v>
          </cell>
          <cell r="E2888" t="str">
            <v>1A_ULTA_*</v>
          </cell>
        </row>
        <row r="2889">
          <cell r="D2889" t="str">
            <v>GB00B10RZP78</v>
          </cell>
          <cell r="E2889" t="str">
            <v>1A_ULVR_N</v>
          </cell>
        </row>
        <row r="2890">
          <cell r="D2890" t="str">
            <v>US9108734057</v>
          </cell>
          <cell r="E2890" t="str">
            <v>1A_UMC_N</v>
          </cell>
        </row>
        <row r="2891">
          <cell r="D2891" t="str">
            <v>NL0015000IY2</v>
          </cell>
          <cell r="E2891" t="str">
            <v>1A_UMG_N</v>
          </cell>
        </row>
        <row r="2892">
          <cell r="D2892" t="str">
            <v>BE0974320526</v>
          </cell>
          <cell r="E2892" t="str">
            <v>1A_UMI_N</v>
          </cell>
        </row>
        <row r="2893">
          <cell r="D2893" t="str">
            <v>US9111631035</v>
          </cell>
          <cell r="E2893" t="str">
            <v>1A_UNFI_*</v>
          </cell>
        </row>
        <row r="2894">
          <cell r="D2894" t="str">
            <v>US91324P1021</v>
          </cell>
          <cell r="E2894" t="str">
            <v>1A_UNH_*</v>
          </cell>
        </row>
        <row r="2895">
          <cell r="D2895" t="str">
            <v>IT0004810054</v>
          </cell>
          <cell r="E2895" t="str">
            <v>1A_UNI_N</v>
          </cell>
        </row>
        <row r="2896">
          <cell r="D2896" t="str">
            <v>US9078181081</v>
          </cell>
          <cell r="E2896" t="str">
            <v>1A_UNP_*</v>
          </cell>
        </row>
        <row r="2897">
          <cell r="D2897" t="str">
            <v>US91336L1070</v>
          </cell>
          <cell r="E2897" t="str">
            <v>1A_UNVR_*</v>
          </cell>
        </row>
        <row r="2898">
          <cell r="D2898" t="str">
            <v>US76009N1000</v>
          </cell>
          <cell r="E2898" t="str">
            <v>1A_UPBD_*</v>
          </cell>
        </row>
        <row r="2899">
          <cell r="D2899" t="str">
            <v>FI0009005987</v>
          </cell>
          <cell r="E2899" t="str">
            <v>1A_UPM_N</v>
          </cell>
        </row>
        <row r="2900">
          <cell r="D2900" t="str">
            <v>US9113121068</v>
          </cell>
          <cell r="E2900" t="str">
            <v>1A_UPS_*</v>
          </cell>
        </row>
        <row r="2901">
          <cell r="D2901" t="str">
            <v>US91680M1071</v>
          </cell>
          <cell r="E2901" t="str">
            <v>1A_UPST_*</v>
          </cell>
        </row>
        <row r="2902">
          <cell r="D2902" t="str">
            <v>US91688F1049</v>
          </cell>
          <cell r="E2902" t="str">
            <v>1A_UPWK_*</v>
          </cell>
        </row>
        <row r="2903">
          <cell r="D2903" t="str">
            <v>US9170471026</v>
          </cell>
          <cell r="E2903" t="str">
            <v>1A_URBN_*</v>
          </cell>
        </row>
        <row r="2904">
          <cell r="D2904" t="str">
            <v>US9113631090</v>
          </cell>
          <cell r="E2904" t="str">
            <v>1A_URI_*</v>
          </cell>
        </row>
        <row r="2905">
          <cell r="D2905" t="str">
            <v>FR0013326246</v>
          </cell>
          <cell r="E2905" t="str">
            <v>1A_URW_N</v>
          </cell>
        </row>
        <row r="2906">
          <cell r="D2906" t="str">
            <v>US9029733048</v>
          </cell>
          <cell r="E2906" t="str">
            <v>1A_USB_*</v>
          </cell>
        </row>
        <row r="2907">
          <cell r="D2907" t="str">
            <v>US9120081099</v>
          </cell>
          <cell r="E2907" t="str">
            <v>1A_USFD_*</v>
          </cell>
        </row>
        <row r="2908">
          <cell r="D2908" t="str">
            <v>GB0006928617</v>
          </cell>
          <cell r="E2908" t="str">
            <v>1A_UTG_N</v>
          </cell>
        </row>
        <row r="2909">
          <cell r="D2909" t="str">
            <v>US91307C1027</v>
          </cell>
          <cell r="E2909" t="str">
            <v>1A_UTHR_*</v>
          </cell>
        </row>
        <row r="2910">
          <cell r="D2910" t="str">
            <v>KYG9310A1224</v>
          </cell>
          <cell r="E2910" t="str">
            <v>1A_UTSI_*</v>
          </cell>
        </row>
        <row r="2911">
          <cell r="D2911" t="str">
            <v>GB00B39J2M42</v>
          </cell>
          <cell r="E2911" t="str">
            <v>1A_UU_N</v>
          </cell>
        </row>
        <row r="2912">
          <cell r="D2912" t="str">
            <v>US92826C8394</v>
          </cell>
          <cell r="E2912" t="str">
            <v>1A_V_*</v>
          </cell>
        </row>
        <row r="2913">
          <cell r="D2913" t="str">
            <v>US57164Y1073</v>
          </cell>
          <cell r="E2913" t="str">
            <v>1A_VAC_*</v>
          </cell>
        </row>
        <row r="2914">
          <cell r="D2914" t="str">
            <v>BMG9460G1015</v>
          </cell>
          <cell r="E2914" t="str">
            <v>1A_VAL_N</v>
          </cell>
        </row>
        <row r="2915">
          <cell r="D2915" t="str">
            <v>US91912E1055</v>
          </cell>
          <cell r="E2915" t="str">
            <v>1A_VALE_N</v>
          </cell>
        </row>
        <row r="2916">
          <cell r="D2916" t="str">
            <v>US92220P1057</v>
          </cell>
          <cell r="E2916" t="str">
            <v>1A_VAR_*</v>
          </cell>
        </row>
        <row r="2917">
          <cell r="D2917" t="str">
            <v>US9224751084</v>
          </cell>
          <cell r="E2917" t="str">
            <v>1A_VEEV_*</v>
          </cell>
        </row>
        <row r="2918">
          <cell r="D2918" t="str">
            <v>AT0000746409</v>
          </cell>
          <cell r="E2918" t="str">
            <v>1A_VER_N</v>
          </cell>
        </row>
        <row r="2919">
          <cell r="D2919" t="str">
            <v>US9182041080</v>
          </cell>
          <cell r="E2919" t="str">
            <v>1A_VFC_*</v>
          </cell>
        </row>
        <row r="2920">
          <cell r="D2920" t="str">
            <v>US9255501051</v>
          </cell>
          <cell r="E2920" t="str">
            <v>1A_VIAV_*</v>
          </cell>
        </row>
        <row r="2921">
          <cell r="D2921" t="str">
            <v>US9256521090</v>
          </cell>
          <cell r="E2921" t="str">
            <v>1A_VICI_*</v>
          </cell>
        </row>
        <row r="2922">
          <cell r="D2922" t="str">
            <v>US9258151029</v>
          </cell>
          <cell r="E2922" t="str">
            <v>1A_VICR_*</v>
          </cell>
        </row>
        <row r="2923">
          <cell r="D2923" t="str">
            <v>ES0183746314</v>
          </cell>
          <cell r="E2923" t="str">
            <v>1A_VID_N</v>
          </cell>
        </row>
        <row r="2924">
          <cell r="D2924" t="str">
            <v>FR0000124141</v>
          </cell>
          <cell r="E2924" t="str">
            <v>1A_VIE_N</v>
          </cell>
        </row>
        <row r="2925">
          <cell r="D2925" t="str">
            <v>US92763W1036</v>
          </cell>
          <cell r="E2925" t="str">
            <v>1A_VIPS_N</v>
          </cell>
        </row>
        <row r="2926">
          <cell r="D2926" t="str">
            <v>US92764N1028</v>
          </cell>
          <cell r="E2926" t="str">
            <v>1A_VIR_*</v>
          </cell>
        </row>
        <row r="2927">
          <cell r="D2927" t="str">
            <v>FR001400PVN6</v>
          </cell>
          <cell r="E2927" t="str">
            <v>1A_VIRI_N</v>
          </cell>
        </row>
        <row r="2928">
          <cell r="D2928" t="str">
            <v>US9282541013</v>
          </cell>
          <cell r="E2928" t="str">
            <v>1A_VIRT_*</v>
          </cell>
        </row>
        <row r="2929">
          <cell r="D2929" t="str">
            <v>ES0184262212</v>
          </cell>
          <cell r="E2929" t="str">
            <v>1A_VISC_N</v>
          </cell>
        </row>
        <row r="2930">
          <cell r="D2930" t="str">
            <v>US87936R2058</v>
          </cell>
          <cell r="E2930" t="str">
            <v>1A_VIV1_N</v>
          </cell>
        </row>
        <row r="2931">
          <cell r="D2931" t="str">
            <v>FR0000127771</v>
          </cell>
          <cell r="E2931" t="str">
            <v>1A_VIVEN_N</v>
          </cell>
        </row>
        <row r="2932">
          <cell r="D2932" t="str">
            <v>US91913Y1001</v>
          </cell>
          <cell r="E2932" t="str">
            <v>1A_VLO_*</v>
          </cell>
        </row>
        <row r="2933">
          <cell r="D2933" t="str">
            <v>US92338C1036</v>
          </cell>
          <cell r="E2933" t="str">
            <v>1A_VLTO_*</v>
          </cell>
        </row>
        <row r="2934">
          <cell r="D2934" t="str">
            <v>US9291601097</v>
          </cell>
          <cell r="E2934" t="str">
            <v>1A_VMC_*</v>
          </cell>
        </row>
        <row r="2935">
          <cell r="D2935" t="str">
            <v>US92719V1008</v>
          </cell>
          <cell r="E2935" t="str">
            <v>1A_VMEO_*</v>
          </cell>
        </row>
        <row r="2936">
          <cell r="D2936" t="str">
            <v>US9285634021</v>
          </cell>
          <cell r="E2936" t="str">
            <v>1A_VMW_*</v>
          </cell>
        </row>
        <row r="2937">
          <cell r="D2937" t="str">
            <v>DE000A1ML7J1</v>
          </cell>
          <cell r="E2937" t="str">
            <v>1A_VNA_N</v>
          </cell>
        </row>
        <row r="2938">
          <cell r="D2938" t="str">
            <v>US9288811014</v>
          </cell>
          <cell r="E2938" t="str">
            <v>1A_VNT1_*</v>
          </cell>
        </row>
        <row r="2939">
          <cell r="D2939" t="str">
            <v>US92857W3088</v>
          </cell>
          <cell r="E2939" t="str">
            <v>1A_VOD_N</v>
          </cell>
        </row>
        <row r="2940">
          <cell r="D2940" t="str">
            <v>GB00BH4HKS39</v>
          </cell>
          <cell r="E2940" t="str">
            <v>1A_VOD1_N</v>
          </cell>
        </row>
        <row r="2941">
          <cell r="D2941" t="str">
            <v>SE0000115446</v>
          </cell>
          <cell r="E2941" t="str">
            <v>1A_VOLVO_N</v>
          </cell>
        </row>
        <row r="2942">
          <cell r="D2942" t="str">
            <v>DE0007664039</v>
          </cell>
          <cell r="E2942" t="str">
            <v>1A_VOW3_N</v>
          </cell>
        </row>
        <row r="2943">
          <cell r="D2943" t="str">
            <v>FR0013447729</v>
          </cell>
          <cell r="E2943" t="str">
            <v>1A_VRLA_N</v>
          </cell>
        </row>
        <row r="2944">
          <cell r="D2944" t="str">
            <v>US92918V2088</v>
          </cell>
          <cell r="E2944" t="str">
            <v>1A_VRM_*</v>
          </cell>
        </row>
        <row r="2945">
          <cell r="D2945" t="str">
            <v>CA92340V1076</v>
          </cell>
          <cell r="E2945" t="str">
            <v>1A_VRN_N</v>
          </cell>
        </row>
        <row r="2946">
          <cell r="D2946" t="str">
            <v>US92345Y1064</v>
          </cell>
          <cell r="E2946" t="str">
            <v>1A_VRSK_*</v>
          </cell>
        </row>
        <row r="2947">
          <cell r="D2947" t="str">
            <v>US92343E1029</v>
          </cell>
          <cell r="E2947" t="str">
            <v>1A_VRSN_*</v>
          </cell>
        </row>
        <row r="2948">
          <cell r="D2948" t="str">
            <v>US92537N1081</v>
          </cell>
          <cell r="E2948" t="str">
            <v>1A_VRT_*</v>
          </cell>
        </row>
        <row r="2949">
          <cell r="D2949" t="str">
            <v>US92532F1003</v>
          </cell>
          <cell r="E2949" t="str">
            <v>1A_VRTX_*</v>
          </cell>
        </row>
        <row r="2950">
          <cell r="D2950" t="str">
            <v>US9264001028</v>
          </cell>
          <cell r="E2950" t="str">
            <v>1A_VSCO_*</v>
          </cell>
        </row>
        <row r="2951">
          <cell r="D2951" t="str">
            <v>US92840M1027</v>
          </cell>
          <cell r="E2951" t="str">
            <v>1A_VST_*</v>
          </cell>
        </row>
        <row r="2952">
          <cell r="D2952" t="str">
            <v>US29430C1027</v>
          </cell>
          <cell r="E2952" t="str">
            <v>1A_VSTS_*</v>
          </cell>
        </row>
        <row r="2953">
          <cell r="D2953" t="str">
            <v>US92534K1079</v>
          </cell>
          <cell r="E2953" t="str">
            <v>1A_VTNR_*</v>
          </cell>
        </row>
        <row r="2954">
          <cell r="D2954" t="str">
            <v>US92276F1003</v>
          </cell>
          <cell r="E2954" t="str">
            <v>1A_VTR_*</v>
          </cell>
        </row>
        <row r="2955">
          <cell r="D2955" t="str">
            <v>US92556V1061</v>
          </cell>
          <cell r="E2955" t="str">
            <v>1A_VTRS_*</v>
          </cell>
        </row>
        <row r="2956">
          <cell r="D2956" t="str">
            <v>US92852X1037</v>
          </cell>
          <cell r="E2956" t="str">
            <v>1A_VTS_*</v>
          </cell>
        </row>
        <row r="2957">
          <cell r="D2957" t="str">
            <v>DE000VTSC017</v>
          </cell>
          <cell r="E2957" t="str">
            <v>1A_VTSC_N</v>
          </cell>
        </row>
        <row r="2958">
          <cell r="D2958" t="str">
            <v>AU0000066086</v>
          </cell>
          <cell r="E2958" t="str">
            <v>1A_VUL_N</v>
          </cell>
        </row>
        <row r="2959">
          <cell r="D2959" t="str">
            <v>DK0061539921</v>
          </cell>
          <cell r="E2959" t="str">
            <v>1A_VWS_N</v>
          </cell>
        </row>
        <row r="2960">
          <cell r="D2960" t="str">
            <v>US92243A2006</v>
          </cell>
          <cell r="E2960" t="str">
            <v>1A_VXRT_*</v>
          </cell>
        </row>
        <row r="2961">
          <cell r="D2961" t="str">
            <v>US92915B1061</v>
          </cell>
          <cell r="E2961" t="str">
            <v>1A_VYGR_*</v>
          </cell>
        </row>
        <row r="2962">
          <cell r="D2962" t="str">
            <v>US92343V1044</v>
          </cell>
          <cell r="E2962" t="str">
            <v>1A_VZ_*</v>
          </cell>
        </row>
        <row r="2963">
          <cell r="D2963" t="str">
            <v>US94419L1017</v>
          </cell>
          <cell r="E2963" t="str">
            <v>1A_W_*</v>
          </cell>
        </row>
        <row r="2964">
          <cell r="D2964" t="str">
            <v>US9297401088</v>
          </cell>
          <cell r="E2964" t="str">
            <v>1A_WAB_*</v>
          </cell>
        </row>
        <row r="2965">
          <cell r="D2965" t="str">
            <v>US9576381092</v>
          </cell>
          <cell r="E2965" t="str">
            <v>1A_WAL_*</v>
          </cell>
        </row>
        <row r="2966">
          <cell r="D2966" t="str">
            <v>US9418481035</v>
          </cell>
          <cell r="E2966" t="str">
            <v>1A_WAT_*</v>
          </cell>
        </row>
        <row r="2967">
          <cell r="D2967" t="str">
            <v>US9485961018</v>
          </cell>
          <cell r="E2967" t="str">
            <v>1A_WB_N</v>
          </cell>
        </row>
        <row r="2968">
          <cell r="D2968" t="str">
            <v>US9314271084</v>
          </cell>
          <cell r="E2968" t="str">
            <v>1A_WBA_*</v>
          </cell>
        </row>
        <row r="2969">
          <cell r="D2969" t="str">
            <v>US92927K1025</v>
          </cell>
          <cell r="E2969" t="str">
            <v>1A_WBC_*</v>
          </cell>
        </row>
        <row r="2970">
          <cell r="D2970" t="str">
            <v>US9344231041</v>
          </cell>
          <cell r="E2970" t="str">
            <v>1A_WBD_*</v>
          </cell>
        </row>
        <row r="2971">
          <cell r="D2971" t="str">
            <v>US95082P1057</v>
          </cell>
          <cell r="E2971" t="str">
            <v>1A_WCC_*</v>
          </cell>
        </row>
        <row r="2972">
          <cell r="D2972" t="str">
            <v>CA94106B1013</v>
          </cell>
          <cell r="E2972" t="str">
            <v>1A_WCN_N</v>
          </cell>
        </row>
        <row r="2973">
          <cell r="D2973" t="str">
            <v>US98138H1014</v>
          </cell>
          <cell r="E2973" t="str">
            <v>1A_WDAY_*</v>
          </cell>
        </row>
        <row r="2974">
          <cell r="D2974" t="str">
            <v>US9581021055</v>
          </cell>
          <cell r="E2974" t="str">
            <v>1A_WDC_*</v>
          </cell>
        </row>
        <row r="2975">
          <cell r="D2975" t="str">
            <v>AU0000224040</v>
          </cell>
          <cell r="E2975" t="str">
            <v>1A_WDS_N</v>
          </cell>
        </row>
        <row r="2976">
          <cell r="D2976" t="str">
            <v>US9802283088</v>
          </cell>
          <cell r="E2976" t="str">
            <v>1A_WDS1_N</v>
          </cell>
        </row>
        <row r="2977">
          <cell r="D2977" t="str">
            <v>US96209A4013</v>
          </cell>
          <cell r="E2977" t="str">
            <v>1A_WE_*</v>
          </cell>
        </row>
        <row r="2978">
          <cell r="D2978" t="str">
            <v>US92939U1060</v>
          </cell>
          <cell r="E2978" t="str">
            <v>1A_WEC_*</v>
          </cell>
        </row>
        <row r="2979">
          <cell r="D2979" t="str">
            <v>GB0009465807</v>
          </cell>
          <cell r="E2979" t="str">
            <v>1A_WEIR_N</v>
          </cell>
        </row>
        <row r="2980">
          <cell r="D2980" t="str">
            <v>US95040Q1040</v>
          </cell>
          <cell r="E2980" t="str">
            <v>1A_WELL_*</v>
          </cell>
        </row>
        <row r="2981">
          <cell r="D2981" t="str">
            <v>AU000000WES1</v>
          </cell>
          <cell r="E2981" t="str">
            <v>1A_WES_N</v>
          </cell>
        </row>
        <row r="2982">
          <cell r="D2982" t="str">
            <v>US9497461015</v>
          </cell>
          <cell r="E2982" t="str">
            <v>1A_WFC_*</v>
          </cell>
        </row>
        <row r="2983">
          <cell r="D2983" t="str">
            <v>CA9528451052</v>
          </cell>
          <cell r="E2983" t="str">
            <v>1A_WFG_N</v>
          </cell>
        </row>
        <row r="2984">
          <cell r="D2984" t="str">
            <v>AU000000WHC8</v>
          </cell>
          <cell r="E2984" t="str">
            <v>1A_WHC_N</v>
          </cell>
        </row>
        <row r="2985">
          <cell r="D2985" t="str">
            <v>US9633201069</v>
          </cell>
          <cell r="E2985" t="str">
            <v>1A_WHR_*</v>
          </cell>
        </row>
        <row r="2986">
          <cell r="D2986" t="str">
            <v>SE0018012635</v>
          </cell>
          <cell r="E2986" t="str">
            <v>1A_WIHL_N</v>
          </cell>
        </row>
        <row r="2987">
          <cell r="D2987" t="str">
            <v>GB00BL9YR756</v>
          </cell>
          <cell r="E2987" t="str">
            <v>1A_WISE_N</v>
          </cell>
        </row>
        <row r="2988">
          <cell r="D2988" t="str">
            <v>US97651M1099</v>
          </cell>
          <cell r="E2988" t="str">
            <v>1A_WIT_N</v>
          </cell>
        </row>
        <row r="2989">
          <cell r="D2989" t="str">
            <v>IL0011301780</v>
          </cell>
          <cell r="E2989" t="str">
            <v>1A_WIX_N</v>
          </cell>
        </row>
        <row r="2990">
          <cell r="D2990" t="str">
            <v>US98139A1051</v>
          </cell>
          <cell r="E2990" t="str">
            <v>1A_WK_*</v>
          </cell>
        </row>
        <row r="2991">
          <cell r="D2991" t="str">
            <v>US98138J4040</v>
          </cell>
          <cell r="E2991" t="str">
            <v>1A_WKHS_*</v>
          </cell>
        </row>
        <row r="2992">
          <cell r="D2992" t="str">
            <v>NL0000395903</v>
          </cell>
          <cell r="E2992" t="str">
            <v>1A_WKL_N</v>
          </cell>
        </row>
        <row r="2993">
          <cell r="D2993" t="str">
            <v>US9604131022</v>
          </cell>
          <cell r="E2993" t="str">
            <v>1A_WLK_*</v>
          </cell>
        </row>
        <row r="2994">
          <cell r="D2994" t="str">
            <v>US9663875089</v>
          </cell>
          <cell r="E2994" t="str">
            <v>1A_WLL1_*</v>
          </cell>
        </row>
        <row r="2995">
          <cell r="D2995" t="str">
            <v>FR0011981968</v>
          </cell>
          <cell r="E2995" t="str">
            <v>1A_WLN_N</v>
          </cell>
        </row>
        <row r="2996">
          <cell r="D2996" t="str">
            <v>US9694571004</v>
          </cell>
          <cell r="E2996" t="str">
            <v>1A_WMB_*</v>
          </cell>
        </row>
        <row r="2997">
          <cell r="D2997" t="str">
            <v>NL0011327523</v>
          </cell>
          <cell r="E2997" t="str">
            <v>1A_WMGI_N</v>
          </cell>
        </row>
        <row r="2998">
          <cell r="D2998" t="str">
            <v>US94106L1098</v>
          </cell>
          <cell r="E2998" t="str">
            <v>1A_WMI_*</v>
          </cell>
        </row>
        <row r="2999">
          <cell r="D2999" t="str">
            <v>US00790R1041</v>
          </cell>
          <cell r="E2999" t="str">
            <v>1A_WMS_*</v>
          </cell>
        </row>
        <row r="3000">
          <cell r="D3000" t="str">
            <v>US9311421039</v>
          </cell>
          <cell r="E3000" t="str">
            <v>1A_WMT_*</v>
          </cell>
        </row>
        <row r="3001">
          <cell r="D3001" t="str">
            <v>US9295661071</v>
          </cell>
          <cell r="E3001" t="str">
            <v>1A_WNC_*</v>
          </cell>
        </row>
        <row r="3002">
          <cell r="D3002" t="str">
            <v>JE00BQC4YW14</v>
          </cell>
          <cell r="E3002" t="str">
            <v>1A_WNS1_N</v>
          </cell>
        </row>
        <row r="3003">
          <cell r="D3003" t="str">
            <v>US9778521024</v>
          </cell>
          <cell r="E3003" t="str">
            <v>1A_WOLF_*</v>
          </cell>
        </row>
        <row r="3004">
          <cell r="D3004" t="str">
            <v>US71601V1052</v>
          </cell>
          <cell r="E3004" t="str">
            <v>1A_WOOF_*</v>
          </cell>
        </row>
        <row r="3005">
          <cell r="D3005" t="str">
            <v>US9818111026</v>
          </cell>
          <cell r="E3005" t="str">
            <v>1A_WOR_*</v>
          </cell>
        </row>
        <row r="3006">
          <cell r="D3006" t="str">
            <v>US83088V1026</v>
          </cell>
          <cell r="E3006" t="str">
            <v>1A_WORK_*</v>
          </cell>
        </row>
        <row r="3007">
          <cell r="D3007" t="str">
            <v>US92936U1097</v>
          </cell>
          <cell r="E3007" t="str">
            <v>1A_WPC_*</v>
          </cell>
        </row>
        <row r="3008">
          <cell r="D3008" t="str">
            <v>CA97535P1045</v>
          </cell>
          <cell r="E3008" t="str">
            <v>1A_WPK_N</v>
          </cell>
        </row>
        <row r="3009">
          <cell r="D3009" t="str">
            <v>CA9628791027</v>
          </cell>
          <cell r="E3009" t="str">
            <v>1A_WPM_N</v>
          </cell>
        </row>
        <row r="3010">
          <cell r="D3010" t="str">
            <v>JE00B8KF9B49</v>
          </cell>
          <cell r="E3010" t="str">
            <v>1A_WPP_N</v>
          </cell>
        </row>
        <row r="3011">
          <cell r="D3011" t="str">
            <v>US0844231029</v>
          </cell>
          <cell r="E3011" t="str">
            <v>1A_WRB_*</v>
          </cell>
        </row>
        <row r="3012">
          <cell r="D3012" t="str">
            <v>US93403J1060</v>
          </cell>
          <cell r="E3012" t="str">
            <v>1A_WRBY_*</v>
          </cell>
        </row>
        <row r="3013">
          <cell r="D3013" t="str">
            <v>US96145D1054</v>
          </cell>
          <cell r="E3013" t="str">
            <v>1A_WRK_*</v>
          </cell>
        </row>
        <row r="3014">
          <cell r="D3014" t="str">
            <v>US9821041012</v>
          </cell>
          <cell r="E3014" t="str">
            <v>1A_WS_*</v>
          </cell>
        </row>
        <row r="3015">
          <cell r="D3015" t="str">
            <v>US9713781048</v>
          </cell>
          <cell r="E3015" t="str">
            <v>1A_WSC_*</v>
          </cell>
        </row>
        <row r="3016">
          <cell r="D3016" t="str">
            <v>US9699041011</v>
          </cell>
          <cell r="E3016" t="str">
            <v>1A_WSM_*</v>
          </cell>
        </row>
        <row r="3017">
          <cell r="D3017" t="str">
            <v>US9426222009</v>
          </cell>
          <cell r="E3017" t="str">
            <v>1A_WSO_*</v>
          </cell>
        </row>
        <row r="3018">
          <cell r="D3018" t="str">
            <v>CA92938W2022</v>
          </cell>
          <cell r="E3018" t="str">
            <v>1A_WSP_N</v>
          </cell>
        </row>
        <row r="3019">
          <cell r="D3019" t="str">
            <v>US9553061055</v>
          </cell>
          <cell r="E3019" t="str">
            <v>1A_WST_*</v>
          </cell>
        </row>
        <row r="3020">
          <cell r="D3020" t="str">
            <v>DE0007507501</v>
          </cell>
          <cell r="E3020" t="str">
            <v>1A_WSU_N</v>
          </cell>
        </row>
        <row r="3021">
          <cell r="D3021" t="str">
            <v>US29670G1022</v>
          </cell>
          <cell r="E3021" t="str">
            <v>1A_WTRG_*</v>
          </cell>
        </row>
        <row r="3022">
          <cell r="D3022" t="str">
            <v>US9427491025</v>
          </cell>
          <cell r="E3022" t="str">
            <v>1A_WTS_*</v>
          </cell>
        </row>
        <row r="3023">
          <cell r="D3023" t="str">
            <v>IE00BDB6Q211</v>
          </cell>
          <cell r="E3023" t="str">
            <v>1A_WTW_N</v>
          </cell>
        </row>
        <row r="3024">
          <cell r="D3024" t="str">
            <v>US9598021098</v>
          </cell>
          <cell r="E3024" t="str">
            <v>1A_WU_*</v>
          </cell>
        </row>
        <row r="3025">
          <cell r="D3025" t="str">
            <v>US31680Q1040</v>
          </cell>
          <cell r="E3025" t="str">
            <v>1A_WUBA_N</v>
          </cell>
        </row>
        <row r="3026">
          <cell r="D3026" t="str">
            <v>US88080T1043</v>
          </cell>
          <cell r="E3026" t="str">
            <v>1A_WULF_*</v>
          </cell>
        </row>
        <row r="3027">
          <cell r="D3027" t="str">
            <v>US9621661043</v>
          </cell>
          <cell r="E3027" t="str">
            <v>1A_WY_*</v>
          </cell>
        </row>
        <row r="3028">
          <cell r="D3028" t="str">
            <v>US9831341071</v>
          </cell>
          <cell r="E3028" t="str">
            <v>1A_WYNN_*</v>
          </cell>
        </row>
        <row r="3029">
          <cell r="D3029" t="str">
            <v>US9129091081</v>
          </cell>
          <cell r="E3029" t="str">
            <v>1A_X_*</v>
          </cell>
        </row>
        <row r="3030">
          <cell r="D3030" t="str">
            <v>US98389B1008</v>
          </cell>
          <cell r="E3030" t="str">
            <v>1A_XEL_*</v>
          </cell>
        </row>
        <row r="3031">
          <cell r="D3031" t="str">
            <v>CA98420N1050</v>
          </cell>
          <cell r="E3031" t="str">
            <v>1A_XENE_N</v>
          </cell>
        </row>
        <row r="3032">
          <cell r="D3032" t="str">
            <v>US9839191015</v>
          </cell>
          <cell r="E3032" t="str">
            <v>1A_XLNX_*</v>
          </cell>
        </row>
        <row r="3033">
          <cell r="D3033" t="str">
            <v>US30231G1022</v>
          </cell>
          <cell r="E3033" t="str">
            <v>1A_XOM_*</v>
          </cell>
        </row>
        <row r="3034">
          <cell r="D3034" t="str">
            <v>KYG982391099</v>
          </cell>
          <cell r="E3034" t="str">
            <v>1A_XP_N</v>
          </cell>
        </row>
        <row r="3035">
          <cell r="D3035" t="str">
            <v>US98422D1054</v>
          </cell>
          <cell r="E3035" t="str">
            <v>1A_XPEV_N</v>
          </cell>
        </row>
        <row r="3036">
          <cell r="D3036" t="str">
            <v>US9837931008</v>
          </cell>
          <cell r="E3036" t="str">
            <v>1A_XPO_*</v>
          </cell>
        </row>
        <row r="3037">
          <cell r="D3037" t="str">
            <v>NZXROE0001S2</v>
          </cell>
          <cell r="E3037" t="str">
            <v>1A_XRO_N</v>
          </cell>
        </row>
        <row r="3038">
          <cell r="D3038" t="str">
            <v>US98421M1062</v>
          </cell>
          <cell r="E3038" t="str">
            <v>1A_XRX_*</v>
          </cell>
        </row>
        <row r="3039">
          <cell r="D3039" t="str">
            <v>US98420U8027</v>
          </cell>
          <cell r="E3039" t="str">
            <v>1A_XWEL_*</v>
          </cell>
        </row>
        <row r="3040">
          <cell r="D3040" t="str">
            <v>US98419M1009</v>
          </cell>
          <cell r="E3040" t="str">
            <v>1A_XYL_*</v>
          </cell>
        </row>
        <row r="3041">
          <cell r="D3041" t="str">
            <v>US8522341036</v>
          </cell>
          <cell r="E3041" t="str">
            <v>1A_XYZ_*</v>
          </cell>
        </row>
        <row r="3042">
          <cell r="D3042" t="str">
            <v>JP3932000007</v>
          </cell>
          <cell r="E3042" t="str">
            <v>1A_YASKY_N</v>
          </cell>
        </row>
        <row r="3043">
          <cell r="D3043" t="str">
            <v>US98585X1046</v>
          </cell>
          <cell r="E3043" t="str">
            <v>1A_YETI_*</v>
          </cell>
        </row>
        <row r="3044">
          <cell r="D3044" t="str">
            <v>US98585N1063</v>
          </cell>
          <cell r="E3044" t="str">
            <v>1A_YEXT_*</v>
          </cell>
        </row>
        <row r="3045">
          <cell r="D3045" t="str">
            <v>US98584B2025</v>
          </cell>
          <cell r="E3045" t="str">
            <v>1A_YGE_N</v>
          </cell>
        </row>
        <row r="3046">
          <cell r="D3046" t="str">
            <v>US35969L1089</v>
          </cell>
          <cell r="E3046" t="str">
            <v>1A_YMM_N</v>
          </cell>
        </row>
        <row r="3047">
          <cell r="D3047" t="str">
            <v>US9842451000</v>
          </cell>
          <cell r="E3047" t="str">
            <v>1A_YPF_N</v>
          </cell>
        </row>
        <row r="3048">
          <cell r="D3048" t="str">
            <v>US98585L1008</v>
          </cell>
          <cell r="E3048" t="str">
            <v>1A_YRD_N</v>
          </cell>
        </row>
        <row r="3049">
          <cell r="D3049" t="str">
            <v>US9884981013</v>
          </cell>
          <cell r="E3049" t="str">
            <v>1A_YUM_*</v>
          </cell>
        </row>
        <row r="3050">
          <cell r="D3050" t="str">
            <v>US98850P1093</v>
          </cell>
          <cell r="E3050" t="str">
            <v>1A_YUMC_*</v>
          </cell>
        </row>
        <row r="3051">
          <cell r="D3051" t="str">
            <v>US98954M2008</v>
          </cell>
          <cell r="E3051" t="str">
            <v>1A_Z_*</v>
          </cell>
        </row>
        <row r="3052">
          <cell r="D3052" t="str">
            <v>DE000ZAL1111</v>
          </cell>
          <cell r="E3052" t="str">
            <v>1A_ZAL_N</v>
          </cell>
        </row>
        <row r="3053">
          <cell r="D3053" t="str">
            <v>US98956P1021</v>
          </cell>
          <cell r="E3053" t="str">
            <v>1A_ZBH_*</v>
          </cell>
        </row>
        <row r="3054">
          <cell r="D3054" t="str">
            <v>US9892071054</v>
          </cell>
          <cell r="E3054" t="str">
            <v>1A_ZBRA_*</v>
          </cell>
        </row>
        <row r="3055">
          <cell r="D3055" t="str">
            <v>GB00BVGBY890</v>
          </cell>
          <cell r="E3055" t="str">
            <v>1A_ZEG_N</v>
          </cell>
        </row>
        <row r="3056">
          <cell r="D3056" t="str">
            <v>US98936J1016</v>
          </cell>
          <cell r="E3056" t="str">
            <v>1A_ZEN_*</v>
          </cell>
        </row>
        <row r="3057">
          <cell r="D3057" t="str">
            <v>CA98936T2083</v>
          </cell>
          <cell r="E3057" t="str">
            <v>1A_ZENA_N</v>
          </cell>
        </row>
        <row r="3058">
          <cell r="D3058" t="str">
            <v>US98945L2043</v>
          </cell>
          <cell r="E3058" t="str">
            <v>1A_ZEPP_N</v>
          </cell>
        </row>
        <row r="3059">
          <cell r="D3059" t="str">
            <v>NL0015000PB5</v>
          </cell>
          <cell r="E3059" t="str">
            <v>1A_ZGN_N</v>
          </cell>
        </row>
        <row r="3060">
          <cell r="D3060" t="str">
            <v>US98888T1079</v>
          </cell>
          <cell r="E3060" t="str">
            <v>1A_ZIMV_*</v>
          </cell>
        </row>
        <row r="3061">
          <cell r="D3061" t="str">
            <v>US98923K1034</v>
          </cell>
          <cell r="E3061" t="str">
            <v>1A_ZK_N</v>
          </cell>
        </row>
        <row r="3062">
          <cell r="D3062" t="str">
            <v>US98887Q1040</v>
          </cell>
          <cell r="E3062" t="str">
            <v>1A_ZLAB_N</v>
          </cell>
        </row>
        <row r="3063">
          <cell r="D3063" t="str">
            <v>US98980L1017</v>
          </cell>
          <cell r="E3063" t="str">
            <v>1A_ZM_*</v>
          </cell>
        </row>
        <row r="3064">
          <cell r="D3064" t="str">
            <v>US98986T1088</v>
          </cell>
          <cell r="E3064" t="str">
            <v>1A_ZNGA_*</v>
          </cell>
        </row>
        <row r="3065">
          <cell r="D3065" t="str">
            <v>ES0184933812</v>
          </cell>
          <cell r="E3065" t="str">
            <v>1A_ZOT_N</v>
          </cell>
        </row>
        <row r="3066">
          <cell r="D3066" t="str">
            <v>US98980G1022</v>
          </cell>
          <cell r="E3066" t="str">
            <v>1A_ZS_*</v>
          </cell>
        </row>
        <row r="3067">
          <cell r="D3067" t="str">
            <v>US98980A1051</v>
          </cell>
          <cell r="E3067" t="str">
            <v>1A_ZTO_N</v>
          </cell>
        </row>
        <row r="3068">
          <cell r="D3068" t="str">
            <v>US98978V1035</v>
          </cell>
          <cell r="E3068" t="str">
            <v>1A_ZTS_*</v>
          </cell>
        </row>
        <row r="3069">
          <cell r="D3069" t="str">
            <v>CH0011075394</v>
          </cell>
          <cell r="E3069" t="str">
            <v>1A_ZURN_N</v>
          </cell>
        </row>
        <row r="3070">
          <cell r="D3070" t="str">
            <v>US98983L1089</v>
          </cell>
          <cell r="E3070" t="str">
            <v>1A_ZWS_*</v>
          </cell>
        </row>
        <row r="3071">
          <cell r="D3071" t="str">
            <v>US98985X1000</v>
          </cell>
          <cell r="E3071" t="str">
            <v>1A_ZY_*</v>
          </cell>
        </row>
        <row r="3072">
          <cell r="D3072" t="str">
            <v>DK0060079531</v>
          </cell>
          <cell r="E3072" t="str">
            <v>1ASP_0JN9_N</v>
          </cell>
        </row>
        <row r="3073">
          <cell r="D3073" t="str">
            <v>DK0060448595</v>
          </cell>
          <cell r="E3073" t="str">
            <v>1ASP_0QBO_N</v>
          </cell>
        </row>
        <row r="3074">
          <cell r="D3074" t="str">
            <v>SE0007100581</v>
          </cell>
          <cell r="E3074" t="str">
            <v>1ASP_0R87_N</v>
          </cell>
        </row>
        <row r="3075">
          <cell r="D3075" t="str">
            <v>KYG532631028</v>
          </cell>
          <cell r="E3075" t="str">
            <v>1ASP_1024_N</v>
          </cell>
        </row>
        <row r="3076">
          <cell r="D3076" t="str">
            <v>HK1093012172</v>
          </cell>
          <cell r="E3076" t="str">
            <v>1ASP_1093_N</v>
          </cell>
        </row>
        <row r="3077">
          <cell r="D3077" t="str">
            <v>KYG2108Y1052</v>
          </cell>
          <cell r="E3077" t="str">
            <v>1ASP_1109_N</v>
          </cell>
        </row>
        <row r="3078">
          <cell r="D3078" t="str">
            <v>KYG2177B1014</v>
          </cell>
          <cell r="E3078" t="str">
            <v>1ASP_1113_N</v>
          </cell>
        </row>
        <row r="3079">
          <cell r="D3079" t="str">
            <v>CNE100000296</v>
          </cell>
          <cell r="E3079" t="str">
            <v>1ASP_1211_N</v>
          </cell>
        </row>
        <row r="3080">
          <cell r="D3080" t="str">
            <v>HK0000069689</v>
          </cell>
          <cell r="E3080" t="str">
            <v>1ASP_1299_N</v>
          </cell>
        </row>
        <row r="3081">
          <cell r="D3081" t="str">
            <v>KYG989761062</v>
          </cell>
          <cell r="E3081" t="str">
            <v>1ASP_1458_N</v>
          </cell>
        </row>
        <row r="3082">
          <cell r="D3082" t="str">
            <v>HK0016000132</v>
          </cell>
          <cell r="E3082" t="str">
            <v>1ASP_16_N</v>
          </cell>
        </row>
        <row r="3083">
          <cell r="D3083" t="str">
            <v>JP3294460005</v>
          </cell>
          <cell r="E3083" t="str">
            <v>1ASP_1605_N</v>
          </cell>
        </row>
        <row r="3084">
          <cell r="D3084" t="str">
            <v>VGG4671J1012</v>
          </cell>
          <cell r="E3084" t="str">
            <v>1ASP_1611_N</v>
          </cell>
        </row>
        <row r="3085">
          <cell r="D3085" t="str">
            <v>CNE1000029W3</v>
          </cell>
          <cell r="E3085" t="str">
            <v>1ASP_1658_N</v>
          </cell>
        </row>
        <row r="3086">
          <cell r="D3086" t="str">
            <v>HK0000608585</v>
          </cell>
          <cell r="E3086" t="str">
            <v>1ASP_17_N</v>
          </cell>
        </row>
        <row r="3087">
          <cell r="D3087" t="str">
            <v>KYG3777B1032</v>
          </cell>
          <cell r="E3087" t="str">
            <v>1ASP_175_N</v>
          </cell>
        </row>
        <row r="3088">
          <cell r="D3088" t="str">
            <v>KYG4818G1010</v>
          </cell>
          <cell r="E3088" t="str">
            <v>1ASP_1801_N</v>
          </cell>
        </row>
        <row r="3089">
          <cell r="D3089" t="str">
            <v>KYG9830T1067</v>
          </cell>
          <cell r="E3089" t="str">
            <v>1ASP_1810_N</v>
          </cell>
        </row>
        <row r="3090">
          <cell r="D3090" t="str">
            <v>KYG1674K1013</v>
          </cell>
          <cell r="E3090" t="str">
            <v>1ASP_1876_N</v>
          </cell>
        </row>
        <row r="3091">
          <cell r="D3091" t="str">
            <v>LU0633102719</v>
          </cell>
          <cell r="E3091" t="str">
            <v>1ASP_1910_N</v>
          </cell>
        </row>
        <row r="3092">
          <cell r="D3092" t="str">
            <v>IT0003874101</v>
          </cell>
          <cell r="E3092" t="str">
            <v>1ASP_1913_N</v>
          </cell>
        </row>
        <row r="3093">
          <cell r="D3093" t="str">
            <v>JP3505000004</v>
          </cell>
          <cell r="E3093" t="str">
            <v>1ASP_1925_N</v>
          </cell>
        </row>
        <row r="3094">
          <cell r="D3094" t="str">
            <v>KYG9593A1040</v>
          </cell>
          <cell r="E3094" t="str">
            <v>1ASP_1997_N</v>
          </cell>
        </row>
        <row r="3095">
          <cell r="D3095" t="str">
            <v>DE0006062144</v>
          </cell>
          <cell r="E3095" t="str">
            <v>1ASP_1COV_N</v>
          </cell>
        </row>
        <row r="3096">
          <cell r="D3096" t="str">
            <v>KYG9T20A1060</v>
          </cell>
          <cell r="E3096" t="str">
            <v>1ASP_2013_N</v>
          </cell>
        </row>
        <row r="3097">
          <cell r="D3097" t="str">
            <v>KYG970081173</v>
          </cell>
          <cell r="E3097" t="str">
            <v>1ASP_2269_N</v>
          </cell>
        </row>
        <row r="3098">
          <cell r="D3098" t="str">
            <v>JP3743000006</v>
          </cell>
          <cell r="E3098" t="str">
            <v>1ASP_2282_N</v>
          </cell>
        </row>
        <row r="3099">
          <cell r="D3099" t="str">
            <v>CNE1000003X6</v>
          </cell>
          <cell r="E3099" t="str">
            <v>1ASP_2318_N</v>
          </cell>
        </row>
        <row r="3100">
          <cell r="D3100" t="str">
            <v>KYG210961051</v>
          </cell>
          <cell r="E3100" t="str">
            <v>1ASP_2319_N</v>
          </cell>
        </row>
        <row r="3101">
          <cell r="D3101" t="str">
            <v>KYG8586D1097</v>
          </cell>
          <cell r="E3101" t="str">
            <v>1ASP_2382_N</v>
          </cell>
        </row>
        <row r="3102">
          <cell r="D3102" t="str">
            <v>BMG0171K1018</v>
          </cell>
          <cell r="E3102" t="str">
            <v>1ASP_241_N</v>
          </cell>
        </row>
        <row r="3103">
          <cell r="D3103" t="str">
            <v>JP3435750009</v>
          </cell>
          <cell r="E3103" t="str">
            <v>1ASP_2413_N</v>
          </cell>
        </row>
        <row r="3104">
          <cell r="D3104" t="str">
            <v>CNE1000001T8</v>
          </cell>
          <cell r="E3104" t="str">
            <v>1ASP_2600_N</v>
          </cell>
        </row>
        <row r="3105">
          <cell r="D3105" t="str">
            <v>KYG525681477</v>
          </cell>
          <cell r="E3105" t="str">
            <v>1ASP_268_N</v>
          </cell>
        </row>
        <row r="3106">
          <cell r="D3106" t="str">
            <v>KYG3066L1014</v>
          </cell>
          <cell r="E3106" t="str">
            <v>1ASP_2688_N</v>
          </cell>
        </row>
        <row r="3107">
          <cell r="D3107" t="str">
            <v>JP3240400006</v>
          </cell>
          <cell r="E3107" t="str">
            <v>1ASP_28010_N</v>
          </cell>
        </row>
        <row r="3108">
          <cell r="D3108" t="str">
            <v>JP3119600009</v>
          </cell>
          <cell r="E3108" t="str">
            <v>1ASP_2802_N</v>
          </cell>
        </row>
        <row r="3109">
          <cell r="D3109" t="str">
            <v>JP3613000003</v>
          </cell>
          <cell r="E3109" t="str">
            <v>1ASP_2875_N</v>
          </cell>
        </row>
        <row r="3110">
          <cell r="D3110" t="str">
            <v>JP3675600005</v>
          </cell>
          <cell r="E3110" t="str">
            <v>1ASP_2897_N</v>
          </cell>
        </row>
        <row r="3111">
          <cell r="D3111" t="str">
            <v>JP3047550003</v>
          </cell>
          <cell r="E3111" t="str">
            <v>1ASP_3283_N</v>
          </cell>
        </row>
        <row r="3112">
          <cell r="D3112" t="str">
            <v>JP3104890003</v>
          </cell>
          <cell r="E3112" t="str">
            <v>1ASP_3626_N</v>
          </cell>
        </row>
        <row r="3113">
          <cell r="D3113" t="str">
            <v>JP3283460008</v>
          </cell>
          <cell r="E3113" t="str">
            <v>1ASP_3635_N</v>
          </cell>
        </row>
        <row r="3114">
          <cell r="D3114" t="str">
            <v>KR7036570000</v>
          </cell>
          <cell r="E3114" t="str">
            <v>1ASP_36570_N</v>
          </cell>
        </row>
        <row r="3115">
          <cell r="D3115" t="str">
            <v>JP3758190007</v>
          </cell>
          <cell r="E3115" t="str">
            <v>1ASP_3659_N</v>
          </cell>
        </row>
        <row r="3116">
          <cell r="D3116" t="str">
            <v>JP3831490002</v>
          </cell>
          <cell r="E3116" t="str">
            <v>1ASP_3673_N</v>
          </cell>
        </row>
        <row r="3117">
          <cell r="D3117" t="str">
            <v>KYG596691041</v>
          </cell>
          <cell r="E3117" t="str">
            <v>1ASP_3690_N</v>
          </cell>
        </row>
        <row r="3118">
          <cell r="D3118" t="str">
            <v>JP3385890003</v>
          </cell>
          <cell r="E3118" t="str">
            <v>1ASP_3769_N</v>
          </cell>
        </row>
        <row r="3119">
          <cell r="D3119" t="str">
            <v>JP3174410005</v>
          </cell>
          <cell r="E3119" t="str">
            <v>1ASP_3861_N</v>
          </cell>
        </row>
        <row r="3120">
          <cell r="D3120" t="str">
            <v>HK0388045442</v>
          </cell>
          <cell r="E3120" t="str">
            <v>1ASP_388_N</v>
          </cell>
        </row>
        <row r="3121">
          <cell r="D3121" t="str">
            <v>JP3967170006</v>
          </cell>
          <cell r="E3121" t="str">
            <v>1ASP_3923_N</v>
          </cell>
        </row>
        <row r="3122">
          <cell r="D3122" t="str">
            <v>JP3107000006</v>
          </cell>
          <cell r="E3122" t="str">
            <v>1ASP_3932_N</v>
          </cell>
        </row>
        <row r="3123">
          <cell r="D3123" t="str">
            <v>CNE1000001Z5</v>
          </cell>
          <cell r="E3123" t="str">
            <v>1ASP_3988_N</v>
          </cell>
        </row>
        <row r="3124">
          <cell r="D3124" t="str">
            <v>JP3148800000</v>
          </cell>
          <cell r="E3124" t="str">
            <v>1ASP_4062_N</v>
          </cell>
        </row>
        <row r="3125">
          <cell r="D3125" t="str">
            <v>JP3371200001</v>
          </cell>
          <cell r="E3125" t="str">
            <v>1ASP_4063_N</v>
          </cell>
        </row>
        <row r="3126">
          <cell r="D3126" t="str">
            <v>JP3942400007</v>
          </cell>
          <cell r="E3126" t="str">
            <v>1ASP_4503_N</v>
          </cell>
        </row>
        <row r="3127">
          <cell r="D3127" t="str">
            <v>JP3717600005</v>
          </cell>
          <cell r="E3127" t="str">
            <v>1ASP_4516_N</v>
          </cell>
        </row>
        <row r="3128">
          <cell r="D3128" t="str">
            <v>JP3519400000</v>
          </cell>
          <cell r="E3128" t="str">
            <v>1ASP_4519_N</v>
          </cell>
        </row>
        <row r="3129">
          <cell r="D3129" t="str">
            <v>JP3160400002</v>
          </cell>
          <cell r="E3129" t="str">
            <v>1ASP_4523_N</v>
          </cell>
        </row>
        <row r="3130">
          <cell r="D3130" t="str">
            <v>JP3982400008</v>
          </cell>
          <cell r="E3130" t="str">
            <v>1ASP_4527_N</v>
          </cell>
        </row>
        <row r="3131">
          <cell r="D3131" t="str">
            <v>JP3197600004</v>
          </cell>
          <cell r="E3131" t="str">
            <v>1ASP_4528_N</v>
          </cell>
        </row>
        <row r="3132">
          <cell r="D3132" t="str">
            <v>JP3336000009</v>
          </cell>
          <cell r="E3132" t="str">
            <v>1ASP_4536_N</v>
          </cell>
        </row>
        <row r="3133">
          <cell r="D3133" t="str">
            <v>JP3546800008</v>
          </cell>
          <cell r="E3133" t="str">
            <v>1ASP_4543_N</v>
          </cell>
        </row>
        <row r="3134">
          <cell r="D3134" t="str">
            <v>JP3475350009</v>
          </cell>
          <cell r="E3134" t="str">
            <v>1ASP_4568_N</v>
          </cell>
        </row>
        <row r="3135">
          <cell r="D3135" t="str">
            <v>JP3188220002</v>
          </cell>
          <cell r="E3135" t="str">
            <v>1ASP_4578_N</v>
          </cell>
        </row>
        <row r="3136">
          <cell r="D3136" t="str">
            <v>JP3836750004</v>
          </cell>
          <cell r="E3136" t="str">
            <v>1ASP_4587_N</v>
          </cell>
        </row>
        <row r="3137">
          <cell r="D3137" t="str">
            <v>JP3933800009</v>
          </cell>
          <cell r="E3137" t="str">
            <v>1ASP_4689_N</v>
          </cell>
        </row>
        <row r="3138">
          <cell r="D3138" t="str">
            <v>JP3637300009</v>
          </cell>
          <cell r="E3138" t="str">
            <v>1ASP_4704_N</v>
          </cell>
        </row>
        <row r="3139">
          <cell r="D3139" t="str">
            <v>JP3689500001</v>
          </cell>
          <cell r="E3139" t="str">
            <v>1ASP_4716_N</v>
          </cell>
        </row>
        <row r="3140">
          <cell r="D3140" t="str">
            <v>JP3965400009</v>
          </cell>
          <cell r="E3140" t="str">
            <v>1ASP_4912_N</v>
          </cell>
        </row>
        <row r="3141">
          <cell r="D3141" t="str">
            <v>JP3830800003</v>
          </cell>
          <cell r="E3141" t="str">
            <v>1ASP_5108_N</v>
          </cell>
        </row>
        <row r="3142">
          <cell r="D3142" t="str">
            <v>KYG8924B1041</v>
          </cell>
          <cell r="E3142" t="str">
            <v>1ASP_6110_N</v>
          </cell>
        </row>
        <row r="3143">
          <cell r="D3143" t="str">
            <v>JP3548600000</v>
          </cell>
          <cell r="E3143" t="str">
            <v>1ASP_6146_N</v>
          </cell>
        </row>
        <row r="3144">
          <cell r="D3144" t="str">
            <v>CH1391448177</v>
          </cell>
          <cell r="E3144" t="str">
            <v>1ASP_6160_N</v>
          </cell>
        </row>
        <row r="3145">
          <cell r="D3145" t="str">
            <v>KYG2121Q1055</v>
          </cell>
          <cell r="E3145" t="str">
            <v>1ASP_6186_N</v>
          </cell>
        </row>
        <row r="3146">
          <cell r="D3146" t="str">
            <v>JP3304200003</v>
          </cell>
          <cell r="E3146" t="str">
            <v>1ASP_6301_N</v>
          </cell>
        </row>
        <row r="3147">
          <cell r="D3147" t="str">
            <v>JP3266400005</v>
          </cell>
          <cell r="E3147" t="str">
            <v>1ASP_6326_N</v>
          </cell>
        </row>
        <row r="3148">
          <cell r="D3148" t="str">
            <v>JP3270000007</v>
          </cell>
          <cell r="E3148" t="str">
            <v>1ASP_6370_N</v>
          </cell>
        </row>
        <row r="3149">
          <cell r="D3149" t="str">
            <v>JP3419050004</v>
          </cell>
          <cell r="E3149" t="str">
            <v>1ASP_6460_N</v>
          </cell>
        </row>
        <row r="3150">
          <cell r="D3150" t="str">
            <v>JP3788600009</v>
          </cell>
          <cell r="E3150" t="str">
            <v>1ASP_6501_N</v>
          </cell>
        </row>
        <row r="3151">
          <cell r="D3151" t="str">
            <v>JP3733000008</v>
          </cell>
          <cell r="E3151" t="str">
            <v>1ASP_6701_N</v>
          </cell>
        </row>
        <row r="3152">
          <cell r="D3152" t="str">
            <v>JP3818000006</v>
          </cell>
          <cell r="E3152" t="str">
            <v>1ASP_6702_N</v>
          </cell>
        </row>
        <row r="3153">
          <cell r="D3153" t="str">
            <v>JP3414750004</v>
          </cell>
          <cell r="E3153" t="str">
            <v>1ASP_6724_N</v>
          </cell>
        </row>
        <row r="3154">
          <cell r="D3154" t="str">
            <v>JP3955000009</v>
          </cell>
          <cell r="E3154" t="str">
            <v>1ASP_6841_N</v>
          </cell>
        </row>
        <row r="3155">
          <cell r="D3155" t="str">
            <v>JP3937200008</v>
          </cell>
          <cell r="E3155" t="str">
            <v>1ASP_6845_N</v>
          </cell>
        </row>
        <row r="3156">
          <cell r="D3156" t="str">
            <v>JP3853000002</v>
          </cell>
          <cell r="E3156" t="str">
            <v>1ASP_6856_N</v>
          </cell>
        </row>
        <row r="3157">
          <cell r="D3157" t="str">
            <v>JP3122400009</v>
          </cell>
          <cell r="E3157" t="str">
            <v>1ASP_6857_N</v>
          </cell>
        </row>
        <row r="3158">
          <cell r="D3158" t="str">
            <v>JP3351100007</v>
          </cell>
          <cell r="E3158" t="str">
            <v>1ASP_6869_N</v>
          </cell>
        </row>
        <row r="3159">
          <cell r="D3159" t="str">
            <v>JP3806000000</v>
          </cell>
          <cell r="E3159" t="str">
            <v>1ASP_6960_N</v>
          </cell>
        </row>
        <row r="3160">
          <cell r="D3160" t="str">
            <v>JP3771800004</v>
          </cell>
          <cell r="E3160" t="str">
            <v>1ASP_6965_N</v>
          </cell>
        </row>
        <row r="3161">
          <cell r="D3161" t="str">
            <v>JP3914400001</v>
          </cell>
          <cell r="E3161" t="str">
            <v>1ASP_6981_N</v>
          </cell>
        </row>
        <row r="3162">
          <cell r="D3162" t="str">
            <v>JP3128660002</v>
          </cell>
          <cell r="E3162" t="str">
            <v>1ASP_7071_N</v>
          </cell>
        </row>
        <row r="3163">
          <cell r="D3163" t="str">
            <v>JP3814800003</v>
          </cell>
          <cell r="E3163" t="str">
            <v>1ASP_7270_N</v>
          </cell>
        </row>
        <row r="3164">
          <cell r="D3164" t="str">
            <v>HK0000049939</v>
          </cell>
          <cell r="E3164" t="str">
            <v>1ASP_762_N</v>
          </cell>
        </row>
        <row r="3165">
          <cell r="D3165" t="str">
            <v>JP3357200009</v>
          </cell>
          <cell r="E3165" t="str">
            <v>1ASP_7701_N</v>
          </cell>
        </row>
        <row r="3166">
          <cell r="D3166" t="str">
            <v>JP3837800006</v>
          </cell>
          <cell r="E3166" t="str">
            <v>1ASP_7741_N</v>
          </cell>
        </row>
        <row r="3167">
          <cell r="D3167" t="str">
            <v>JP3110650003</v>
          </cell>
          <cell r="E3167" t="str">
            <v>1ASP_7747_N</v>
          </cell>
        </row>
        <row r="3168">
          <cell r="D3168" t="str">
            <v>JP3242800005</v>
          </cell>
          <cell r="E3168" t="str">
            <v>1ASP_7751_N</v>
          </cell>
        </row>
        <row r="3169">
          <cell r="D3169" t="str">
            <v>JP3629000005</v>
          </cell>
          <cell r="E3169" t="str">
            <v>1ASP_7911_N</v>
          </cell>
        </row>
        <row r="3170">
          <cell r="D3170" t="str">
            <v>JP3493800001</v>
          </cell>
          <cell r="E3170" t="str">
            <v>1ASP_7912_N</v>
          </cell>
        </row>
        <row r="3171">
          <cell r="D3171" t="str">
            <v>JP3942600002</v>
          </cell>
          <cell r="E3171" t="str">
            <v>1ASP_7951_N</v>
          </cell>
        </row>
        <row r="3172">
          <cell r="D3172" t="str">
            <v>JP3893600001</v>
          </cell>
          <cell r="E3172" t="str">
            <v>1ASP_8031_N</v>
          </cell>
        </row>
        <row r="3173">
          <cell r="D3173" t="str">
            <v>JP3571400005</v>
          </cell>
          <cell r="E3173" t="str">
            <v>1ASP_8035_N</v>
          </cell>
        </row>
        <row r="3174">
          <cell r="D3174" t="str">
            <v>JP3898400001</v>
          </cell>
          <cell r="E3174" t="str">
            <v>1ASP_8058_N</v>
          </cell>
        </row>
        <row r="3175">
          <cell r="D3175" t="str">
            <v>JP3951600000</v>
          </cell>
          <cell r="E3175" t="str">
            <v>1ASP_8113_N</v>
          </cell>
        </row>
        <row r="3176">
          <cell r="D3176" t="str">
            <v>HK0823032773</v>
          </cell>
          <cell r="E3176" t="str">
            <v>1ASP_823_N</v>
          </cell>
        </row>
        <row r="3177">
          <cell r="D3177" t="str">
            <v>JP3200450009</v>
          </cell>
          <cell r="E3177" t="str">
            <v>1ASP_8591_N</v>
          </cell>
        </row>
        <row r="3178">
          <cell r="D3178" t="str">
            <v>KYG1106B1095</v>
          </cell>
          <cell r="E3178" t="str">
            <v>1ASP_863_N</v>
          </cell>
        </row>
        <row r="3179">
          <cell r="D3179" t="str">
            <v>JP3183200009</v>
          </cell>
          <cell r="E3179" t="str">
            <v>1ASP_8697_N</v>
          </cell>
        </row>
        <row r="3180">
          <cell r="D3180" t="str">
            <v>HK0883013259</v>
          </cell>
          <cell r="E3180" t="str">
            <v>1ASP_883_N</v>
          </cell>
        </row>
        <row r="3181">
          <cell r="D3181" t="str">
            <v>JP3597800006</v>
          </cell>
          <cell r="E3181" t="str">
            <v>1ASP_9001_N</v>
          </cell>
        </row>
        <row r="3182">
          <cell r="D3182" t="str">
            <v>JP3574200006</v>
          </cell>
          <cell r="E3182" t="str">
            <v>1ASP_9005_N</v>
          </cell>
        </row>
        <row r="3183">
          <cell r="D3183" t="str">
            <v>JP3277800003</v>
          </cell>
          <cell r="E3183" t="str">
            <v>1ASP_9008_N</v>
          </cell>
        </row>
        <row r="3184">
          <cell r="D3184" t="str">
            <v>JP3783600004</v>
          </cell>
          <cell r="E3184" t="str">
            <v>1ASP_9020_N</v>
          </cell>
        </row>
        <row r="3185">
          <cell r="D3185" t="str">
            <v>JP3659000008</v>
          </cell>
          <cell r="E3185" t="str">
            <v>1ASP_9021_N</v>
          </cell>
        </row>
        <row r="3186">
          <cell r="D3186" t="str">
            <v>JP3566800003</v>
          </cell>
          <cell r="E3186" t="str">
            <v>1ASP_9022_N</v>
          </cell>
        </row>
        <row r="3187">
          <cell r="D3187" t="str">
            <v>JP3774200004</v>
          </cell>
          <cell r="E3187" t="str">
            <v>1ASP_9042_N</v>
          </cell>
        </row>
        <row r="3188">
          <cell r="D3188" t="str">
            <v>CNE1000001W2</v>
          </cell>
          <cell r="E3188" t="str">
            <v>1ASP_914_N</v>
          </cell>
        </row>
        <row r="3189">
          <cell r="D3189" t="str">
            <v>CNE100000HD4</v>
          </cell>
          <cell r="E3189" t="str">
            <v>1ASP_916_N</v>
          </cell>
        </row>
        <row r="3190">
          <cell r="D3190" t="str">
            <v>HK0941009539</v>
          </cell>
          <cell r="E3190" t="str">
            <v>1ASP_941_N</v>
          </cell>
        </row>
        <row r="3191">
          <cell r="D3191" t="str">
            <v>JP3496400007</v>
          </cell>
          <cell r="E3191" t="str">
            <v>1ASP_9433_N</v>
          </cell>
        </row>
        <row r="3192">
          <cell r="D3192" t="str">
            <v>JP3228600007</v>
          </cell>
          <cell r="E3192" t="str">
            <v>1ASP_9503_N</v>
          </cell>
        </row>
        <row r="3193">
          <cell r="D3193" t="str">
            <v>KYG8208B1014</v>
          </cell>
          <cell r="E3193" t="str">
            <v>1ASP_9618_N</v>
          </cell>
        </row>
        <row r="3194">
          <cell r="D3194" t="str">
            <v>KYG9829N1025</v>
          </cell>
          <cell r="E3194" t="str">
            <v>1ASP_968_N</v>
          </cell>
        </row>
        <row r="3195">
          <cell r="D3195" t="str">
            <v>JP3164630000</v>
          </cell>
          <cell r="E3195" t="str">
            <v>1ASP_9684_N</v>
          </cell>
        </row>
        <row r="3196">
          <cell r="D3196" t="str">
            <v>JP3218900003</v>
          </cell>
          <cell r="E3196" t="str">
            <v>1ASP_9697_N</v>
          </cell>
        </row>
        <row r="3197">
          <cell r="D3197" t="str">
            <v>JP3300200007</v>
          </cell>
          <cell r="E3197" t="str">
            <v>1ASP_9766_N</v>
          </cell>
        </row>
        <row r="3198">
          <cell r="D3198" t="str">
            <v>KYG070341048</v>
          </cell>
          <cell r="E3198" t="str">
            <v>1ASP_9888_N</v>
          </cell>
        </row>
        <row r="3199">
          <cell r="D3199" t="str">
            <v>HK0992009065</v>
          </cell>
          <cell r="E3199" t="str">
            <v>1ASP_992_N</v>
          </cell>
        </row>
        <row r="3200">
          <cell r="D3200" t="str">
            <v>KYG9066F1019</v>
          </cell>
          <cell r="E3200" t="str">
            <v>1ASP_9961_N</v>
          </cell>
        </row>
        <row r="3201">
          <cell r="D3201" t="str">
            <v>JP3802300008</v>
          </cell>
          <cell r="E3201" t="str">
            <v>1ASP_9983_N</v>
          </cell>
        </row>
        <row r="3202">
          <cell r="D3202" t="str">
            <v>KYG017191142</v>
          </cell>
          <cell r="E3202" t="str">
            <v>1ASP_9988_N</v>
          </cell>
        </row>
        <row r="3203">
          <cell r="D3203" t="str">
            <v>CNE1000048G6</v>
          </cell>
          <cell r="E3203" t="str">
            <v>1ASP_9995_N</v>
          </cell>
        </row>
        <row r="3204">
          <cell r="D3204" t="str">
            <v>KYG6427A1022</v>
          </cell>
          <cell r="E3204" t="str">
            <v>1ASP_9999_N</v>
          </cell>
        </row>
        <row r="3205">
          <cell r="D3205" t="str">
            <v>US00846U1016</v>
          </cell>
          <cell r="E3205" t="str">
            <v>1ASP_A_*</v>
          </cell>
        </row>
        <row r="3206">
          <cell r="D3206" t="str">
            <v>IT0001233417</v>
          </cell>
          <cell r="E3206" t="str">
            <v>1ASP_A2A_N</v>
          </cell>
        </row>
        <row r="3207">
          <cell r="D3207" t="str">
            <v>US0138721065</v>
          </cell>
          <cell r="E3207" t="str">
            <v>1ASP_AA1_*</v>
          </cell>
        </row>
        <row r="3208">
          <cell r="D3208" t="str">
            <v>GB00BKDRYJ47</v>
          </cell>
          <cell r="E3208" t="str">
            <v>1ASP_AAF_N</v>
          </cell>
        </row>
        <row r="3209">
          <cell r="D3209" t="str">
            <v>US02376R1023</v>
          </cell>
          <cell r="E3209" t="str">
            <v>1ASP_AAL_*</v>
          </cell>
        </row>
        <row r="3210">
          <cell r="D3210" t="str">
            <v>NL0000852564</v>
          </cell>
          <cell r="E3210" t="str">
            <v>1ASP_AALB_N</v>
          </cell>
        </row>
        <row r="3211">
          <cell r="D3211" t="str">
            <v>US0003602069</v>
          </cell>
          <cell r="E3211" t="str">
            <v>1ASP_AAON_*</v>
          </cell>
        </row>
        <row r="3212">
          <cell r="D3212" t="str">
            <v>US00751Y1064</v>
          </cell>
          <cell r="E3212" t="str">
            <v>1ASP_AAP_*</v>
          </cell>
        </row>
        <row r="3213">
          <cell r="D3213" t="str">
            <v>US0378331005</v>
          </cell>
          <cell r="E3213" t="str">
            <v>1ASP_AAPL_*</v>
          </cell>
        </row>
        <row r="3214">
          <cell r="D3214" t="str">
            <v>CA0202833053</v>
          </cell>
          <cell r="E3214" t="str">
            <v>1ASP_AAU_N</v>
          </cell>
        </row>
        <row r="3215">
          <cell r="D3215" t="str">
            <v>US0003752047</v>
          </cell>
          <cell r="E3215" t="str">
            <v>1ASP_ABB_N</v>
          </cell>
        </row>
        <row r="3216">
          <cell r="D3216" t="str">
            <v>CH0012221716</v>
          </cell>
          <cell r="E3216" t="str">
            <v>1ASP_ABBN_N</v>
          </cell>
        </row>
        <row r="3217">
          <cell r="D3217" t="str">
            <v>US00287Y1091</v>
          </cell>
          <cell r="E3217" t="str">
            <v>1ASP_ABBV_*</v>
          </cell>
        </row>
        <row r="3218">
          <cell r="D3218" t="str">
            <v>US02319V1035</v>
          </cell>
          <cell r="E3218" t="str">
            <v>1ASP_ABEV_N</v>
          </cell>
        </row>
        <row r="3219">
          <cell r="D3219" t="str">
            <v>US0036541003</v>
          </cell>
          <cell r="E3219" t="str">
            <v>1ASP_ABMD_*</v>
          </cell>
        </row>
        <row r="3220">
          <cell r="D3220" t="str">
            <v>US0090661010</v>
          </cell>
          <cell r="E3220" t="str">
            <v>1ASP_ABNB_*</v>
          </cell>
        </row>
        <row r="3221">
          <cell r="D3221" t="str">
            <v>US0028241000</v>
          </cell>
          <cell r="E3221" t="str">
            <v>1ASP_ABT_*</v>
          </cell>
        </row>
        <row r="3222">
          <cell r="D3222" t="str">
            <v>US0396531008</v>
          </cell>
          <cell r="E3222" t="str">
            <v>1ASP_ACA_*</v>
          </cell>
        </row>
        <row r="3223">
          <cell r="D3223" t="str">
            <v>US0042251084</v>
          </cell>
          <cell r="E3223" t="str">
            <v>1ASP_ACAD_*</v>
          </cell>
        </row>
        <row r="3224">
          <cell r="D3224" t="str">
            <v>SE0007897079</v>
          </cell>
          <cell r="E3224" t="str">
            <v>1ASP_ACADE_N</v>
          </cell>
        </row>
        <row r="3225">
          <cell r="D3225" t="str">
            <v>FR0000045072</v>
          </cell>
          <cell r="E3225" t="str">
            <v>1ASP_ACAF_N</v>
          </cell>
        </row>
        <row r="3226">
          <cell r="D3226" t="str">
            <v>FR0000120404</v>
          </cell>
          <cell r="E3226" t="str">
            <v>1ASP_ACC_N</v>
          </cell>
        </row>
        <row r="3227">
          <cell r="D3227" t="str">
            <v>NL0009767532</v>
          </cell>
          <cell r="E3227" t="str">
            <v>1ASP_ACCEL_N</v>
          </cell>
        </row>
        <row r="3228">
          <cell r="D3228" t="str">
            <v>BMG0450A1053</v>
          </cell>
          <cell r="E3228" t="str">
            <v>1ASP_ACGL_N</v>
          </cell>
        </row>
        <row r="3229">
          <cell r="D3229" t="str">
            <v>US0222761092</v>
          </cell>
          <cell r="E3229" t="str">
            <v>1ASP_ACH_N</v>
          </cell>
        </row>
        <row r="3230">
          <cell r="D3230" t="str">
            <v>US00404A1097</v>
          </cell>
          <cell r="E3230" t="str">
            <v>1ASP_ACHC_*</v>
          </cell>
        </row>
        <row r="3231">
          <cell r="D3231" t="str">
            <v>US03945R1023</v>
          </cell>
          <cell r="E3231" t="str">
            <v>1ASP_ACHR_*</v>
          </cell>
        </row>
        <row r="3232">
          <cell r="D3232" t="str">
            <v>US0545402085</v>
          </cell>
          <cell r="E3232" t="str">
            <v>1ASP_ACLS_*</v>
          </cell>
        </row>
        <row r="3233">
          <cell r="D3233" t="str">
            <v>US00766T1007</v>
          </cell>
          <cell r="E3233" t="str">
            <v>1ASP_ACM_*</v>
          </cell>
        </row>
        <row r="3234">
          <cell r="D3234" t="str">
            <v>IE00B4BNMY34</v>
          </cell>
          <cell r="E3234" t="str">
            <v>1ASP_ACN_N</v>
          </cell>
        </row>
        <row r="3235">
          <cell r="D3235" t="str">
            <v>SE0017486889</v>
          </cell>
          <cell r="E3235" t="str">
            <v>1ASP_ACOF_N</v>
          </cell>
        </row>
        <row r="3236">
          <cell r="D3236" t="str">
            <v>ES0132105018</v>
          </cell>
          <cell r="E3236" t="str">
            <v>1ASP_ACX_N</v>
          </cell>
        </row>
        <row r="3237">
          <cell r="D3237" t="str">
            <v>NL0011794037</v>
          </cell>
          <cell r="E3237" t="str">
            <v>1ASP_AD_N</v>
          </cell>
        </row>
        <row r="3238">
          <cell r="D3238" t="str">
            <v>US0530151036</v>
          </cell>
          <cell r="E3238" t="str">
            <v>1ASP_ADAP_*</v>
          </cell>
        </row>
        <row r="3239">
          <cell r="D3239" t="str">
            <v>US00724F1012</v>
          </cell>
          <cell r="E3239" t="str">
            <v>1ASP_ADBE_*</v>
          </cell>
        </row>
        <row r="3240">
          <cell r="D3240" t="str">
            <v>US0084921008</v>
          </cell>
          <cell r="E3240" t="str">
            <v>1ASP_ADC_*</v>
          </cell>
        </row>
        <row r="3241">
          <cell r="D3241" t="str">
            <v>US0326541051</v>
          </cell>
          <cell r="E3241" t="str">
            <v>1ASP_ADI_*</v>
          </cell>
        </row>
        <row r="3242">
          <cell r="D3242" t="str">
            <v>US0394831020</v>
          </cell>
          <cell r="E3242" t="str">
            <v>1ASP_ADM_*</v>
          </cell>
        </row>
        <row r="3243">
          <cell r="D3243" t="str">
            <v>FR0010340141</v>
          </cell>
          <cell r="E3243" t="str">
            <v>1ASP_ADP_N</v>
          </cell>
        </row>
        <row r="3244">
          <cell r="D3244" t="str">
            <v>DE000A1EWWW0</v>
          </cell>
          <cell r="E3244" t="str">
            <v>1ASP_ADS_N</v>
          </cell>
        </row>
        <row r="3245">
          <cell r="D3245" t="str">
            <v>US0527691069</v>
          </cell>
          <cell r="E3245" t="str">
            <v>1ASP_ADSK_*</v>
          </cell>
        </row>
        <row r="3246">
          <cell r="D3246" t="str">
            <v>NL0012969182</v>
          </cell>
          <cell r="E3246" t="str">
            <v>1ASP_ADYEN_N</v>
          </cell>
        </row>
        <row r="3247">
          <cell r="D3247" t="str">
            <v>BE0003851681</v>
          </cell>
          <cell r="E3247" t="str">
            <v>1ASP_AED_N</v>
          </cell>
        </row>
        <row r="3248">
          <cell r="D3248" t="str">
            <v>US0236081024</v>
          </cell>
          <cell r="E3248" t="str">
            <v>1ASP_AEE_*</v>
          </cell>
        </row>
        <row r="3249">
          <cell r="D3249" t="str">
            <v>US0076CA1045</v>
          </cell>
          <cell r="E3249" t="str">
            <v>1ASP_AEG_N</v>
          </cell>
        </row>
        <row r="3250">
          <cell r="D3250" t="str">
            <v>US0079731008</v>
          </cell>
          <cell r="E3250" t="str">
            <v>1ASP_AEIS_*</v>
          </cell>
        </row>
        <row r="3251">
          <cell r="D3251" t="str">
            <v>CA0084741085</v>
          </cell>
          <cell r="E3251" t="str">
            <v>1ASP_AEM_N</v>
          </cell>
        </row>
        <row r="3252">
          <cell r="D3252" t="str">
            <v>ES0105046017</v>
          </cell>
          <cell r="E3252" t="str">
            <v>1ASP_AENA_N</v>
          </cell>
        </row>
        <row r="3253">
          <cell r="D3253" t="str">
            <v>US00776D2027</v>
          </cell>
          <cell r="E3253" t="str">
            <v>1ASP_AENZ_N</v>
          </cell>
        </row>
        <row r="3254">
          <cell r="D3254" t="str">
            <v>US0255371017</v>
          </cell>
          <cell r="E3254" t="str">
            <v>1ASP_AEP_*</v>
          </cell>
        </row>
        <row r="3255">
          <cell r="D3255" t="str">
            <v>NL0000687663</v>
          </cell>
          <cell r="E3255" t="str">
            <v>1ASP_AER_N</v>
          </cell>
        </row>
        <row r="3256">
          <cell r="D3256" t="str">
            <v>US00130H1059</v>
          </cell>
          <cell r="E3256" t="str">
            <v>1ASP_AES_*</v>
          </cell>
        </row>
        <row r="3257">
          <cell r="D3257" t="str">
            <v>US0010551028</v>
          </cell>
          <cell r="E3257" t="str">
            <v>1ASP_AFL_*</v>
          </cell>
        </row>
        <row r="3258">
          <cell r="D3258" t="str">
            <v>US00827B1061</v>
          </cell>
          <cell r="E3258" t="str">
            <v>1ASP_AFRM_*</v>
          </cell>
        </row>
        <row r="3259">
          <cell r="D3259" t="str">
            <v>DE0005313704</v>
          </cell>
          <cell r="E3259" t="str">
            <v>1ASP_AFX_N</v>
          </cell>
        </row>
        <row r="3260">
          <cell r="D3260" t="str">
            <v>CA32076V1031</v>
          </cell>
          <cell r="E3260" t="str">
            <v>1ASP_AG1_N</v>
          </cell>
        </row>
        <row r="3261">
          <cell r="D3261" t="str">
            <v>US0010841023</v>
          </cell>
          <cell r="E3261" t="str">
            <v>1ASP_AGCO_*</v>
          </cell>
        </row>
        <row r="3262">
          <cell r="D3262" t="str">
            <v>CA0115321089</v>
          </cell>
          <cell r="E3262" t="str">
            <v>1ASP_AGI_N</v>
          </cell>
        </row>
        <row r="3263">
          <cell r="D3263" t="str">
            <v>US00847X1046</v>
          </cell>
          <cell r="E3263" t="str">
            <v>1ASP_AGIO_*</v>
          </cell>
        </row>
        <row r="3264">
          <cell r="D3264" t="str">
            <v>GB00BTK05J60</v>
          </cell>
          <cell r="E3264" t="str">
            <v>1ASP_AGL_N</v>
          </cell>
        </row>
        <row r="3265">
          <cell r="D3265" t="str">
            <v>AU000000AGL7</v>
          </cell>
          <cell r="E3265" t="str">
            <v>1ASP_AGL1_N</v>
          </cell>
        </row>
        <row r="3266">
          <cell r="D3266" t="str">
            <v>IE00BY9D5467</v>
          </cell>
          <cell r="E3266" t="str">
            <v>1ASP_AGN_N</v>
          </cell>
        </row>
        <row r="3267">
          <cell r="D3267" t="str">
            <v>US00123Q1040</v>
          </cell>
          <cell r="E3267" t="str">
            <v>1ASP_AGNC_*</v>
          </cell>
        </row>
        <row r="3268">
          <cell r="D3268" t="str">
            <v>BMG0585R1060</v>
          </cell>
          <cell r="E3268" t="str">
            <v>1ASP_AGO_N</v>
          </cell>
        </row>
        <row r="3269">
          <cell r="D3269" t="str">
            <v>LU0584671464</v>
          </cell>
          <cell r="E3269" t="str">
            <v>1ASP_AGRON_N</v>
          </cell>
        </row>
        <row r="3270">
          <cell r="D3270" t="str">
            <v>BE0974264930</v>
          </cell>
          <cell r="E3270" t="str">
            <v>1ASP_AGS_N</v>
          </cell>
        </row>
        <row r="3271">
          <cell r="D3271" t="str">
            <v>GB0000536739</v>
          </cell>
          <cell r="E3271" t="str">
            <v>1ASP_AHT_N</v>
          </cell>
        </row>
        <row r="3272">
          <cell r="D3272" t="str">
            <v>FR0000120073</v>
          </cell>
          <cell r="E3272" t="str">
            <v>1ASP_AI_N</v>
          </cell>
        </row>
        <row r="3273">
          <cell r="D3273" t="str">
            <v>US12468P1049</v>
          </cell>
          <cell r="E3273" t="str">
            <v>1ASP_AI1_*</v>
          </cell>
        </row>
        <row r="3274">
          <cell r="D3274" t="str">
            <v>CA02215R1073</v>
          </cell>
          <cell r="E3274" t="str">
            <v>1ASP_AIF_N</v>
          </cell>
        </row>
        <row r="3275">
          <cell r="D3275" t="str">
            <v>US0268747849</v>
          </cell>
          <cell r="E3275" t="str">
            <v>1ASP_AIG_*</v>
          </cell>
        </row>
        <row r="3276">
          <cell r="D3276" t="str">
            <v>US02208R1068</v>
          </cell>
          <cell r="E3276" t="str">
            <v>1ASP_AIMC_*</v>
          </cell>
        </row>
        <row r="3277">
          <cell r="D3277" t="str">
            <v>NL0000235190</v>
          </cell>
          <cell r="E3277" t="str">
            <v>1ASP_AIR_N</v>
          </cell>
        </row>
        <row r="3278">
          <cell r="D3278" t="str">
            <v>US03748R7474</v>
          </cell>
          <cell r="E3278" t="str">
            <v>1ASP_AIV_*</v>
          </cell>
        </row>
        <row r="3279">
          <cell r="D3279" t="str">
            <v>US04621X1081</v>
          </cell>
          <cell r="E3279" t="str">
            <v>1ASP_AIZ_*</v>
          </cell>
        </row>
        <row r="3280">
          <cell r="D3280" t="str">
            <v>US3635761097</v>
          </cell>
          <cell r="E3280" t="str">
            <v>1ASP_AJG_*</v>
          </cell>
        </row>
        <row r="3281">
          <cell r="D3281" t="str">
            <v>US00971T1016</v>
          </cell>
          <cell r="E3281" t="str">
            <v>1ASP_AKAM_*</v>
          </cell>
        </row>
        <row r="3282">
          <cell r="D3282" t="str">
            <v>FR0010313833</v>
          </cell>
          <cell r="E3282" t="str">
            <v>1ASP_AKE_N</v>
          </cell>
        </row>
        <row r="3283">
          <cell r="D3283" t="str">
            <v>AU0000193666</v>
          </cell>
          <cell r="E3283" t="str">
            <v>1ASP_AKEM_N</v>
          </cell>
        </row>
        <row r="3284">
          <cell r="D3284" t="str">
            <v>US00974B1070</v>
          </cell>
          <cell r="E3284" t="str">
            <v>1ASP_AKLI_*</v>
          </cell>
        </row>
        <row r="3285">
          <cell r="D3285" t="str">
            <v>US0015471081</v>
          </cell>
          <cell r="E3285" t="str">
            <v>1ASP_AKS_*</v>
          </cell>
        </row>
        <row r="3286">
          <cell r="D3286" t="str">
            <v>CA0213611001</v>
          </cell>
          <cell r="E3286" t="str">
            <v>1ASP_ALA1_N</v>
          </cell>
        </row>
        <row r="3287">
          <cell r="D3287" t="str">
            <v>US04626A1034</v>
          </cell>
          <cell r="E3287" t="str">
            <v>1ASP_ALAB_*</v>
          </cell>
        </row>
        <row r="3288">
          <cell r="D3288" t="str">
            <v>US0126531013</v>
          </cell>
          <cell r="E3288" t="str">
            <v>1ASP_ALB_*</v>
          </cell>
        </row>
        <row r="3289">
          <cell r="D3289" t="str">
            <v>US01345P1066</v>
          </cell>
          <cell r="E3289" t="str">
            <v>1ASP_ALBO_*</v>
          </cell>
        </row>
        <row r="3290">
          <cell r="D3290" t="str">
            <v>CH0432492467</v>
          </cell>
          <cell r="E3290" t="str">
            <v>1ASP_ALC_N</v>
          </cell>
        </row>
        <row r="3291">
          <cell r="D3291" t="str">
            <v>NL0012817175</v>
          </cell>
          <cell r="E3291" t="str">
            <v>1ASP_ALFEN_N</v>
          </cell>
        </row>
        <row r="3292">
          <cell r="D3292" t="str">
            <v>US0113111076</v>
          </cell>
          <cell r="E3292" t="str">
            <v>1ASP_ALG_*</v>
          </cell>
        </row>
        <row r="3293">
          <cell r="D3293" t="str">
            <v>US01749D1054</v>
          </cell>
          <cell r="E3293" t="str">
            <v>1ASP_ALGM_*</v>
          </cell>
        </row>
        <row r="3294">
          <cell r="D3294" t="str">
            <v>US0162551016</v>
          </cell>
          <cell r="E3294" t="str">
            <v>1ASP_ALGN_*</v>
          </cell>
        </row>
        <row r="3295">
          <cell r="D3295" t="str">
            <v>US01644J1088</v>
          </cell>
          <cell r="E3295" t="str">
            <v>1ASP_ALKT_*</v>
          </cell>
        </row>
        <row r="3296">
          <cell r="D3296" t="str">
            <v>US0200021014</v>
          </cell>
          <cell r="E3296" t="str">
            <v>1ASP_ALL_*</v>
          </cell>
        </row>
        <row r="3297">
          <cell r="D3297" t="str">
            <v>IE00BFRT3W74</v>
          </cell>
          <cell r="E3297" t="str">
            <v>1ASP_ALLE_N</v>
          </cell>
        </row>
        <row r="3298">
          <cell r="D3298" t="str">
            <v>SE0017615644</v>
          </cell>
          <cell r="E3298" t="str">
            <v>1ASP_ALLEI_N</v>
          </cell>
        </row>
        <row r="3299">
          <cell r="D3299" t="str">
            <v>GB00BNTJ3546</v>
          </cell>
          <cell r="E3299" t="str">
            <v>1ASP_ALLFG_N</v>
          </cell>
        </row>
        <row r="3300">
          <cell r="D3300" t="str">
            <v>US02005N1000</v>
          </cell>
          <cell r="E3300" t="str">
            <v>1ASP_ALLY1_*</v>
          </cell>
        </row>
        <row r="3301">
          <cell r="D3301" t="str">
            <v>US02043Q1076</v>
          </cell>
          <cell r="E3301" t="str">
            <v>1ASP_ALNY_*</v>
          </cell>
        </row>
        <row r="3302">
          <cell r="D3302" t="str">
            <v>FR0010220475</v>
          </cell>
          <cell r="E3302" t="str">
            <v>1ASP_ALO_N</v>
          </cell>
        </row>
        <row r="3303">
          <cell r="D3303" t="str">
            <v>US02155H2004</v>
          </cell>
          <cell r="E3303" t="str">
            <v>1ASP_ALT1_*</v>
          </cell>
        </row>
        <row r="3304">
          <cell r="D3304" t="str">
            <v>JE00BM9HZ112</v>
          </cell>
          <cell r="E3304" t="str">
            <v>1ASP_ALTM_N</v>
          </cell>
        </row>
        <row r="3305">
          <cell r="D3305" t="str">
            <v>FR0000034639</v>
          </cell>
          <cell r="E3305" t="str">
            <v>1ASP_ALTP_N</v>
          </cell>
        </row>
        <row r="3306">
          <cell r="D3306" t="str">
            <v>US0213691035</v>
          </cell>
          <cell r="E3306" t="str">
            <v>1ASP_ALTR_*</v>
          </cell>
        </row>
        <row r="3307">
          <cell r="D3307" t="str">
            <v>DE0008404005</v>
          </cell>
          <cell r="E3307" t="str">
            <v>1ASP_ALV_N</v>
          </cell>
        </row>
        <row r="3308">
          <cell r="D3308" t="str">
            <v>US0153511094</v>
          </cell>
          <cell r="E3308" t="str">
            <v>1ASP_ALXN_*</v>
          </cell>
        </row>
        <row r="3309">
          <cell r="D3309" t="str">
            <v>FR0014004L86</v>
          </cell>
          <cell r="E3309" t="str">
            <v>1ASP_AM_N</v>
          </cell>
        </row>
        <row r="3310">
          <cell r="D3310" t="str">
            <v>FI4000048418</v>
          </cell>
          <cell r="E3310" t="str">
            <v>1ASP_AM1_N</v>
          </cell>
        </row>
        <row r="3311">
          <cell r="D3311" t="str">
            <v>US0382221051</v>
          </cell>
          <cell r="E3311" t="str">
            <v>1ASP_AMAT_*</v>
          </cell>
        </row>
        <row r="3312">
          <cell r="D3312" t="str">
            <v>KYG037AX1015</v>
          </cell>
          <cell r="E3312" t="str">
            <v>1ASP_AMBA_N</v>
          </cell>
        </row>
        <row r="3313">
          <cell r="D3313" t="str">
            <v>US00165C3025</v>
          </cell>
          <cell r="E3313" t="str">
            <v>1ASP_AMC_*</v>
          </cell>
        </row>
        <row r="3314">
          <cell r="D3314" t="str">
            <v>JE00BJ1F3079</v>
          </cell>
          <cell r="E3314" t="str">
            <v>1ASP_AMCR_N</v>
          </cell>
        </row>
        <row r="3315">
          <cell r="D3315" t="str">
            <v>US0079031078</v>
          </cell>
          <cell r="E3315" t="str">
            <v>1ASP_AMD_*</v>
          </cell>
        </row>
        <row r="3316">
          <cell r="D3316" t="str">
            <v>US0311001004</v>
          </cell>
          <cell r="E3316" t="str">
            <v>1ASP_AME_*</v>
          </cell>
        </row>
        <row r="3317">
          <cell r="D3317" t="str">
            <v>US0234361089</v>
          </cell>
          <cell r="E3317" t="str">
            <v>1ASP_AMED_*</v>
          </cell>
        </row>
        <row r="3318">
          <cell r="D3318" t="str">
            <v>US0311621009</v>
          </cell>
          <cell r="E3318" t="str">
            <v>1ASP_AMGN_*</v>
          </cell>
        </row>
        <row r="3319">
          <cell r="D3319" t="str">
            <v>US02665T3068</v>
          </cell>
          <cell r="E3319" t="str">
            <v>1ASP_AMH_*</v>
          </cell>
        </row>
        <row r="3320">
          <cell r="D3320" t="str">
            <v>GB00BN7CG237</v>
          </cell>
          <cell r="E3320" t="str">
            <v>1ASP_AML_N</v>
          </cell>
        </row>
        <row r="3321">
          <cell r="D3321" t="str">
            <v>US0017441017</v>
          </cell>
          <cell r="E3321" t="str">
            <v>1ASP_AMN_*</v>
          </cell>
        </row>
        <row r="3322">
          <cell r="D3322" t="str">
            <v>US03076C1062</v>
          </cell>
          <cell r="E3322" t="str">
            <v>1ASP_AMP_*</v>
          </cell>
        </row>
        <row r="3323">
          <cell r="D3323" t="str">
            <v>IT0004056880</v>
          </cell>
          <cell r="E3323" t="str">
            <v>1ASP_AMP1_N</v>
          </cell>
        </row>
        <row r="3324">
          <cell r="D3324" t="str">
            <v>US02361E1082</v>
          </cell>
          <cell r="E3324" t="str">
            <v>1ASP_AMRC_*</v>
          </cell>
        </row>
        <row r="3325">
          <cell r="D3325" t="str">
            <v>US03236M2008</v>
          </cell>
          <cell r="E3325" t="str">
            <v>1ASP_AMRS_*</v>
          </cell>
        </row>
        <row r="3326">
          <cell r="D3326" t="str">
            <v>CH1430134226</v>
          </cell>
          <cell r="E3326" t="str">
            <v>1ASP_AMRZ_N</v>
          </cell>
        </row>
        <row r="3327">
          <cell r="D3327" t="str">
            <v>ES0109067019</v>
          </cell>
          <cell r="E3327" t="str">
            <v>1ASP_AMS_N</v>
          </cell>
        </row>
        <row r="3328">
          <cell r="D3328" t="str">
            <v>US0301112076</v>
          </cell>
          <cell r="E3328" t="str">
            <v>1ASP_AMSC_*</v>
          </cell>
        </row>
        <row r="3329">
          <cell r="D3329" t="str">
            <v>QS000212UZU7</v>
          </cell>
          <cell r="E3329" t="str">
            <v>1ASP_AMSRESC_N</v>
          </cell>
        </row>
        <row r="3330">
          <cell r="D3330" t="str">
            <v>US03027X1000</v>
          </cell>
          <cell r="E3330" t="str">
            <v>1ASP_AMT_*</v>
          </cell>
        </row>
        <row r="3331">
          <cell r="D3331" t="str">
            <v>US87236Y1082</v>
          </cell>
          <cell r="E3331" t="str">
            <v>1ASP_AMTD_*</v>
          </cell>
        </row>
        <row r="3332">
          <cell r="D3332" t="str">
            <v>US0239391016</v>
          </cell>
          <cell r="E3332" t="str">
            <v>1ASP_AMTM_*</v>
          </cell>
        </row>
        <row r="3333">
          <cell r="D3333" t="str">
            <v>US0231351067</v>
          </cell>
          <cell r="E3333" t="str">
            <v>1ASP_AMZN_*</v>
          </cell>
        </row>
        <row r="3334">
          <cell r="D3334" t="str">
            <v>ES0125220311</v>
          </cell>
          <cell r="E3334" t="str">
            <v>1ASP_ANA_N</v>
          </cell>
        </row>
        <row r="3335">
          <cell r="D3335" t="str">
            <v>US0327241065</v>
          </cell>
          <cell r="E3335" t="str">
            <v>1ASP_ANAB_*</v>
          </cell>
        </row>
        <row r="3336">
          <cell r="D3336" t="str">
            <v>AT0000730007</v>
          </cell>
          <cell r="E3336" t="str">
            <v>1ASP_ANDR_N</v>
          </cell>
        </row>
        <row r="3337">
          <cell r="D3337" t="str">
            <v>ES0105563003</v>
          </cell>
          <cell r="E3337" t="str">
            <v>1ASP_ANE_N</v>
          </cell>
        </row>
        <row r="3338">
          <cell r="D3338" t="str">
            <v>US0404132054</v>
          </cell>
          <cell r="E3338" t="str">
            <v>1ASP_ANET_*</v>
          </cell>
        </row>
        <row r="3339">
          <cell r="D3339" t="str">
            <v>US0028962076</v>
          </cell>
          <cell r="E3339" t="str">
            <v>1ASP_ANF_*</v>
          </cell>
        </row>
        <row r="3340">
          <cell r="D3340" t="str">
            <v>US00183L2016</v>
          </cell>
          <cell r="E3340" t="str">
            <v>1ASP_ANGI_*</v>
          </cell>
        </row>
        <row r="3341">
          <cell r="D3341" t="str">
            <v>US03662Q1058</v>
          </cell>
          <cell r="E3341" t="str">
            <v>1ASP_ANSS_*</v>
          </cell>
        </row>
        <row r="3342">
          <cell r="D3342" t="str">
            <v>KYG040111059</v>
          </cell>
          <cell r="E3342" t="str">
            <v>1ASP_ANTA_N</v>
          </cell>
        </row>
        <row r="3343">
          <cell r="D3343" t="str">
            <v>GB0000456144</v>
          </cell>
          <cell r="E3343" t="str">
            <v>1ASP_ANTO_N</v>
          </cell>
        </row>
        <row r="3344">
          <cell r="D3344" t="str">
            <v>IE00BLP1HW54</v>
          </cell>
          <cell r="E3344" t="str">
            <v>1ASP_AON_N</v>
          </cell>
        </row>
        <row r="3345">
          <cell r="D3345" t="str">
            <v>US8318652091</v>
          </cell>
          <cell r="E3345" t="str">
            <v>1ASP_AOS_*</v>
          </cell>
        </row>
        <row r="3346">
          <cell r="D3346" t="str">
            <v>BMG6331P1041</v>
          </cell>
          <cell r="E3346" t="str">
            <v>1ASP_AOSL_N</v>
          </cell>
        </row>
        <row r="3347">
          <cell r="D3347" t="str">
            <v>US03743Q1085</v>
          </cell>
          <cell r="E3347" t="str">
            <v>1ASP_APA_*</v>
          </cell>
        </row>
        <row r="3348">
          <cell r="D3348" t="str">
            <v>LU0569974404</v>
          </cell>
          <cell r="E3348" t="str">
            <v>1ASP_APAM_N</v>
          </cell>
        </row>
        <row r="3349">
          <cell r="D3349" t="str">
            <v>US0091581068</v>
          </cell>
          <cell r="E3349" t="str">
            <v>1ASP_APD_*</v>
          </cell>
        </row>
        <row r="3350">
          <cell r="D3350" t="str">
            <v>US00165C2035</v>
          </cell>
          <cell r="E3350" t="str">
            <v>1ASP_APE_*</v>
          </cell>
        </row>
        <row r="3351">
          <cell r="D3351" t="str">
            <v>US02913V1035</v>
          </cell>
          <cell r="E3351" t="str">
            <v>1ASP_APEI_*</v>
          </cell>
        </row>
        <row r="3352">
          <cell r="D3352" t="str">
            <v>US0320951017</v>
          </cell>
          <cell r="E3352" t="str">
            <v>1ASP_APH_*</v>
          </cell>
        </row>
        <row r="3353">
          <cell r="D3353" t="str">
            <v>US00851L1035</v>
          </cell>
          <cell r="E3353" t="str">
            <v>1ASP_API_N</v>
          </cell>
        </row>
        <row r="3354">
          <cell r="D3354" t="str">
            <v>US03784Y2000</v>
          </cell>
          <cell r="E3354" t="str">
            <v>1ASP_APLE_*</v>
          </cell>
        </row>
        <row r="3355">
          <cell r="D3355" t="str">
            <v>CA03349X1015</v>
          </cell>
          <cell r="E3355" t="str">
            <v>1ASP_APM_N</v>
          </cell>
        </row>
        <row r="3356">
          <cell r="D3356" t="str">
            <v>US03768E1055</v>
          </cell>
          <cell r="E3356" t="str">
            <v>1ASP_APO_*</v>
          </cell>
        </row>
        <row r="3357">
          <cell r="D3357" t="str">
            <v>US03769M1062</v>
          </cell>
          <cell r="E3357" t="str">
            <v>1ASP_APO1_*</v>
          </cell>
        </row>
        <row r="3358">
          <cell r="D3358" t="str">
            <v>US03831W1080</v>
          </cell>
          <cell r="E3358" t="str">
            <v>1ASP_APP_*</v>
          </cell>
        </row>
        <row r="3359">
          <cell r="D3359" t="str">
            <v>ES0105022000</v>
          </cell>
          <cell r="E3359" t="str">
            <v>1ASP_APPS_N</v>
          </cell>
        </row>
        <row r="3360">
          <cell r="D3360" t="str">
            <v>US25400W1027</v>
          </cell>
          <cell r="E3360" t="str">
            <v>1ASP_APPS1_*</v>
          </cell>
        </row>
        <row r="3361">
          <cell r="D3361" t="str">
            <v>AU000000APT1</v>
          </cell>
          <cell r="E3361" t="str">
            <v>1ASP_APT_N</v>
          </cell>
        </row>
        <row r="3362">
          <cell r="D3362" t="str">
            <v>JE00BTDN8H13</v>
          </cell>
          <cell r="E3362" t="str">
            <v>1ASP_APTV_N</v>
          </cell>
        </row>
        <row r="3363">
          <cell r="D3363" t="str">
            <v>CA0158571053</v>
          </cell>
          <cell r="E3363" t="str">
            <v>1ASP_AQN_N</v>
          </cell>
        </row>
        <row r="3364">
          <cell r="D3364" t="str">
            <v>US30057T1051</v>
          </cell>
          <cell r="E3364" t="str">
            <v>1ASP_AQUA_*</v>
          </cell>
        </row>
        <row r="3365">
          <cell r="D3365" t="str">
            <v>US03674X1063</v>
          </cell>
          <cell r="E3365" t="str">
            <v>1ASP_AR_*</v>
          </cell>
        </row>
        <row r="3366">
          <cell r="D3366" t="str">
            <v>GB00BZ15CS02</v>
          </cell>
          <cell r="E3366" t="str">
            <v>1ASP_ARB_N</v>
          </cell>
        </row>
        <row r="3367">
          <cell r="D3367" t="str">
            <v>NL0006237562</v>
          </cell>
          <cell r="E3367" t="str">
            <v>1ASP_ARCAD_N</v>
          </cell>
        </row>
        <row r="3368">
          <cell r="D3368" t="str">
            <v>VGG0457F1071</v>
          </cell>
          <cell r="E3368" t="str">
            <v>1ASP_ARCO_N</v>
          </cell>
        </row>
        <row r="3369">
          <cell r="D3369" t="str">
            <v>US0396971071</v>
          </cell>
          <cell r="E3369" t="str">
            <v>1ASP_ARDX_*</v>
          </cell>
        </row>
        <row r="3370">
          <cell r="D3370" t="str">
            <v>US0152711091</v>
          </cell>
          <cell r="E3370" t="str">
            <v>1ASP_ARE_*</v>
          </cell>
        </row>
        <row r="3371">
          <cell r="D3371" t="str">
            <v>US04016X1019</v>
          </cell>
          <cell r="E3371" t="str">
            <v>1ASP_ARGX_N</v>
          </cell>
        </row>
        <row r="3372">
          <cell r="D3372" t="str">
            <v>US04035M1027</v>
          </cell>
          <cell r="E3372" t="str">
            <v>1ASP_ARHS_*</v>
          </cell>
        </row>
        <row r="3373">
          <cell r="D3373" t="str">
            <v>US04206A1016</v>
          </cell>
          <cell r="E3373" t="str">
            <v>1ASP_ARLO_*</v>
          </cell>
        </row>
        <row r="3374">
          <cell r="D3374" t="str">
            <v>US0420682058</v>
          </cell>
          <cell r="E3374" t="str">
            <v>1ASP_ARM_N</v>
          </cell>
        </row>
        <row r="3375">
          <cell r="D3375" t="str">
            <v>US03852U1060</v>
          </cell>
          <cell r="E3375" t="str">
            <v>1ASP_ARMK_*</v>
          </cell>
        </row>
        <row r="3376">
          <cell r="D3376" t="str">
            <v>US0400476075</v>
          </cell>
          <cell r="E3376" t="str">
            <v>1ASP_ARNA_*</v>
          </cell>
        </row>
        <row r="3377">
          <cell r="D3377" t="str">
            <v>US0423157058</v>
          </cell>
          <cell r="E3377" t="str">
            <v>1ASP_ARR_*</v>
          </cell>
        </row>
        <row r="3378">
          <cell r="D3378" t="str">
            <v>LU1673108939</v>
          </cell>
          <cell r="E3378" t="str">
            <v>1ASP_ART1_N</v>
          </cell>
        </row>
        <row r="3379">
          <cell r="D3379" t="str">
            <v>US0427351004</v>
          </cell>
          <cell r="E3379" t="str">
            <v>1ASP_ARW_*</v>
          </cell>
        </row>
        <row r="3380">
          <cell r="D3380" t="str">
            <v>US04280A1007</v>
          </cell>
          <cell r="E3380" t="str">
            <v>1ASP_ARWR_*</v>
          </cell>
        </row>
        <row r="3381">
          <cell r="D3381" t="str">
            <v>CA00208D4084</v>
          </cell>
          <cell r="E3381" t="str">
            <v>1ASP_ARX_N</v>
          </cell>
        </row>
        <row r="3382">
          <cell r="D3382" t="str">
            <v>CH1425684714</v>
          </cell>
          <cell r="E3382" t="str">
            <v>1ASP_ARYN_N</v>
          </cell>
        </row>
        <row r="3383">
          <cell r="D3383" t="str">
            <v>US81689T1043</v>
          </cell>
          <cell r="E3383" t="str">
            <v>1ASP_ASAI_N</v>
          </cell>
        </row>
        <row r="3384">
          <cell r="D3384" t="str">
            <v>US00215W1009</v>
          </cell>
          <cell r="E3384" t="str">
            <v>1ASP_ASEH_N</v>
          </cell>
        </row>
        <row r="3385">
          <cell r="D3385" t="str">
            <v>US0441861046</v>
          </cell>
          <cell r="E3385" t="str">
            <v>1ASP_ASH_*</v>
          </cell>
        </row>
        <row r="3386">
          <cell r="D3386" t="str">
            <v>US00773T1016</v>
          </cell>
          <cell r="E3386" t="str">
            <v>1ASP_ASIX_*</v>
          </cell>
        </row>
        <row r="3387">
          <cell r="D3387" t="str">
            <v>NL0000334118</v>
          </cell>
          <cell r="E3387" t="str">
            <v>1ASP_ASM1_N</v>
          </cell>
        </row>
        <row r="3388">
          <cell r="D3388" t="str">
            <v>NL0010273215</v>
          </cell>
          <cell r="E3388" t="str">
            <v>1ASP_ASML_N</v>
          </cell>
        </row>
        <row r="3389">
          <cell r="D3389" t="str">
            <v>USN070592100</v>
          </cell>
          <cell r="E3389" t="str">
            <v>1ASP_ASML1_N</v>
          </cell>
        </row>
        <row r="3390">
          <cell r="D3390" t="str">
            <v>US04351P1012</v>
          </cell>
          <cell r="E3390" t="str">
            <v>1ASP_ASND_N</v>
          </cell>
        </row>
        <row r="3391">
          <cell r="D3391" t="str">
            <v>US00217D1000</v>
          </cell>
          <cell r="E3391" t="str">
            <v>1ASP_ASTS_*</v>
          </cell>
        </row>
        <row r="3392">
          <cell r="D3392" t="str">
            <v>NL0015000DX5</v>
          </cell>
          <cell r="E3392" t="str">
            <v>1ASP_ATAI_N</v>
          </cell>
        </row>
        <row r="3393">
          <cell r="D3393" t="str">
            <v>CA01626P1484</v>
          </cell>
          <cell r="E3393" t="str">
            <v>1ASP_ATD_N</v>
          </cell>
        </row>
        <row r="3394">
          <cell r="D3394" t="str">
            <v>US02156U2006</v>
          </cell>
          <cell r="E3394" t="str">
            <v>1ASP_ATER_*</v>
          </cell>
        </row>
        <row r="3395">
          <cell r="D3395" t="str">
            <v>CA04682R1073</v>
          </cell>
          <cell r="E3395" t="str">
            <v>1ASP_ATH_N</v>
          </cell>
        </row>
        <row r="3396">
          <cell r="D3396" t="str">
            <v>US05278C1071</v>
          </cell>
          <cell r="E3396" t="str">
            <v>1ASP_ATHM_N</v>
          </cell>
        </row>
        <row r="3397">
          <cell r="D3397" t="str">
            <v>US01741R1023</v>
          </cell>
          <cell r="E3397" t="str">
            <v>1ASP_ATI_*</v>
          </cell>
        </row>
        <row r="3398">
          <cell r="D3398" t="str">
            <v>US0476491081</v>
          </cell>
          <cell r="E3398" t="str">
            <v>1ASP_ATKR_*</v>
          </cell>
        </row>
        <row r="3399">
          <cell r="D3399" t="str">
            <v>IT0003506190</v>
          </cell>
          <cell r="E3399" t="str">
            <v>1ASP_ATL_N</v>
          </cell>
        </row>
        <row r="3400">
          <cell r="D3400" t="str">
            <v>US04956D1072</v>
          </cell>
          <cell r="E3400" t="str">
            <v>1ASP_ATMU_*</v>
          </cell>
        </row>
        <row r="3401">
          <cell r="D3401" t="str">
            <v>US0495601058</v>
          </cell>
          <cell r="E3401" t="str">
            <v>1ASP_ATO_*</v>
          </cell>
        </row>
        <row r="3402">
          <cell r="D3402" t="str">
            <v>US04962H5063</v>
          </cell>
          <cell r="E3402" t="str">
            <v>1ASP_ATOS_*</v>
          </cell>
        </row>
        <row r="3403">
          <cell r="D3403" t="str">
            <v>CA04764T1049</v>
          </cell>
          <cell r="E3403" t="str">
            <v>1ASP_ATRL_N</v>
          </cell>
        </row>
        <row r="3404">
          <cell r="D3404" t="str">
            <v>US00922R1059</v>
          </cell>
          <cell r="E3404" t="str">
            <v>1ASP_ATSG_*</v>
          </cell>
        </row>
        <row r="3405">
          <cell r="D3405" t="str">
            <v>US02156K1034</v>
          </cell>
          <cell r="E3405" t="str">
            <v>1ASP_ATUS_*</v>
          </cell>
        </row>
        <row r="3406">
          <cell r="D3406" t="str">
            <v>GB00BRXH2664</v>
          </cell>
          <cell r="E3406" t="str">
            <v>1ASP_AU_N</v>
          </cell>
        </row>
        <row r="3407">
          <cell r="D3407" t="str">
            <v>LU2791994721</v>
          </cell>
          <cell r="E3407" t="str">
            <v>1ASP_AUNA_N</v>
          </cell>
        </row>
        <row r="3408">
          <cell r="D3408" t="str">
            <v>CA98462Y1007</v>
          </cell>
          <cell r="E3408" t="str">
            <v>1ASP_AUY_N</v>
          </cell>
        </row>
        <row r="3409">
          <cell r="D3409" t="str">
            <v>US0534841012</v>
          </cell>
          <cell r="E3409" t="str">
            <v>1ASP_AVB_*</v>
          </cell>
        </row>
        <row r="3410">
          <cell r="D3410" t="str">
            <v>US11135F1012</v>
          </cell>
          <cell r="E3410" t="str">
            <v>1ASP_AVGO_*</v>
          </cell>
        </row>
        <row r="3411">
          <cell r="D3411" t="str">
            <v>US05338G1067</v>
          </cell>
          <cell r="E3411" t="str">
            <v>1ASP_AVLR_*</v>
          </cell>
        </row>
        <row r="3412">
          <cell r="D3412" t="str">
            <v>US60510V1089</v>
          </cell>
          <cell r="E3412" t="str">
            <v>1ASP_AVO_*</v>
          </cell>
        </row>
        <row r="3413">
          <cell r="D3413" t="str">
            <v>US0543031027</v>
          </cell>
          <cell r="E3413" t="str">
            <v>1ASP_AVP_*</v>
          </cell>
        </row>
        <row r="3414">
          <cell r="D3414" t="str">
            <v>GB00BDD85M81</v>
          </cell>
          <cell r="E3414" t="str">
            <v>1ASP_AVST_N</v>
          </cell>
        </row>
        <row r="3415">
          <cell r="D3415" t="str">
            <v>US05352A1007</v>
          </cell>
          <cell r="E3415" t="str">
            <v>1ASP_AVTR_*</v>
          </cell>
        </row>
        <row r="3416">
          <cell r="D3416" t="str">
            <v>GB00BBG9VN75</v>
          </cell>
          <cell r="E3416" t="str">
            <v>1ASP_AVV_N</v>
          </cell>
        </row>
        <row r="3417">
          <cell r="D3417" t="str">
            <v>US0536111091</v>
          </cell>
          <cell r="E3417" t="str">
            <v>1ASP_AVY_*</v>
          </cell>
        </row>
        <row r="3418">
          <cell r="D3418" t="str">
            <v>US0304201033</v>
          </cell>
          <cell r="E3418" t="str">
            <v>1ASP_AWK_*</v>
          </cell>
        </row>
        <row r="3419">
          <cell r="D3419" t="str">
            <v>US0298991011</v>
          </cell>
          <cell r="E3419" t="str">
            <v>1ASP_AWR_*</v>
          </cell>
        </row>
        <row r="3420">
          <cell r="D3420" t="str">
            <v>FR0000120628</v>
          </cell>
          <cell r="E3420" t="str">
            <v>1ASP_AXA_N</v>
          </cell>
        </row>
        <row r="3421">
          <cell r="D3421" t="str">
            <v>US00430H2013</v>
          </cell>
          <cell r="E3421" t="str">
            <v>1ASP_AXDX_*</v>
          </cell>
        </row>
        <row r="3422">
          <cell r="D3422" t="str">
            <v>US05465P1012</v>
          </cell>
          <cell r="E3422" t="str">
            <v>1ASP_AXNX_*</v>
          </cell>
        </row>
        <row r="3423">
          <cell r="D3423" t="str">
            <v>US05464C1018</v>
          </cell>
          <cell r="E3423" t="str">
            <v>1ASP_AXON_*</v>
          </cell>
        </row>
        <row r="3424">
          <cell r="D3424" t="str">
            <v>US0258161092</v>
          </cell>
          <cell r="E3424" t="str">
            <v>1ASP_AXP_*</v>
          </cell>
        </row>
        <row r="3425">
          <cell r="D3425" t="str">
            <v>US05464T1043</v>
          </cell>
          <cell r="E3425" t="str">
            <v>1ASP_AXSM_*</v>
          </cell>
        </row>
        <row r="3426">
          <cell r="D3426" t="str">
            <v>BMG0750C1082</v>
          </cell>
          <cell r="E3426" t="str">
            <v>1ASP_AXTA_N</v>
          </cell>
        </row>
        <row r="3427">
          <cell r="D3427" t="str">
            <v>GB00BLP5YB54</v>
          </cell>
          <cell r="E3427" t="str">
            <v>1ASP_AY_N</v>
          </cell>
        </row>
        <row r="3428">
          <cell r="D3428" t="str">
            <v>US02156B1035</v>
          </cell>
          <cell r="E3428" t="str">
            <v>1ASP_AYX_*</v>
          </cell>
        </row>
        <row r="3429">
          <cell r="D3429" t="str">
            <v>BE0974400328</v>
          </cell>
          <cell r="E3429" t="str">
            <v>1ASP_AZE_N</v>
          </cell>
        </row>
        <row r="3430">
          <cell r="D3430" t="str">
            <v>NL0013267909</v>
          </cell>
          <cell r="E3430" t="str">
            <v>1ASP_AZKA_N</v>
          </cell>
        </row>
        <row r="3431">
          <cell r="D3431" t="str">
            <v>US0463531089</v>
          </cell>
          <cell r="E3431" t="str">
            <v>1ASP_AZN_N</v>
          </cell>
        </row>
        <row r="3432">
          <cell r="D3432" t="str">
            <v>GB0009895292</v>
          </cell>
          <cell r="E3432" t="str">
            <v>1ASP_AZN1_N</v>
          </cell>
        </row>
        <row r="3433">
          <cell r="D3433" t="str">
            <v>US0533321024</v>
          </cell>
          <cell r="E3433" t="str">
            <v>1ASP_AZO_*</v>
          </cell>
        </row>
        <row r="3434">
          <cell r="D3434" t="str">
            <v>US0453271035</v>
          </cell>
          <cell r="E3434" t="str">
            <v>1ASP_AZPN_*</v>
          </cell>
        </row>
        <row r="3435">
          <cell r="D3435" t="str">
            <v>US29109X1063</v>
          </cell>
          <cell r="E3435" t="str">
            <v>1ASP_AZPN1_*</v>
          </cell>
        </row>
        <row r="3436">
          <cell r="D3436" t="str">
            <v>US05501U1060</v>
          </cell>
          <cell r="E3436" t="str">
            <v>1ASP_AZULB_N</v>
          </cell>
        </row>
        <row r="3437">
          <cell r="D3437" t="str">
            <v>CA06849F1080</v>
          </cell>
          <cell r="E3437" t="str">
            <v>1ASP_B_N</v>
          </cell>
        </row>
        <row r="3438">
          <cell r="D3438" t="str">
            <v>US0970231058</v>
          </cell>
          <cell r="E3438" t="str">
            <v>1ASP_BA_*</v>
          </cell>
        </row>
        <row r="3439">
          <cell r="D3439" t="str">
            <v>GB0002634946</v>
          </cell>
          <cell r="E3439" t="str">
            <v>1ASP_BA1_N</v>
          </cell>
        </row>
        <row r="3440">
          <cell r="D3440" t="str">
            <v>US01609W1027</v>
          </cell>
          <cell r="E3440" t="str">
            <v>1ASP_BABA_N</v>
          </cell>
        </row>
        <row r="3441">
          <cell r="D3441" t="str">
            <v>GB0009697037</v>
          </cell>
          <cell r="E3441" t="str">
            <v>1ASP_BABB_N</v>
          </cell>
        </row>
        <row r="3442">
          <cell r="D3442" t="str">
            <v>US0605051046</v>
          </cell>
          <cell r="E3442" t="str">
            <v>1ASP_BAC_*</v>
          </cell>
        </row>
        <row r="3443">
          <cell r="D3443" t="str">
            <v>CH0102484968</v>
          </cell>
          <cell r="E3443" t="str">
            <v>1ASP_BAER_N</v>
          </cell>
        </row>
        <row r="3444">
          <cell r="D3444" t="str">
            <v>US0995021062</v>
          </cell>
          <cell r="E3444" t="str">
            <v>1ASP_BAH_*</v>
          </cell>
        </row>
        <row r="3445">
          <cell r="D3445" t="str">
            <v>US1055321053</v>
          </cell>
          <cell r="E3445" t="str">
            <v>1ASP_BAK_N</v>
          </cell>
        </row>
        <row r="3446">
          <cell r="D3446" t="str">
            <v>US0584981064</v>
          </cell>
          <cell r="E3446" t="str">
            <v>1ASP_BALL_*</v>
          </cell>
        </row>
        <row r="3447">
          <cell r="D3447" t="str">
            <v>IT0005218380</v>
          </cell>
          <cell r="E3447" t="str">
            <v>1ASP_BAMI_N</v>
          </cell>
        </row>
        <row r="3448">
          <cell r="D3448" t="str">
            <v>CH1176493729</v>
          </cell>
          <cell r="E3448" t="str">
            <v>1ASP_BANB_N</v>
          </cell>
        </row>
        <row r="3449">
          <cell r="D3449" t="str">
            <v>BMG2519Y1084</v>
          </cell>
          <cell r="E3449" t="str">
            <v>1ASP_BAP_N</v>
          </cell>
        </row>
        <row r="3450">
          <cell r="D3450" t="str">
            <v>CH0009002962</v>
          </cell>
          <cell r="E3450" t="str">
            <v>1ASP_BARN_N</v>
          </cell>
        </row>
        <row r="3451">
          <cell r="D3451" t="str">
            <v>DE000BASF111</v>
          </cell>
          <cell r="E3451" t="str">
            <v>1ASP_BAS_N</v>
          </cell>
        </row>
        <row r="3452">
          <cell r="D3452" t="str">
            <v>US0477263026</v>
          </cell>
          <cell r="E3452" t="str">
            <v>1ASP_BATRK_*</v>
          </cell>
        </row>
        <row r="3453">
          <cell r="D3453" t="str">
            <v>GB0002875804</v>
          </cell>
          <cell r="E3453" t="str">
            <v>1ASP_BATS_N</v>
          </cell>
        </row>
        <row r="3454">
          <cell r="D3454" t="str">
            <v>US0718131099</v>
          </cell>
          <cell r="E3454" t="str">
            <v>1ASP_BAX_*</v>
          </cell>
        </row>
        <row r="3455">
          <cell r="D3455" t="str">
            <v>DE000BAY0017</v>
          </cell>
          <cell r="E3455" t="str">
            <v>1ASP_BAYN_N</v>
          </cell>
        </row>
        <row r="3456">
          <cell r="D3456" t="str">
            <v>CA09228F1036</v>
          </cell>
          <cell r="E3456" t="str">
            <v>1ASP_BB_N</v>
          </cell>
        </row>
        <row r="3457">
          <cell r="D3457" t="str">
            <v>US0589341009</v>
          </cell>
          <cell r="E3457" t="str">
            <v>1ASP_BBAR_N</v>
          </cell>
        </row>
        <row r="3458">
          <cell r="D3458" t="str">
            <v>US0758961009</v>
          </cell>
          <cell r="E3458" t="str">
            <v>1ASP_BBBY_*</v>
          </cell>
        </row>
        <row r="3459">
          <cell r="D3459" t="str">
            <v>US0594603039</v>
          </cell>
          <cell r="E3459" t="str">
            <v>1ASP_BBD_N</v>
          </cell>
        </row>
        <row r="3460">
          <cell r="D3460" t="str">
            <v>CA0977518616</v>
          </cell>
          <cell r="E3460" t="str">
            <v>1ASP_BBDB_N</v>
          </cell>
        </row>
        <row r="3461">
          <cell r="D3461" t="str">
            <v>US0708301041</v>
          </cell>
          <cell r="E3461" t="str">
            <v>1ASP_BBWI_*</v>
          </cell>
        </row>
        <row r="3462">
          <cell r="D3462" t="str">
            <v>US0865161014</v>
          </cell>
          <cell r="E3462" t="str">
            <v>1ASP_BBY_*</v>
          </cell>
        </row>
        <row r="3463">
          <cell r="D3463" t="str">
            <v>CA05534B7604</v>
          </cell>
          <cell r="E3463" t="str">
            <v>1ASP_BCE_N</v>
          </cell>
        </row>
        <row r="3464">
          <cell r="D3464" t="str">
            <v>US0576652004</v>
          </cell>
          <cell r="E3464" t="str">
            <v>1ASP_BCPC_*</v>
          </cell>
        </row>
        <row r="3465">
          <cell r="D3465" t="str">
            <v>PTBCP0AM0015</v>
          </cell>
          <cell r="E3465" t="str">
            <v>1ASP_BCPPL_N</v>
          </cell>
        </row>
        <row r="3466">
          <cell r="D3466" t="str">
            <v>US09058V1035</v>
          </cell>
          <cell r="E3466" t="str">
            <v>1ASP_BCRX_*</v>
          </cell>
        </row>
        <row r="3467">
          <cell r="D3467" t="str">
            <v>US06738E2046</v>
          </cell>
          <cell r="E3467" t="str">
            <v>1ASP_BCS_N</v>
          </cell>
        </row>
        <row r="3468">
          <cell r="D3468" t="str">
            <v>US0758871091</v>
          </cell>
          <cell r="E3468" t="str">
            <v>1ASP_BDX_*</v>
          </cell>
        </row>
        <row r="3469">
          <cell r="D3469" t="str">
            <v>US0937121079</v>
          </cell>
          <cell r="E3469" t="str">
            <v>1ASP_BE_*</v>
          </cell>
        </row>
        <row r="3470">
          <cell r="D3470" t="str">
            <v>US07373V1052</v>
          </cell>
          <cell r="E3470" t="str">
            <v>1ASP_BEAM_*</v>
          </cell>
        </row>
        <row r="3471">
          <cell r="D3471" t="str">
            <v>DE0005200000</v>
          </cell>
          <cell r="E3471" t="str">
            <v>1ASP_BEI_N</v>
          </cell>
        </row>
        <row r="3472">
          <cell r="D3472" t="str">
            <v>US4824971042</v>
          </cell>
          <cell r="E3472" t="str">
            <v>1ASP_BEKE_N</v>
          </cell>
        </row>
        <row r="3473">
          <cell r="D3473" t="str">
            <v>US3546131018</v>
          </cell>
          <cell r="E3473" t="str">
            <v>1ASP_BEN_*</v>
          </cell>
        </row>
        <row r="3474">
          <cell r="D3474" t="str">
            <v>US08179B1035</v>
          </cell>
          <cell r="E3474" t="str">
            <v>1ASP_BENE_*</v>
          </cell>
        </row>
        <row r="3475">
          <cell r="D3475" t="str">
            <v>US08579W1036</v>
          </cell>
          <cell r="E3475" t="str">
            <v>1ASP_BERY_*</v>
          </cell>
        </row>
        <row r="3476">
          <cell r="D3476" t="str">
            <v>NL0012866412</v>
          </cell>
          <cell r="E3476" t="str">
            <v>1ASP_BESI_N</v>
          </cell>
        </row>
        <row r="3477">
          <cell r="D3477" t="str">
            <v>GB00BYQ0JC66</v>
          </cell>
          <cell r="E3477" t="str">
            <v>1ASP_BEZ_N</v>
          </cell>
        </row>
        <row r="3478">
          <cell r="D3478" t="str">
            <v>US1156371007</v>
          </cell>
          <cell r="E3478" t="str">
            <v>1ASP_BFA_*</v>
          </cell>
        </row>
        <row r="3479">
          <cell r="D3479" t="str">
            <v>US1091941005</v>
          </cell>
          <cell r="E3479" t="str">
            <v>1ASP_BFAM_*</v>
          </cell>
        </row>
        <row r="3480">
          <cell r="D3480" t="str">
            <v>US1156372096</v>
          </cell>
          <cell r="E3480" t="str">
            <v>1ASP_BFB_*</v>
          </cell>
        </row>
        <row r="3481">
          <cell r="D3481" t="str">
            <v>US0185811082</v>
          </cell>
          <cell r="E3481" t="str">
            <v>1ASP_BFH_*</v>
          </cell>
        </row>
        <row r="3482">
          <cell r="D3482" t="str">
            <v>NL0011872650</v>
          </cell>
          <cell r="E3482" t="str">
            <v>1ASP_BFIT1_N</v>
          </cell>
        </row>
        <row r="3483">
          <cell r="D3483" t="str">
            <v>LU1704650164</v>
          </cell>
          <cell r="E3483" t="str">
            <v>1ASP_BFSA_N</v>
          </cell>
        </row>
        <row r="3484">
          <cell r="D3484" t="str">
            <v>CH1300646267</v>
          </cell>
          <cell r="E3484" t="str">
            <v>1ASP_BG_N</v>
          </cell>
        </row>
        <row r="3485">
          <cell r="D3485" t="str">
            <v>AT0000BAWAG2</v>
          </cell>
          <cell r="E3485" t="str">
            <v>1ASP_BG1_N</v>
          </cell>
        </row>
        <row r="3486">
          <cell r="D3486" t="str">
            <v>CA0717341071</v>
          </cell>
          <cell r="E3486" t="str">
            <v>1ASP_BHC_N</v>
          </cell>
        </row>
        <row r="3487">
          <cell r="D3487" t="str">
            <v>US10922N1037</v>
          </cell>
          <cell r="E3487" t="str">
            <v>1ASP_BHF_*</v>
          </cell>
        </row>
        <row r="3488">
          <cell r="D3488" t="str">
            <v>US0886061086</v>
          </cell>
          <cell r="E3488" t="str">
            <v>1ASP_BHP_N</v>
          </cell>
        </row>
        <row r="3489">
          <cell r="D3489" t="str">
            <v>AU000000BHP4</v>
          </cell>
          <cell r="E3489" t="str">
            <v>1ASP_BHP1_N</v>
          </cell>
        </row>
        <row r="3490">
          <cell r="D3490" t="str">
            <v>US0567521085</v>
          </cell>
          <cell r="E3490" t="str">
            <v>1ASP_BIDU_N</v>
          </cell>
        </row>
        <row r="3491">
          <cell r="D3491" t="str">
            <v>CA0898041086</v>
          </cell>
          <cell r="E3491" t="str">
            <v>1ASP_BIGG_N</v>
          </cell>
        </row>
        <row r="3492">
          <cell r="D3492" t="str">
            <v>US09062X1037</v>
          </cell>
          <cell r="E3492" t="str">
            <v>1ASP_BIIB_*</v>
          </cell>
        </row>
        <row r="3493">
          <cell r="D3493" t="str">
            <v>US0900401060</v>
          </cell>
          <cell r="E3493" t="str">
            <v>1ASP_BILI_N</v>
          </cell>
        </row>
        <row r="3494">
          <cell r="D3494" t="str">
            <v>SE0000862997</v>
          </cell>
          <cell r="E3494" t="str">
            <v>1ASP_BILL_N</v>
          </cell>
        </row>
        <row r="3495">
          <cell r="D3495" t="str">
            <v>US0900431000</v>
          </cell>
          <cell r="E3495" t="str">
            <v>1ASP_BILL1_*</v>
          </cell>
        </row>
        <row r="3496">
          <cell r="D3496" t="str">
            <v>FR0013280286</v>
          </cell>
          <cell r="E3496" t="str">
            <v>1ASP_BIMX_N</v>
          </cell>
        </row>
        <row r="3497">
          <cell r="D3497" t="str">
            <v>IE00BD1RP616</v>
          </cell>
          <cell r="E3497" t="str">
            <v>1ASP_BIRG_N</v>
          </cell>
        </row>
        <row r="3498">
          <cell r="D3498" t="str">
            <v>JE00BS44BN30</v>
          </cell>
          <cell r="E3498" t="str">
            <v>1ASP_BIRK_N</v>
          </cell>
        </row>
        <row r="3499">
          <cell r="D3499" t="str">
            <v>US0917271076</v>
          </cell>
          <cell r="E3499" t="str">
            <v>1ASP_BITA_N</v>
          </cell>
        </row>
        <row r="3500">
          <cell r="D3500" t="str">
            <v>CA00373V1004</v>
          </cell>
          <cell r="E3500" t="str">
            <v>1ASP_BITE_*</v>
          </cell>
        </row>
        <row r="3501">
          <cell r="D3501" t="str">
            <v>US05550J1016</v>
          </cell>
          <cell r="E3501" t="str">
            <v>1ASP_BJ_*</v>
          </cell>
        </row>
        <row r="3502">
          <cell r="D3502" t="str">
            <v>US0640581007</v>
          </cell>
          <cell r="E3502" t="str">
            <v>1ASP_BK_*</v>
          </cell>
        </row>
        <row r="3503">
          <cell r="D3503" t="str">
            <v>GB00BP0RGD03</v>
          </cell>
          <cell r="E3503" t="str">
            <v>1ASP_BKG_N</v>
          </cell>
        </row>
        <row r="3504">
          <cell r="D3504" t="str">
            <v>US0921131092</v>
          </cell>
          <cell r="E3504" t="str">
            <v>1ASP_BKH_*</v>
          </cell>
        </row>
        <row r="3505">
          <cell r="D3505" t="str">
            <v>CA09214V1040</v>
          </cell>
          <cell r="E3505" t="str">
            <v>1ASP_BKI_N</v>
          </cell>
        </row>
        <row r="3506">
          <cell r="D3506" t="str">
            <v>US09215C1053</v>
          </cell>
          <cell r="E3506" t="str">
            <v>1ASP_BKI1_*</v>
          </cell>
        </row>
        <row r="3507">
          <cell r="D3507" t="str">
            <v>ES0113307062</v>
          </cell>
          <cell r="E3507" t="str">
            <v>1ASP_BKIA_N</v>
          </cell>
        </row>
        <row r="3508">
          <cell r="D3508" t="str">
            <v>US09857L1089</v>
          </cell>
          <cell r="E3508" t="str">
            <v>1ASP_BKNG_*</v>
          </cell>
        </row>
        <row r="3509">
          <cell r="D3509" t="str">
            <v>US05722G1004</v>
          </cell>
          <cell r="E3509" t="str">
            <v>1ASP_BKR_*</v>
          </cell>
        </row>
        <row r="3510">
          <cell r="D3510" t="str">
            <v>ES0113679I37</v>
          </cell>
          <cell r="E3510" t="str">
            <v>1ASP_BKT_N</v>
          </cell>
        </row>
        <row r="3511">
          <cell r="D3511" t="str">
            <v>US09239B1098</v>
          </cell>
          <cell r="E3511" t="str">
            <v>1ASP_BL_*</v>
          </cell>
        </row>
        <row r="3512">
          <cell r="D3512" t="str">
            <v>US89055F1030</v>
          </cell>
          <cell r="E3512" t="str">
            <v>1ASP_BLD_*</v>
          </cell>
        </row>
        <row r="3513">
          <cell r="D3513" t="str">
            <v>US12008R1077</v>
          </cell>
          <cell r="E3513" t="str">
            <v>1ASP_BLDR_*</v>
          </cell>
        </row>
        <row r="3514">
          <cell r="D3514" t="str">
            <v>US09290D1019</v>
          </cell>
          <cell r="E3514" t="str">
            <v>1ASP_BLK_*</v>
          </cell>
        </row>
        <row r="3515">
          <cell r="D3515" t="str">
            <v>GB0001367019</v>
          </cell>
          <cell r="E3515" t="str">
            <v>1ASP_BLND_N</v>
          </cell>
        </row>
        <row r="3516">
          <cell r="D3516" t="str">
            <v>US09354A1007</v>
          </cell>
          <cell r="E3516" t="str">
            <v>1ASP_BLNK_*</v>
          </cell>
        </row>
        <row r="3517">
          <cell r="D3517" t="str">
            <v>CA07987C2040</v>
          </cell>
          <cell r="E3517" t="str">
            <v>1ASP_BLU_N</v>
          </cell>
        </row>
        <row r="3518">
          <cell r="D3518" t="str">
            <v>US09609G2093</v>
          </cell>
          <cell r="E3518" t="str">
            <v>1ASP_BLUE_*</v>
          </cell>
        </row>
        <row r="3519">
          <cell r="D3519" t="str">
            <v>CA09950M3003</v>
          </cell>
          <cell r="E3519" t="str">
            <v>1ASP_BLX_N</v>
          </cell>
        </row>
        <row r="3520">
          <cell r="D3520" t="str">
            <v>PAP169941328</v>
          </cell>
          <cell r="E3520" t="str">
            <v>1ASP_BLX1_N</v>
          </cell>
        </row>
        <row r="3521">
          <cell r="D3521" t="str">
            <v>US05961W1053</v>
          </cell>
          <cell r="E3521" t="str">
            <v>1ASP_BMA_N</v>
          </cell>
        </row>
        <row r="3522">
          <cell r="D3522" t="str">
            <v>US12047B1052</v>
          </cell>
          <cell r="E3522" t="str">
            <v>1ASP_BMBL_*</v>
          </cell>
        </row>
        <row r="3523">
          <cell r="D3523" t="str">
            <v>ES0115056139</v>
          </cell>
          <cell r="E3523" t="str">
            <v>1ASP_BME_N</v>
          </cell>
        </row>
        <row r="3524">
          <cell r="D3524" t="str">
            <v>LU1072616219</v>
          </cell>
          <cell r="E3524" t="str">
            <v>1ASP_BME1_N</v>
          </cell>
        </row>
        <row r="3525">
          <cell r="D3525" t="str">
            <v>CA0636711016</v>
          </cell>
          <cell r="E3525" t="str">
            <v>1ASP_BMO_N</v>
          </cell>
        </row>
        <row r="3526">
          <cell r="D3526" t="str">
            <v>US09061G1013</v>
          </cell>
          <cell r="E3526" t="str">
            <v>1ASP_BMRN_*</v>
          </cell>
        </row>
        <row r="3527">
          <cell r="D3527" t="str">
            <v>DE0005190037</v>
          </cell>
          <cell r="E3527" t="str">
            <v>1ASP_BMW3_N</v>
          </cell>
        </row>
        <row r="3528">
          <cell r="D3528" t="str">
            <v>DE0005190003</v>
          </cell>
          <cell r="E3528" t="str">
            <v>1ASP_BMWM5_N</v>
          </cell>
        </row>
        <row r="3529">
          <cell r="D3529" t="str">
            <v>US1101221083</v>
          </cell>
          <cell r="E3529" t="str">
            <v>1ASP_BMY_*</v>
          </cell>
        </row>
        <row r="3530">
          <cell r="D3530" t="str">
            <v>FR0000120644</v>
          </cell>
          <cell r="E3530" t="str">
            <v>1ASP_BN_N</v>
          </cell>
        </row>
        <row r="3531">
          <cell r="D3531" t="str">
            <v>CA11271J1075</v>
          </cell>
          <cell r="E3531" t="str">
            <v>1ASP_BN1_N</v>
          </cell>
        </row>
        <row r="3532">
          <cell r="D3532" t="str">
            <v>US09075F4046</v>
          </cell>
          <cell r="E3532" t="str">
            <v>1ASP_BNGO_*</v>
          </cell>
        </row>
        <row r="3533">
          <cell r="D3533" t="str">
            <v>US11135E2037</v>
          </cell>
          <cell r="E3533" t="str">
            <v>1ASP_BNL_*</v>
          </cell>
        </row>
        <row r="3534">
          <cell r="D3534" t="str">
            <v>US64136E1029</v>
          </cell>
          <cell r="E3534" t="str">
            <v>1ASP_BNOX_N</v>
          </cell>
        </row>
        <row r="3535">
          <cell r="D3535" t="str">
            <v>FR0000131104</v>
          </cell>
          <cell r="E3535" t="str">
            <v>1ASP_BNP_N</v>
          </cell>
        </row>
        <row r="3536">
          <cell r="D3536" t="str">
            <v>DE000A1DAHH0</v>
          </cell>
          <cell r="E3536" t="str">
            <v>1ASP_BNR_N</v>
          </cell>
        </row>
        <row r="3537">
          <cell r="D3537" t="str">
            <v>CA0641491075</v>
          </cell>
          <cell r="E3537" t="str">
            <v>1ASP_BNS_*</v>
          </cell>
        </row>
        <row r="3538">
          <cell r="D3538" t="str">
            <v>US09075V1026</v>
          </cell>
          <cell r="E3538" t="str">
            <v>1ASP_BNTX_N</v>
          </cell>
        </row>
        <row r="3539">
          <cell r="D3539" t="str">
            <v>GB00B0744B38</v>
          </cell>
          <cell r="E3539" t="str">
            <v>1ASP_BNZL_N</v>
          </cell>
        </row>
        <row r="3540">
          <cell r="D3540" t="str">
            <v>US05601A1097</v>
          </cell>
          <cell r="E3540" t="str">
            <v>1ASP_BOAS_*</v>
          </cell>
        </row>
        <row r="3541">
          <cell r="D3541" t="str">
            <v>NL0000852580</v>
          </cell>
          <cell r="E3541" t="str">
            <v>1ASP_BOKA_N</v>
          </cell>
        </row>
        <row r="3542">
          <cell r="D3542" t="str">
            <v>FR0000039299</v>
          </cell>
          <cell r="E3542" t="str">
            <v>1ASP_BOL_N</v>
          </cell>
        </row>
        <row r="3543">
          <cell r="D3543" t="str">
            <v>SE0020050417</v>
          </cell>
          <cell r="E3543" t="str">
            <v>1ASP_BOLI_N</v>
          </cell>
        </row>
        <row r="3544">
          <cell r="D3544" t="str">
            <v>DE000A1PHFF7</v>
          </cell>
          <cell r="E3544" t="str">
            <v>1ASP_BOSS_N</v>
          </cell>
        </row>
        <row r="3545">
          <cell r="D3545" t="str">
            <v>US0556221044</v>
          </cell>
          <cell r="E3545" t="str">
            <v>1ASP_BP_N</v>
          </cell>
        </row>
        <row r="3546">
          <cell r="D3546" t="str">
            <v>US11133T1034</v>
          </cell>
          <cell r="E3546" t="str">
            <v>1ASP_BR_*</v>
          </cell>
        </row>
        <row r="3547">
          <cell r="D3547" t="str">
            <v>US07831C1036</v>
          </cell>
          <cell r="E3547" t="str">
            <v>1ASP_BRBR_*</v>
          </cell>
        </row>
        <row r="3548">
          <cell r="D3548" t="str">
            <v>GB0031743007</v>
          </cell>
          <cell r="E3548" t="str">
            <v>1ASP_BRBY_N</v>
          </cell>
        </row>
        <row r="3549">
          <cell r="D3549" t="str">
            <v>NL0015001KT6</v>
          </cell>
          <cell r="E3549" t="str">
            <v>1ASP_BRE_N</v>
          </cell>
        </row>
        <row r="3550">
          <cell r="D3550" t="str">
            <v>US10552T1079</v>
          </cell>
          <cell r="E3550" t="str">
            <v>1ASP_BRFS_N</v>
          </cell>
        </row>
        <row r="3551">
          <cell r="D3551" t="str">
            <v>US0846701086</v>
          </cell>
          <cell r="E3551" t="str">
            <v>1ASP_BRKA_*</v>
          </cell>
        </row>
        <row r="3552">
          <cell r="D3552" t="str">
            <v>US0846707026</v>
          </cell>
          <cell r="E3552" t="str">
            <v>1ASP_BRKB_*</v>
          </cell>
        </row>
        <row r="3553">
          <cell r="D3553" t="str">
            <v>US1167941087</v>
          </cell>
          <cell r="E3553" t="str">
            <v>1ASP_BRKR_*</v>
          </cell>
        </row>
        <row r="3554">
          <cell r="D3554" t="str">
            <v>US1152361010</v>
          </cell>
          <cell r="E3554" t="str">
            <v>1ASP_BRO_*</v>
          </cell>
        </row>
        <row r="3555">
          <cell r="D3555" t="str">
            <v>US11120U1051</v>
          </cell>
          <cell r="E3555" t="str">
            <v>1ASP_BRX1_*</v>
          </cell>
        </row>
        <row r="3556">
          <cell r="D3556" t="str">
            <v>US05967A1079</v>
          </cell>
          <cell r="E3556" t="str">
            <v>1ASP_BSBR_N</v>
          </cell>
        </row>
        <row r="3557">
          <cell r="D3557" t="str">
            <v>US1011371077</v>
          </cell>
          <cell r="E3557" t="str">
            <v>1ASP_BSX_*</v>
          </cell>
        </row>
        <row r="3558">
          <cell r="D3558" t="str">
            <v>US08265T2087</v>
          </cell>
          <cell r="E3558" t="str">
            <v>1ASP_BSY_*</v>
          </cell>
        </row>
        <row r="3559">
          <cell r="D3559" t="str">
            <v>US05577E1010</v>
          </cell>
          <cell r="E3559" t="str">
            <v>1ASP_BT_N</v>
          </cell>
        </row>
        <row r="3560">
          <cell r="D3560" t="str">
            <v>GB0030913577</v>
          </cell>
          <cell r="E3560" t="str">
            <v>1ASP_BTA_N</v>
          </cell>
        </row>
        <row r="3561">
          <cell r="D3561" t="str">
            <v>KYG1144A1058</v>
          </cell>
          <cell r="E3561" t="str">
            <v>1ASP_BTBT_N</v>
          </cell>
        </row>
        <row r="3562">
          <cell r="D3562" t="str">
            <v>US0554742090</v>
          </cell>
          <cell r="E3562" t="str">
            <v>1ASP_BTCM_N</v>
          </cell>
        </row>
        <row r="3563">
          <cell r="D3563" t="str">
            <v>CA07317Q1054</v>
          </cell>
          <cell r="E3563" t="str">
            <v>1ASP_BTE_N</v>
          </cell>
        </row>
        <row r="3564">
          <cell r="D3564" t="str">
            <v>CA11777Q2099</v>
          </cell>
          <cell r="E3564" t="str">
            <v>1ASP_BTG_N</v>
          </cell>
        </row>
        <row r="3565">
          <cell r="D3565" t="str">
            <v>GB0000811801</v>
          </cell>
          <cell r="E3565" t="str">
            <v>1ASP_BTRW_N</v>
          </cell>
        </row>
        <row r="3566">
          <cell r="D3566" t="str">
            <v>GG00BMGYLN96</v>
          </cell>
          <cell r="E3566" t="str">
            <v>1ASP_BUR_N</v>
          </cell>
        </row>
        <row r="3567">
          <cell r="D3567" t="str">
            <v>US1220171060</v>
          </cell>
          <cell r="E3567" t="str">
            <v>1ASP_BURL_*</v>
          </cell>
        </row>
        <row r="3568">
          <cell r="D3568" t="str">
            <v>GB00B0N8QD54</v>
          </cell>
          <cell r="E3568" t="str">
            <v>1ASP_BVIC_N</v>
          </cell>
        </row>
        <row r="3569">
          <cell r="D3569" t="str">
            <v>US2044481040</v>
          </cell>
          <cell r="E3569" t="str">
            <v>1ASP_BVN_N</v>
          </cell>
        </row>
        <row r="3570">
          <cell r="D3570" t="str">
            <v>US0997241064</v>
          </cell>
          <cell r="E3570" t="str">
            <v>1ASP_BWA_*</v>
          </cell>
        </row>
        <row r="3571">
          <cell r="D3571" t="str">
            <v>MX00BW020002</v>
          </cell>
          <cell r="E3571" t="str">
            <v>1ASP_BWMX_N</v>
          </cell>
        </row>
        <row r="3572">
          <cell r="D3572" t="str">
            <v>US05605H1005</v>
          </cell>
          <cell r="E3572" t="str">
            <v>1ASP_BWXT_*</v>
          </cell>
        </row>
        <row r="3573">
          <cell r="D3573" t="str">
            <v>US09260D1072</v>
          </cell>
          <cell r="E3573" t="str">
            <v>1ASP_BX_*</v>
          </cell>
        </row>
        <row r="3574">
          <cell r="D3574" t="str">
            <v>US09257W1009</v>
          </cell>
          <cell r="E3574" t="str">
            <v>1ASP_BXMT_*</v>
          </cell>
        </row>
        <row r="3575">
          <cell r="D3575" t="str">
            <v>US1011211018</v>
          </cell>
          <cell r="E3575" t="str">
            <v>1ASP_BXP_*</v>
          </cell>
        </row>
        <row r="3576">
          <cell r="D3576" t="str">
            <v>US1244111092</v>
          </cell>
          <cell r="E3576" t="str">
            <v>1ASP_BY_*</v>
          </cell>
        </row>
        <row r="3577">
          <cell r="D3577" t="str">
            <v>CA1033101082</v>
          </cell>
          <cell r="E3577" t="str">
            <v>1ASP_BYD_N</v>
          </cell>
        </row>
        <row r="3578">
          <cell r="D3578" t="str">
            <v>US08862E1091</v>
          </cell>
          <cell r="E3578" t="str">
            <v>1ASP_BYND_*</v>
          </cell>
        </row>
        <row r="3579">
          <cell r="D3579" t="str">
            <v>US6903701018</v>
          </cell>
          <cell r="E3579" t="str">
            <v>1ASP_BYON_*</v>
          </cell>
        </row>
        <row r="3580">
          <cell r="D3580" t="str">
            <v>US06684L1035</v>
          </cell>
          <cell r="E3580" t="str">
            <v>1ASP_BZUN_N</v>
          </cell>
        </row>
        <row r="3581">
          <cell r="D3581" t="str">
            <v>US1729674242</v>
          </cell>
          <cell r="E3581" t="str">
            <v>1ASP_C_*</v>
          </cell>
        </row>
        <row r="3582">
          <cell r="D3582" t="str">
            <v>FR0000120172</v>
          </cell>
          <cell r="E3582" t="str">
            <v>1ASP_CA_N</v>
          </cell>
        </row>
        <row r="3583">
          <cell r="D3583" t="str">
            <v>LU1756447840</v>
          </cell>
          <cell r="E3583" t="str">
            <v>1ASP_CAAP_N</v>
          </cell>
        </row>
        <row r="3584">
          <cell r="D3584" t="str">
            <v>US12674W1099</v>
          </cell>
          <cell r="E3584" t="str">
            <v>1ASP_CABA_*</v>
          </cell>
        </row>
        <row r="3585">
          <cell r="D3585" t="str">
            <v>ES0140609019</v>
          </cell>
          <cell r="E3585" t="str">
            <v>1ASP_CABK_N</v>
          </cell>
        </row>
        <row r="3586">
          <cell r="D3586" t="str">
            <v>US1271903049</v>
          </cell>
          <cell r="E3586" t="str">
            <v>1ASP_CACI_*</v>
          </cell>
        </row>
        <row r="3587">
          <cell r="D3587" t="str">
            <v>CA1247651088</v>
          </cell>
          <cell r="E3587" t="str">
            <v>1ASP_CAE_N</v>
          </cell>
        </row>
        <row r="3588">
          <cell r="D3588" t="str">
            <v>ES0121975009</v>
          </cell>
          <cell r="E3588" t="str">
            <v>1ASP_CAFE_N</v>
          </cell>
        </row>
        <row r="3589">
          <cell r="D3589" t="str">
            <v>US2058871029</v>
          </cell>
          <cell r="E3589" t="str">
            <v>1ASP_CAG_*</v>
          </cell>
        </row>
        <row r="3590">
          <cell r="D3590" t="str">
            <v>US14149Y1082</v>
          </cell>
          <cell r="E3590" t="str">
            <v>1ASP_CAH_*</v>
          </cell>
        </row>
        <row r="3591">
          <cell r="D3591" t="str">
            <v>US1380063099</v>
          </cell>
          <cell r="E3591" t="str">
            <v>1ASP_CAJ_N</v>
          </cell>
        </row>
        <row r="3592">
          <cell r="D3592" t="str">
            <v>US1630721017</v>
          </cell>
          <cell r="E3592" t="str">
            <v>1ASP_CAKE_*</v>
          </cell>
        </row>
        <row r="3593">
          <cell r="D3593" t="str">
            <v>IL0010823958</v>
          </cell>
          <cell r="E3593" t="str">
            <v>1ASP_CALL_N</v>
          </cell>
        </row>
        <row r="3594">
          <cell r="D3594" t="str">
            <v>US1347481020</v>
          </cell>
          <cell r="E3594" t="str">
            <v>1ASP_CAN_N</v>
          </cell>
        </row>
        <row r="3595">
          <cell r="D3595" t="str">
            <v>FR001400T0D6</v>
          </cell>
          <cell r="E3595" t="str">
            <v>1ASP_CAN1_N</v>
          </cell>
        </row>
        <row r="3596">
          <cell r="D3596" t="str">
            <v>FR0000125338</v>
          </cell>
          <cell r="E3596" t="str">
            <v>1ASP_CAPG_N</v>
          </cell>
        </row>
        <row r="3597">
          <cell r="D3597" t="str">
            <v>US0537741052</v>
          </cell>
          <cell r="E3597" t="str">
            <v>1ASP_CAR_*</v>
          </cell>
        </row>
        <row r="3598">
          <cell r="D3598" t="str">
            <v>DK0010181759</v>
          </cell>
          <cell r="E3598" t="str">
            <v>1ASP_CARL_N</v>
          </cell>
        </row>
        <row r="3599">
          <cell r="D3599" t="str">
            <v>US14448C1045</v>
          </cell>
          <cell r="E3599" t="str">
            <v>1ASP_CARR_*</v>
          </cell>
        </row>
        <row r="3600">
          <cell r="D3600" t="str">
            <v>CA1349211054</v>
          </cell>
          <cell r="E3600" t="str">
            <v>1ASP_CARUN_N</v>
          </cell>
        </row>
        <row r="3601">
          <cell r="D3601" t="str">
            <v>ES0105229001</v>
          </cell>
          <cell r="E3601" t="str">
            <v>1ASP_CASH_N</v>
          </cell>
        </row>
        <row r="3602">
          <cell r="D3602" t="str">
            <v>SE0000379190</v>
          </cell>
          <cell r="E3602" t="str">
            <v>1ASP_CAST_N</v>
          </cell>
        </row>
        <row r="3603">
          <cell r="D3603" t="str">
            <v>US1475281036</v>
          </cell>
          <cell r="E3603" t="str">
            <v>1ASP_CASY_*</v>
          </cell>
        </row>
        <row r="3604">
          <cell r="D3604" t="str">
            <v>US1491231015</v>
          </cell>
          <cell r="E3604" t="str">
            <v>1ASP_CAT_*</v>
          </cell>
        </row>
        <row r="3605">
          <cell r="D3605" t="str">
            <v>CH0044328745</v>
          </cell>
          <cell r="E3605" t="str">
            <v>1ASP_CB_N</v>
          </cell>
        </row>
        <row r="3606">
          <cell r="D3606" t="str">
            <v>US20440T3005</v>
          </cell>
          <cell r="E3606" t="str">
            <v>1ASP_CBD_N</v>
          </cell>
        </row>
        <row r="3607">
          <cell r="D3607" t="str">
            <v>DE000CBK1001</v>
          </cell>
          <cell r="E3607" t="str">
            <v>1ASP_CBK_N</v>
          </cell>
        </row>
        <row r="3608">
          <cell r="D3608" t="str">
            <v>US12503M1080</v>
          </cell>
          <cell r="E3608" t="str">
            <v>1ASP_CBOE_*</v>
          </cell>
        </row>
        <row r="3609">
          <cell r="D3609" t="str">
            <v>KYG215151047</v>
          </cell>
          <cell r="E3609" t="str">
            <v>1ASP_CBPO_N</v>
          </cell>
        </row>
        <row r="3610">
          <cell r="D3610" t="str">
            <v>US2111711030</v>
          </cell>
          <cell r="E3610" t="str">
            <v>1ASP_CBPX_*</v>
          </cell>
        </row>
        <row r="3611">
          <cell r="D3611" t="str">
            <v>US12504L1098</v>
          </cell>
          <cell r="E3611" t="str">
            <v>1ASP_CBRE_*</v>
          </cell>
        </row>
        <row r="3612">
          <cell r="D3612" t="str">
            <v>US1638511089</v>
          </cell>
          <cell r="E3612" t="str">
            <v>1ASP_CC_*</v>
          </cell>
        </row>
        <row r="3613">
          <cell r="D3613" t="str">
            <v>GB00BDCPN049</v>
          </cell>
          <cell r="E3613" t="str">
            <v>1ASP_CCEP_N</v>
          </cell>
        </row>
        <row r="3614">
          <cell r="D3614" t="str">
            <v>US22822V1017</v>
          </cell>
          <cell r="E3614" t="str">
            <v>1ASP_CCI1_*</v>
          </cell>
        </row>
        <row r="3615">
          <cell r="D3615" t="str">
            <v>US1714391026</v>
          </cell>
          <cell r="E3615" t="str">
            <v>1ASP_CCIV_*</v>
          </cell>
        </row>
        <row r="3616">
          <cell r="D3616" t="str">
            <v>CA13321L1085</v>
          </cell>
          <cell r="E3616" t="str">
            <v>1ASP_CCJ_N</v>
          </cell>
        </row>
        <row r="3617">
          <cell r="D3617" t="str">
            <v>US2283681060</v>
          </cell>
          <cell r="E3617" t="str">
            <v>1ASP_CCK_*</v>
          </cell>
        </row>
        <row r="3618">
          <cell r="D3618" t="str">
            <v>GB0031215220</v>
          </cell>
          <cell r="E3618" t="str">
            <v>1ASP_CCL_N</v>
          </cell>
        </row>
        <row r="3619">
          <cell r="D3619" t="str">
            <v>PA1436583006</v>
          </cell>
          <cell r="E3619" t="str">
            <v>1ASP_CCL1_N</v>
          </cell>
        </row>
        <row r="3620">
          <cell r="D3620" t="str">
            <v>CA1249003098</v>
          </cell>
          <cell r="E3620" t="str">
            <v>1ASP_CCLB_N</v>
          </cell>
        </row>
        <row r="3621">
          <cell r="D3621" t="str">
            <v>US19239V3024</v>
          </cell>
          <cell r="E3621" t="str">
            <v>1ASP_CCOI_*</v>
          </cell>
        </row>
        <row r="3622">
          <cell r="D3622" t="str">
            <v>US1921085049</v>
          </cell>
          <cell r="E3622" t="str">
            <v>1ASP_CDE_*</v>
          </cell>
        </row>
        <row r="3623">
          <cell r="D3623" t="str">
            <v>US12508E1010</v>
          </cell>
          <cell r="E3623" t="str">
            <v>1ASP_CDK_*</v>
          </cell>
        </row>
        <row r="3624">
          <cell r="D3624" t="str">
            <v>US14161W1053</v>
          </cell>
          <cell r="E3624" t="str">
            <v>1ASP_CDLX_*</v>
          </cell>
        </row>
        <row r="3625">
          <cell r="D3625" t="str">
            <v>US1273871087</v>
          </cell>
          <cell r="E3625" t="str">
            <v>1ASP_CDNS_*</v>
          </cell>
        </row>
        <row r="3626">
          <cell r="D3626" t="str">
            <v>US22002T1088</v>
          </cell>
          <cell r="E3626" t="str">
            <v>1ASP_CDP_*</v>
          </cell>
        </row>
        <row r="3627">
          <cell r="D3627" t="str">
            <v>PLOPTTC00011</v>
          </cell>
          <cell r="E3627" t="str">
            <v>1ASP_CDR_N</v>
          </cell>
        </row>
        <row r="3628">
          <cell r="D3628" t="str">
            <v>LU2405144788</v>
          </cell>
          <cell r="E3628" t="str">
            <v>1ASP_CDRO_N</v>
          </cell>
        </row>
        <row r="3629">
          <cell r="D3629" t="str">
            <v>US12514G1085</v>
          </cell>
          <cell r="E3629" t="str">
            <v>1ASP_CDW_*</v>
          </cell>
        </row>
        <row r="3630">
          <cell r="D3630" t="str">
            <v>US1508701034</v>
          </cell>
          <cell r="E3630" t="str">
            <v>1ASP_CE_*</v>
          </cell>
        </row>
        <row r="3631">
          <cell r="D3631" t="str">
            <v>US21037T1097</v>
          </cell>
          <cell r="E3631" t="str">
            <v>1ASP_CEG_*</v>
          </cell>
        </row>
        <row r="3632">
          <cell r="D3632" t="str">
            <v>US1510201049</v>
          </cell>
          <cell r="E3632" t="str">
            <v>1ASP_CELG_*</v>
          </cell>
        </row>
        <row r="3633">
          <cell r="D3633" t="str">
            <v>US15118V2079</v>
          </cell>
          <cell r="E3633" t="str">
            <v>1ASP_CELH_*</v>
          </cell>
        </row>
        <row r="3634">
          <cell r="D3634" t="str">
            <v>US1261321095</v>
          </cell>
          <cell r="E3634" t="str">
            <v>1ASP_CEO_N</v>
          </cell>
        </row>
        <row r="3635">
          <cell r="D3635" t="str">
            <v>KYG4491L1041</v>
          </cell>
          <cell r="E3635" t="str">
            <v>1ASP_CEP_N</v>
          </cell>
        </row>
        <row r="3636">
          <cell r="D3636" t="str">
            <v>US1567821046</v>
          </cell>
          <cell r="E3636" t="str">
            <v>1ASP_CERN_*</v>
          </cell>
        </row>
        <row r="3637">
          <cell r="D3637" t="str">
            <v>US15687V1098</v>
          </cell>
          <cell r="E3637" t="str">
            <v>1ASP_CERT_*</v>
          </cell>
        </row>
        <row r="3638">
          <cell r="D3638" t="str">
            <v>US1572101053</v>
          </cell>
          <cell r="E3638" t="str">
            <v>1ASP_CEVA_*</v>
          </cell>
        </row>
        <row r="3639">
          <cell r="D3639" t="str">
            <v>US1252691001</v>
          </cell>
          <cell r="E3639" t="str">
            <v>1ASP_CF_*</v>
          </cell>
        </row>
        <row r="3640">
          <cell r="D3640" t="str">
            <v>US1746101054</v>
          </cell>
          <cell r="E3640" t="str">
            <v>1ASP_CFG_*</v>
          </cell>
        </row>
        <row r="3641">
          <cell r="D3641" t="str">
            <v>US20717M1036</v>
          </cell>
          <cell r="E3641" t="str">
            <v>1ASP_CFLT_*</v>
          </cell>
        </row>
        <row r="3642">
          <cell r="D3642" t="str">
            <v>CH0210483332</v>
          </cell>
          <cell r="E3642" t="str">
            <v>1ASP_CFRI_N</v>
          </cell>
        </row>
        <row r="3643">
          <cell r="D3643" t="str">
            <v>US14316J1088</v>
          </cell>
          <cell r="E3643" t="str">
            <v>1ASP_CG_*</v>
          </cell>
        </row>
        <row r="3644">
          <cell r="D3644" t="str">
            <v>GB00BF4HYV08</v>
          </cell>
          <cell r="E3644" t="str">
            <v>1ASP_CGEO_N</v>
          </cell>
        </row>
        <row r="3645">
          <cell r="D3645" t="str">
            <v>US1924221039</v>
          </cell>
          <cell r="E3645" t="str">
            <v>1ASP_CGNX_*</v>
          </cell>
        </row>
        <row r="3646">
          <cell r="D3646" t="str">
            <v>CA1724541000</v>
          </cell>
          <cell r="E3646" t="str">
            <v>1ASP_CGX_N</v>
          </cell>
        </row>
        <row r="3647">
          <cell r="D3647" t="str">
            <v>US1713401024</v>
          </cell>
          <cell r="E3647" t="str">
            <v>1ASP_CHD_*</v>
          </cell>
        </row>
        <row r="3648">
          <cell r="D3648" t="str">
            <v>US16359R1032</v>
          </cell>
          <cell r="E3648" t="str">
            <v>1ASP_CHE_*</v>
          </cell>
        </row>
        <row r="3649">
          <cell r="D3649" t="str">
            <v>US1630921096</v>
          </cell>
          <cell r="E3649" t="str">
            <v>1ASP_CHGG_*</v>
          </cell>
        </row>
        <row r="3650">
          <cell r="D3650" t="str">
            <v>US1699051066</v>
          </cell>
          <cell r="E3650" t="str">
            <v>1ASP_CHH_*</v>
          </cell>
        </row>
        <row r="3651">
          <cell r="D3651" t="str">
            <v>US1651677437</v>
          </cell>
          <cell r="E3651" t="str">
            <v>1ASP_CHKAQ_*</v>
          </cell>
        </row>
        <row r="3652">
          <cell r="D3652" t="str">
            <v>IL0010824113</v>
          </cell>
          <cell r="E3652" t="str">
            <v>1ASP_CHKP_N</v>
          </cell>
        </row>
        <row r="3653">
          <cell r="D3653" t="str">
            <v>US15912K1007</v>
          </cell>
          <cell r="E3653" t="str">
            <v>1ASP_CHNG_*</v>
          </cell>
        </row>
        <row r="3654">
          <cell r="D3654" t="str">
            <v>US15961R1059</v>
          </cell>
          <cell r="E3654" t="str">
            <v>1ASP_CHPT_*</v>
          </cell>
        </row>
        <row r="3655">
          <cell r="D3655" t="str">
            <v>US6742152076</v>
          </cell>
          <cell r="E3655" t="str">
            <v>1ASP_CHRD_*</v>
          </cell>
        </row>
        <row r="3656">
          <cell r="D3656" t="str">
            <v>US1686151028</v>
          </cell>
          <cell r="E3656" t="str">
            <v>1ASP_CHS_*</v>
          </cell>
        </row>
        <row r="3657">
          <cell r="D3657" t="str">
            <v>US16119P1084</v>
          </cell>
          <cell r="E3657" t="str">
            <v>1ASP_CHTR_*</v>
          </cell>
        </row>
        <row r="3658">
          <cell r="D3658" t="str">
            <v>US16945R1041</v>
          </cell>
          <cell r="E3658" t="str">
            <v>1ASP_CHU_N</v>
          </cell>
        </row>
        <row r="3659">
          <cell r="D3659" t="str">
            <v>US16679L1098</v>
          </cell>
          <cell r="E3659" t="str">
            <v>1ASP_CHWY_*</v>
          </cell>
        </row>
        <row r="3660">
          <cell r="D3660" t="str">
            <v>US1255231003</v>
          </cell>
          <cell r="E3660" t="str">
            <v>1ASP_CI_*</v>
          </cell>
        </row>
        <row r="3661">
          <cell r="D3661" t="str">
            <v>US05968L1026</v>
          </cell>
          <cell r="E3661" t="str">
            <v>1ASP_CIB_N</v>
          </cell>
        </row>
        <row r="3662">
          <cell r="D3662" t="str">
            <v>US40090E1064</v>
          </cell>
          <cell r="E3662" t="str">
            <v>1ASP_CIB1_N</v>
          </cell>
        </row>
        <row r="3663">
          <cell r="D3663" t="str">
            <v>ES0105630315</v>
          </cell>
          <cell r="E3663" t="str">
            <v>1ASP_CIEA_N</v>
          </cell>
        </row>
        <row r="3664">
          <cell r="D3664" t="str">
            <v>US1717793095</v>
          </cell>
          <cell r="E3664" t="str">
            <v>1ASP_CIEN_*</v>
          </cell>
        </row>
        <row r="3665">
          <cell r="D3665" t="str">
            <v>US17253J1060</v>
          </cell>
          <cell r="E3665" t="str">
            <v>1ASP_CIFR_*</v>
          </cell>
        </row>
        <row r="3666">
          <cell r="D3666" t="str">
            <v>US2044096012</v>
          </cell>
          <cell r="E3666" t="str">
            <v>1ASP_CIG_N</v>
          </cell>
        </row>
        <row r="3667">
          <cell r="D3667" t="str">
            <v>CA1946931070</v>
          </cell>
          <cell r="E3667" t="str">
            <v>1ASP_CIGI_N</v>
          </cell>
        </row>
        <row r="3668">
          <cell r="D3668" t="str">
            <v>US1720621010</v>
          </cell>
          <cell r="E3668" t="str">
            <v>1ASP_CINF_*</v>
          </cell>
        </row>
        <row r="3669">
          <cell r="D3669" t="str">
            <v>US1941621039</v>
          </cell>
          <cell r="E3669" t="str">
            <v>1ASP_CL_*</v>
          </cell>
        </row>
        <row r="3670">
          <cell r="D3670" t="str">
            <v>US21867A1051</v>
          </cell>
          <cell r="E3670" t="str">
            <v>1ASP_CLB_*</v>
          </cell>
        </row>
        <row r="3671">
          <cell r="D3671" t="str">
            <v>US1858991011</v>
          </cell>
          <cell r="E3671" t="str">
            <v>1ASP_CLF_*</v>
          </cell>
        </row>
        <row r="3672">
          <cell r="D3672" t="str">
            <v>US1844961078</v>
          </cell>
          <cell r="E3672" t="str">
            <v>1ASP_CLH1_*</v>
          </cell>
        </row>
        <row r="3673">
          <cell r="D3673" t="str">
            <v>ES0105066007</v>
          </cell>
          <cell r="E3673" t="str">
            <v>1ASP_CLNX_N</v>
          </cell>
        </row>
        <row r="3674">
          <cell r="D3674" t="str">
            <v>US2120151012</v>
          </cell>
          <cell r="E3674" t="str">
            <v>1ASP_CLR_*</v>
          </cell>
        </row>
        <row r="3675">
          <cell r="D3675" t="str">
            <v>US18452B2097</v>
          </cell>
          <cell r="E3675" t="str">
            <v>1ASP_CLSK_*</v>
          </cell>
        </row>
        <row r="3676">
          <cell r="D3676" t="str">
            <v>US1890541097</v>
          </cell>
          <cell r="E3676" t="str">
            <v>1ASP_CLX_*</v>
          </cell>
        </row>
        <row r="3677">
          <cell r="D3677" t="str">
            <v>CA1360691010</v>
          </cell>
          <cell r="E3677" t="str">
            <v>1ASP_CM_N</v>
          </cell>
        </row>
        <row r="3678">
          <cell r="D3678" t="str">
            <v>BE0003816338</v>
          </cell>
          <cell r="E3678" t="str">
            <v>1ASP_CMBT_N</v>
          </cell>
        </row>
        <row r="3679">
          <cell r="D3679" t="str">
            <v>US2017231034</v>
          </cell>
          <cell r="E3679" t="str">
            <v>1ASP_CMC1_*</v>
          </cell>
        </row>
        <row r="3680">
          <cell r="D3680" t="str">
            <v>US20030N1019</v>
          </cell>
          <cell r="E3680" t="str">
            <v>1ASP_CMCSA_*</v>
          </cell>
        </row>
        <row r="3681">
          <cell r="D3681" t="str">
            <v>US12572Q1058</v>
          </cell>
          <cell r="E3681" t="str">
            <v>1ASP_CME_*</v>
          </cell>
        </row>
        <row r="3682">
          <cell r="D3682" t="str">
            <v>US1696561059</v>
          </cell>
          <cell r="E3682" t="str">
            <v>1ASP_CMG_*</v>
          </cell>
        </row>
        <row r="3683">
          <cell r="D3683" t="str">
            <v>US2310211063</v>
          </cell>
          <cell r="E3683" t="str">
            <v>1ASP_CMI_*</v>
          </cell>
        </row>
        <row r="3684">
          <cell r="D3684" t="str">
            <v>US20451W1018</v>
          </cell>
          <cell r="E3684" t="str">
            <v>1ASP_CMPS_N</v>
          </cell>
        </row>
        <row r="3685">
          <cell r="D3685" t="str">
            <v>US1258961002</v>
          </cell>
          <cell r="E3685" t="str">
            <v>1ASP_CMS1_*</v>
          </cell>
        </row>
        <row r="3686">
          <cell r="D3686" t="str">
            <v>GB00B033F229</v>
          </cell>
          <cell r="E3686" t="str">
            <v>1ASP_CNA_N</v>
          </cell>
        </row>
        <row r="3687">
          <cell r="D3687" t="str">
            <v>US15135B1017</v>
          </cell>
          <cell r="E3687" t="str">
            <v>1ASP_CNC_*</v>
          </cell>
        </row>
        <row r="3688">
          <cell r="D3688" t="str">
            <v>CA1348083025</v>
          </cell>
          <cell r="E3688" t="str">
            <v>1ASP_CNE_N</v>
          </cell>
        </row>
        <row r="3689">
          <cell r="D3689" t="str">
            <v>CA1363751027</v>
          </cell>
          <cell r="E3689" t="str">
            <v>1ASP_CNI_N</v>
          </cell>
        </row>
        <row r="3690">
          <cell r="D3690" t="str">
            <v>US17243V1026</v>
          </cell>
          <cell r="E3690" t="str">
            <v>1ASP_CNK_*</v>
          </cell>
        </row>
        <row r="3691">
          <cell r="D3691" t="str">
            <v>US21874C1027</v>
          </cell>
          <cell r="E3691" t="str">
            <v>1ASP_CNM_*</v>
          </cell>
        </row>
        <row r="3692">
          <cell r="D3692" t="str">
            <v>US2074101013</v>
          </cell>
          <cell r="E3692" t="str">
            <v>1ASP_CNMD_*</v>
          </cell>
        </row>
        <row r="3693">
          <cell r="D3693" t="str">
            <v>US15189T1079</v>
          </cell>
          <cell r="E3693" t="str">
            <v>1ASP_CNP_*</v>
          </cell>
        </row>
        <row r="3694">
          <cell r="D3694" t="str">
            <v>CA1363851017</v>
          </cell>
          <cell r="E3694" t="str">
            <v>1ASP_CNQ_N</v>
          </cell>
        </row>
        <row r="3695">
          <cell r="D3695" t="str">
            <v>US2189371006</v>
          </cell>
          <cell r="E3695" t="str">
            <v>1ASP_CNR_*</v>
          </cell>
        </row>
        <row r="3696">
          <cell r="D3696" t="str">
            <v>US14040H1059</v>
          </cell>
          <cell r="E3696" t="str">
            <v>1ASP_COF_*</v>
          </cell>
        </row>
        <row r="3697">
          <cell r="D3697" t="str">
            <v>AU000000COH5</v>
          </cell>
          <cell r="E3697" t="str">
            <v>1ASP_COH_N</v>
          </cell>
        </row>
        <row r="3698">
          <cell r="D3698" t="str">
            <v>US19260Q1076</v>
          </cell>
          <cell r="E3698" t="str">
            <v>1ASP_COIN_*</v>
          </cell>
        </row>
        <row r="3699">
          <cell r="D3699" t="str">
            <v>ES0139140174</v>
          </cell>
          <cell r="E3699" t="str">
            <v>1ASP_COL_N</v>
          </cell>
        </row>
        <row r="3700">
          <cell r="D3700" t="str">
            <v>US03064D1081</v>
          </cell>
          <cell r="E3700" t="str">
            <v>1ASP_COLD_*</v>
          </cell>
        </row>
        <row r="3701">
          <cell r="D3701" t="str">
            <v>US1985161066</v>
          </cell>
          <cell r="E3701" t="str">
            <v>1ASP_COLM_*</v>
          </cell>
        </row>
        <row r="3702">
          <cell r="D3702" t="str">
            <v>DE0005439004</v>
          </cell>
          <cell r="E3702" t="str">
            <v>1ASP_CON_N</v>
          </cell>
        </row>
        <row r="3703">
          <cell r="D3703" t="str">
            <v>US2166485019</v>
          </cell>
          <cell r="E3703" t="str">
            <v>1ASP_COO_*</v>
          </cell>
        </row>
        <row r="3704">
          <cell r="D3704" t="str">
            <v>US62482R1077</v>
          </cell>
          <cell r="E3704" t="str">
            <v>1ASP_COOP_*</v>
          </cell>
        </row>
        <row r="3705">
          <cell r="D3705" t="str">
            <v>US20825C1045</v>
          </cell>
          <cell r="E3705" t="str">
            <v>1ASP_COP_*</v>
          </cell>
        </row>
        <row r="3706">
          <cell r="D3706" t="str">
            <v>DE000A288904</v>
          </cell>
          <cell r="E3706" t="str">
            <v>1ASP_COP1_N</v>
          </cell>
        </row>
        <row r="3707">
          <cell r="D3707" t="str">
            <v>US03073E1055</v>
          </cell>
          <cell r="E3707" t="str">
            <v>1ASP_COR_*</v>
          </cell>
        </row>
        <row r="3708">
          <cell r="D3708" t="str">
            <v>US21873J1088</v>
          </cell>
          <cell r="E3708" t="str">
            <v>1ASP_CORZ_*</v>
          </cell>
        </row>
        <row r="3709">
          <cell r="D3709" t="str">
            <v>US22160K1051</v>
          </cell>
          <cell r="E3709" t="str">
            <v>1ASP_COST_*</v>
          </cell>
        </row>
        <row r="3710">
          <cell r="D3710" t="str">
            <v>US22266L1061</v>
          </cell>
          <cell r="E3710" t="str">
            <v>1ASP_COUP_*</v>
          </cell>
        </row>
        <row r="3711">
          <cell r="D3711" t="str">
            <v>US22266M1045</v>
          </cell>
          <cell r="E3711" t="str">
            <v>1ASP_COUR_*</v>
          </cell>
        </row>
        <row r="3712">
          <cell r="D3712" t="str">
            <v>PAP310761054</v>
          </cell>
          <cell r="E3712" t="str">
            <v>1ASP_CPA_N</v>
          </cell>
        </row>
        <row r="3713">
          <cell r="D3713" t="str">
            <v>US2199481068</v>
          </cell>
          <cell r="E3713" t="str">
            <v>1ASP_CPAY_*</v>
          </cell>
        </row>
        <row r="3714">
          <cell r="D3714" t="str">
            <v>US1344291091</v>
          </cell>
          <cell r="E3714" t="str">
            <v>1ASP_CPB_*</v>
          </cell>
        </row>
        <row r="3715">
          <cell r="D3715" t="str">
            <v>US13123X5086</v>
          </cell>
          <cell r="E3715" t="str">
            <v>1ASP_CPE_*</v>
          </cell>
        </row>
        <row r="3716">
          <cell r="D3716" t="str">
            <v>GB00BD6K4575</v>
          </cell>
          <cell r="E3716" t="str">
            <v>1ASP_CPG_N</v>
          </cell>
        </row>
        <row r="3717">
          <cell r="D3717" t="str">
            <v>CA13646K1084</v>
          </cell>
          <cell r="E3717" t="str">
            <v>1ASP_CPKC_N</v>
          </cell>
        </row>
        <row r="3718">
          <cell r="D3718" t="str">
            <v>US22266T1097</v>
          </cell>
          <cell r="E3718" t="str">
            <v>1ASP_CPNG_*</v>
          </cell>
        </row>
        <row r="3719">
          <cell r="D3719" t="str">
            <v>NL0015435975</v>
          </cell>
          <cell r="E3719" t="str">
            <v>1ASP_CPR_N</v>
          </cell>
        </row>
        <row r="3720">
          <cell r="D3720" t="str">
            <v>VGG1890L1076</v>
          </cell>
          <cell r="E3720" t="str">
            <v>1ASP_CPRI_N</v>
          </cell>
        </row>
        <row r="3721">
          <cell r="D3721" t="str">
            <v>US2172041061</v>
          </cell>
          <cell r="E3721" t="str">
            <v>1ASP_CPRT_*</v>
          </cell>
        </row>
        <row r="3722">
          <cell r="D3722" t="str">
            <v>US1331311027</v>
          </cell>
          <cell r="E3722" t="str">
            <v>1ASP_CPT_*</v>
          </cell>
        </row>
        <row r="3723">
          <cell r="D3723" t="str">
            <v>US2244081046</v>
          </cell>
          <cell r="E3723" t="str">
            <v>1ASP_CR_*</v>
          </cell>
        </row>
        <row r="3724">
          <cell r="D3724" t="str">
            <v>NL0010583399</v>
          </cell>
          <cell r="E3724" t="str">
            <v>1ASP_CRBN_N</v>
          </cell>
        </row>
        <row r="3725">
          <cell r="D3725" t="str">
            <v>GB00BJFFLV09</v>
          </cell>
          <cell r="E3725" t="str">
            <v>1ASP_CRDA_N</v>
          </cell>
        </row>
        <row r="3726">
          <cell r="D3726" t="str">
            <v>KYG254571055</v>
          </cell>
          <cell r="E3726" t="str">
            <v>1ASP_CRDO_N</v>
          </cell>
        </row>
        <row r="3727">
          <cell r="D3727" t="str">
            <v>US12626K2033</v>
          </cell>
          <cell r="E3727" t="str">
            <v>1ASP_CRH_N</v>
          </cell>
        </row>
        <row r="3728">
          <cell r="D3728" t="str">
            <v>IE0001827041</v>
          </cell>
          <cell r="E3728" t="str">
            <v>1ASP_CRH1_N</v>
          </cell>
        </row>
        <row r="3729">
          <cell r="D3729" t="str">
            <v>US1462291097</v>
          </cell>
          <cell r="E3729" t="str">
            <v>1ASP_CRI_*</v>
          </cell>
        </row>
        <row r="3730">
          <cell r="D3730" t="str">
            <v>US1598641074</v>
          </cell>
          <cell r="E3730" t="str">
            <v>1ASP_CRL_*</v>
          </cell>
        </row>
        <row r="3731">
          <cell r="D3731" t="str">
            <v>US79466L3024</v>
          </cell>
          <cell r="E3731" t="str">
            <v>1ASP_CRM_*</v>
          </cell>
        </row>
        <row r="3732">
          <cell r="D3732" t="str">
            <v>US1567271093</v>
          </cell>
          <cell r="E3732" t="str">
            <v>1ASP_CRNC_*</v>
          </cell>
        </row>
        <row r="3733">
          <cell r="D3733" t="str">
            <v>US2270461096</v>
          </cell>
          <cell r="E3733" t="str">
            <v>1ASP_CROX_*</v>
          </cell>
        </row>
        <row r="3734">
          <cell r="D3734" t="str">
            <v>US1442851036</v>
          </cell>
          <cell r="E3734" t="str">
            <v>1ASP_CRS_*</v>
          </cell>
        </row>
        <row r="3735">
          <cell r="D3735" t="str">
            <v>CH0334081137</v>
          </cell>
          <cell r="E3735" t="str">
            <v>1ASP_CRSP_N</v>
          </cell>
        </row>
        <row r="3736">
          <cell r="D3736" t="str">
            <v>US22041X1028</v>
          </cell>
          <cell r="E3736" t="str">
            <v>1ASP_CRSR_*</v>
          </cell>
        </row>
        <row r="3737">
          <cell r="D3737" t="str">
            <v>US2267181046</v>
          </cell>
          <cell r="E3737" t="str">
            <v>1ASP_CRTO_N</v>
          </cell>
        </row>
        <row r="3738">
          <cell r="D3738" t="str">
            <v>US1727551004</v>
          </cell>
          <cell r="E3738" t="str">
            <v>1ASP_CRUS_*</v>
          </cell>
        </row>
        <row r="3739">
          <cell r="D3739" t="str">
            <v>US22788C1053</v>
          </cell>
          <cell r="E3739" t="str">
            <v>1ASP_CRWD_*</v>
          </cell>
        </row>
        <row r="3740">
          <cell r="D3740" t="str">
            <v>US21873S1087</v>
          </cell>
          <cell r="E3740" t="str">
            <v>1ASP_CRWV_*</v>
          </cell>
        </row>
        <row r="3741">
          <cell r="D3741" t="str">
            <v>US2254011081</v>
          </cell>
          <cell r="E3741" t="str">
            <v>1ASP_CS_N</v>
          </cell>
        </row>
        <row r="3742">
          <cell r="D3742" t="str">
            <v>US17275R1023</v>
          </cell>
          <cell r="E3742" t="str">
            <v>1ASP_CSCO_*</v>
          </cell>
        </row>
        <row r="3743">
          <cell r="D3743" t="str">
            <v>US22160N1090</v>
          </cell>
          <cell r="E3743" t="str">
            <v>1ASP_CSGP_*</v>
          </cell>
        </row>
        <row r="3744">
          <cell r="D3744" t="str">
            <v>CA1366351098</v>
          </cell>
          <cell r="E3744" t="str">
            <v>1ASP_CSIQ_N</v>
          </cell>
        </row>
        <row r="3745">
          <cell r="D3745" t="str">
            <v>AU000000CSL8</v>
          </cell>
          <cell r="E3745" t="str">
            <v>1ASP_CSL_N</v>
          </cell>
        </row>
        <row r="3746">
          <cell r="D3746" t="str">
            <v>US1423391002</v>
          </cell>
          <cell r="E3746" t="str">
            <v>1ASP_CSL1_*</v>
          </cell>
        </row>
        <row r="3747">
          <cell r="D3747" t="str">
            <v>CA21037X1006</v>
          </cell>
          <cell r="E3747" t="str">
            <v>1ASP_CSU_N</v>
          </cell>
        </row>
        <row r="3748">
          <cell r="D3748" t="str">
            <v>US1264081035</v>
          </cell>
          <cell r="E3748" t="str">
            <v>1ASP_CSX_*</v>
          </cell>
        </row>
        <row r="3749">
          <cell r="D3749" t="str">
            <v>US1729081059</v>
          </cell>
          <cell r="E3749" t="str">
            <v>1ASP_CTAS_*</v>
          </cell>
        </row>
        <row r="3750">
          <cell r="D3750" t="str">
            <v>GB00BD3VFW73</v>
          </cell>
          <cell r="E3750" t="str">
            <v>1ASP_CTEC1_N</v>
          </cell>
        </row>
        <row r="3751">
          <cell r="D3751" t="str">
            <v>US1488061029</v>
          </cell>
          <cell r="E3751" t="str">
            <v>1ASP_CTLT_*</v>
          </cell>
        </row>
        <row r="3752">
          <cell r="D3752" t="str">
            <v>US1270971039</v>
          </cell>
          <cell r="E3752" t="str">
            <v>1ASP_CTRA_*</v>
          </cell>
        </row>
        <row r="3753">
          <cell r="D3753" t="str">
            <v>US1924461023</v>
          </cell>
          <cell r="E3753" t="str">
            <v>1ASP_CTSH_*</v>
          </cell>
        </row>
        <row r="3754">
          <cell r="D3754" t="str">
            <v>PTCTT0AM0001</v>
          </cell>
          <cell r="E3754" t="str">
            <v>1ASP_CTT_N</v>
          </cell>
        </row>
        <row r="3755">
          <cell r="D3755" t="str">
            <v>US22052L1044</v>
          </cell>
          <cell r="E3755" t="str">
            <v>1ASP_CTVA_*</v>
          </cell>
        </row>
        <row r="3756">
          <cell r="D3756" t="str">
            <v>US1773761002</v>
          </cell>
          <cell r="E3756" t="str">
            <v>1ASP_CTXS_*</v>
          </cell>
        </row>
        <row r="3757">
          <cell r="D3757" t="str">
            <v>CA1367178326</v>
          </cell>
          <cell r="E3757" t="str">
            <v>1ASP_CU_N</v>
          </cell>
        </row>
        <row r="3758">
          <cell r="D3758" t="str">
            <v>US2296631094</v>
          </cell>
          <cell r="E3758" t="str">
            <v>1ASP_CUBE_*</v>
          </cell>
        </row>
        <row r="3759">
          <cell r="D3759" t="str">
            <v>US14365C1036</v>
          </cell>
          <cell r="E3759" t="str">
            <v>1ASP_CUK_N</v>
          </cell>
        </row>
        <row r="3760">
          <cell r="D3760" t="str">
            <v>US2227955026</v>
          </cell>
          <cell r="E3760" t="str">
            <v>1ASP_CUZ_*</v>
          </cell>
        </row>
        <row r="3761">
          <cell r="D3761" t="str">
            <v>NL0015436031</v>
          </cell>
          <cell r="E3761" t="str">
            <v>1ASP_CVAC_N</v>
          </cell>
        </row>
        <row r="3762">
          <cell r="D3762" t="str">
            <v>CA15135U1093</v>
          </cell>
          <cell r="E3762" t="str">
            <v>1ASP_CVE_N</v>
          </cell>
        </row>
        <row r="3763">
          <cell r="D3763" t="str">
            <v>US1468691027</v>
          </cell>
          <cell r="E3763" t="str">
            <v>1ASP_CVNA_*</v>
          </cell>
        </row>
        <row r="3764">
          <cell r="D3764" t="str">
            <v>US1266501006</v>
          </cell>
          <cell r="E3764" t="str">
            <v>1ASP_CVS_*</v>
          </cell>
        </row>
        <row r="3765">
          <cell r="D3765" t="str">
            <v>US1667641005</v>
          </cell>
          <cell r="E3765" t="str">
            <v>1ASP_CVX_*</v>
          </cell>
        </row>
        <row r="3766">
          <cell r="D3766" t="str">
            <v>US2315611010</v>
          </cell>
          <cell r="E3766" t="str">
            <v>1ASP_CW_*</v>
          </cell>
        </row>
        <row r="3767">
          <cell r="D3767" t="str">
            <v>US18539C2044</v>
          </cell>
          <cell r="E3767" t="str">
            <v>1ASP_CWEN_*</v>
          </cell>
        </row>
        <row r="3768">
          <cell r="D3768" t="str">
            <v>US1307881029</v>
          </cell>
          <cell r="E3768" t="str">
            <v>1ASP_CWT_*</v>
          </cell>
        </row>
        <row r="3769">
          <cell r="D3769" t="str">
            <v>US85208T1079</v>
          </cell>
          <cell r="E3769" t="str">
            <v>1ASP_CXM_*</v>
          </cell>
        </row>
        <row r="3770">
          <cell r="D3770" t="str">
            <v>US20605P1012</v>
          </cell>
          <cell r="E3770" t="str">
            <v>1ASP_CXO_*</v>
          </cell>
        </row>
        <row r="3771">
          <cell r="D3771" t="str">
            <v>US2328061096</v>
          </cell>
          <cell r="E3771" t="str">
            <v>1ASP_CY_*</v>
          </cell>
        </row>
        <row r="3772">
          <cell r="D3772" t="str">
            <v>IL0011334468</v>
          </cell>
          <cell r="E3772" t="str">
            <v>1ASP_CYBR_N</v>
          </cell>
        </row>
        <row r="3773">
          <cell r="D3773" t="str">
            <v>US12769G1004</v>
          </cell>
          <cell r="E3773" t="str">
            <v>1ASP_CZR1_*</v>
          </cell>
        </row>
        <row r="3774">
          <cell r="D3774" t="str">
            <v>US25746U1097</v>
          </cell>
          <cell r="E3774" t="str">
            <v>1ASP_D_*</v>
          </cell>
        </row>
        <row r="3775">
          <cell r="D3775" t="str">
            <v>JP3497400006</v>
          </cell>
          <cell r="E3775" t="str">
            <v>1ASP_DAIF_N</v>
          </cell>
        </row>
        <row r="3776">
          <cell r="D3776" t="str">
            <v>US2473617023</v>
          </cell>
          <cell r="E3776" t="str">
            <v>1ASP_DAL_*</v>
          </cell>
        </row>
        <row r="3777">
          <cell r="D3777" t="str">
            <v>US98741T1043</v>
          </cell>
          <cell r="E3777" t="str">
            <v>1ASP_DAO_N</v>
          </cell>
        </row>
        <row r="3778">
          <cell r="D3778" t="str">
            <v>US2372661015</v>
          </cell>
          <cell r="E3778" t="str">
            <v>1ASP_DAR_*</v>
          </cell>
        </row>
        <row r="3779">
          <cell r="D3779" t="str">
            <v>GB00BNYK8G86</v>
          </cell>
          <cell r="E3779" t="str">
            <v>1ASP_DARK_N</v>
          </cell>
        </row>
        <row r="3780">
          <cell r="D3780" t="str">
            <v>US25809K1051</v>
          </cell>
          <cell r="E3780" t="str">
            <v>1ASP_DASH_*</v>
          </cell>
        </row>
        <row r="3781">
          <cell r="D3781" t="str">
            <v>US29260V1052</v>
          </cell>
          <cell r="E3781" t="str">
            <v>1ASP_DAVA_N</v>
          </cell>
        </row>
        <row r="3782">
          <cell r="D3782" t="str">
            <v>US15677J1088</v>
          </cell>
          <cell r="E3782" t="str">
            <v>1ASP_DAY_*</v>
          </cell>
        </row>
        <row r="3783">
          <cell r="D3783" t="str">
            <v>DE0005140008</v>
          </cell>
          <cell r="E3783" t="str">
            <v>1ASP_DB_N</v>
          </cell>
        </row>
        <row r="3784">
          <cell r="D3784" t="str">
            <v>DE0005810055</v>
          </cell>
          <cell r="E3784" t="str">
            <v>1ASP_DB1_N</v>
          </cell>
        </row>
        <row r="3785">
          <cell r="D3785" t="str">
            <v>US26210C1045</v>
          </cell>
          <cell r="E3785" t="str">
            <v>1ASP_DBX_*</v>
          </cell>
        </row>
        <row r="3786">
          <cell r="D3786" t="str">
            <v>US2576511099</v>
          </cell>
          <cell r="E3786" t="str">
            <v>1ASP_DCI_*</v>
          </cell>
        </row>
        <row r="3787">
          <cell r="D3787" t="str">
            <v>US26614N1028</v>
          </cell>
          <cell r="E3787" t="str">
            <v>1ASP_DD_*</v>
          </cell>
        </row>
        <row r="3788">
          <cell r="D3788" t="str">
            <v>US88554D2053</v>
          </cell>
          <cell r="E3788" t="str">
            <v>1ASP_DDD_*</v>
          </cell>
        </row>
        <row r="3789">
          <cell r="D3789" t="str">
            <v>VGG2692M1032</v>
          </cell>
          <cell r="E3789" t="str">
            <v>1ASP_DDMX_N</v>
          </cell>
        </row>
        <row r="3790">
          <cell r="D3790" t="str">
            <v>US23318M1009</v>
          </cell>
          <cell r="E3790" t="str">
            <v>1ASP_DDMX2_*</v>
          </cell>
        </row>
        <row r="3791">
          <cell r="D3791" t="str">
            <v>US23804L1035</v>
          </cell>
          <cell r="E3791" t="str">
            <v>1ASP_DDOG_*</v>
          </cell>
        </row>
        <row r="3792">
          <cell r="D3792" t="str">
            <v>US2441991054</v>
          </cell>
          <cell r="E3792" t="str">
            <v>1ASP_DE_*</v>
          </cell>
        </row>
        <row r="3793">
          <cell r="D3793" t="str">
            <v>US2435371073</v>
          </cell>
          <cell r="E3793" t="str">
            <v>1ASP_DECK_*</v>
          </cell>
        </row>
        <row r="3794">
          <cell r="D3794" t="str">
            <v>US24703L2025</v>
          </cell>
          <cell r="E3794" t="str">
            <v>1ASP_DELLC_*</v>
          </cell>
        </row>
        <row r="3795">
          <cell r="D3795" t="str">
            <v>DK0060738599</v>
          </cell>
          <cell r="E3795" t="str">
            <v>1ASP_DEMANT_N</v>
          </cell>
        </row>
        <row r="3796">
          <cell r="D3796" t="str">
            <v>US25243Q2057</v>
          </cell>
          <cell r="E3796" t="str">
            <v>1ASP_DEO_N</v>
          </cell>
        </row>
        <row r="3797">
          <cell r="D3797" t="str">
            <v>US26154D1000</v>
          </cell>
          <cell r="E3797" t="str">
            <v>1ASP_DFH_*</v>
          </cell>
        </row>
        <row r="3798">
          <cell r="D3798" t="str">
            <v>US2547091080</v>
          </cell>
          <cell r="E3798" t="str">
            <v>1ASP_DFS_*</v>
          </cell>
        </row>
        <row r="3799">
          <cell r="D3799" t="str">
            <v>CA24477T1003</v>
          </cell>
          <cell r="E3799" t="str">
            <v>1ASP_DFY_N</v>
          </cell>
        </row>
        <row r="3800">
          <cell r="D3800" t="str">
            <v>FR0000125486</v>
          </cell>
          <cell r="E3800" t="str">
            <v>1ASP_DG_N</v>
          </cell>
        </row>
        <row r="3801">
          <cell r="D3801" t="str">
            <v>GB0002374006</v>
          </cell>
          <cell r="E3801" t="str">
            <v>1ASP_DGE_N</v>
          </cell>
        </row>
        <row r="3802">
          <cell r="D3802" t="str">
            <v>US2566771059</v>
          </cell>
          <cell r="E3802" t="str">
            <v>1ASP_DGG_*</v>
          </cell>
        </row>
        <row r="3803">
          <cell r="D3803" t="str">
            <v>US74834L1008</v>
          </cell>
          <cell r="E3803" t="str">
            <v>1ASP_DGX_*</v>
          </cell>
        </row>
        <row r="3804">
          <cell r="D3804" t="str">
            <v>US23331A1097</v>
          </cell>
          <cell r="E3804" t="str">
            <v>1ASP_DHI_*</v>
          </cell>
        </row>
        <row r="3805">
          <cell r="D3805" t="str">
            <v>DE0005552004</v>
          </cell>
          <cell r="E3805" t="str">
            <v>1ASP_DHL_N</v>
          </cell>
        </row>
        <row r="3806">
          <cell r="D3806" t="str">
            <v>US2358511028</v>
          </cell>
          <cell r="E3806" t="str">
            <v>1ASP_DHR_*</v>
          </cell>
        </row>
        <row r="3807">
          <cell r="D3807" t="str">
            <v>MHY2065G1219</v>
          </cell>
          <cell r="E3807" t="str">
            <v>1ASP_DHT_N</v>
          </cell>
        </row>
        <row r="3808">
          <cell r="D3808" t="str">
            <v>IT0003492391</v>
          </cell>
          <cell r="E3808" t="str">
            <v>1ASP_DIA1_N</v>
          </cell>
        </row>
        <row r="3809">
          <cell r="D3809" t="str">
            <v>ES0126775008</v>
          </cell>
          <cell r="E3809" t="str">
            <v>1ASP_DIDA_N</v>
          </cell>
        </row>
        <row r="3810">
          <cell r="D3810" t="str">
            <v>US23292E1082</v>
          </cell>
          <cell r="E3810" t="str">
            <v>1ASP_DIDI_N</v>
          </cell>
        </row>
        <row r="3811">
          <cell r="D3811" t="str">
            <v>FR0013154002</v>
          </cell>
          <cell r="E3811" t="str">
            <v>1ASP_DIM_N</v>
          </cell>
        </row>
        <row r="3812">
          <cell r="D3812" t="str">
            <v>US4039491000</v>
          </cell>
          <cell r="E3812" t="str">
            <v>1ASP_DINO_*</v>
          </cell>
        </row>
        <row r="3813">
          <cell r="D3813" t="str">
            <v>US2546871060</v>
          </cell>
          <cell r="E3813" t="str">
            <v>1ASP_DIS_*</v>
          </cell>
        </row>
        <row r="3814">
          <cell r="D3814" t="str">
            <v>LU2592315662</v>
          </cell>
          <cell r="E3814" t="str">
            <v>1ASP_DIS1_N</v>
          </cell>
        </row>
        <row r="3815">
          <cell r="D3815" t="str">
            <v>US25470F1049</v>
          </cell>
          <cell r="E3815" t="str">
            <v>1ASP_DISCA_*</v>
          </cell>
        </row>
        <row r="3816">
          <cell r="D3816" t="str">
            <v>US25470M1099</v>
          </cell>
          <cell r="E3816" t="str">
            <v>1ASP_DISH_*</v>
          </cell>
        </row>
        <row r="3817">
          <cell r="D3817" t="str">
            <v>US26142R1041</v>
          </cell>
          <cell r="E3817" t="str">
            <v>1ASP_DKNG_*</v>
          </cell>
        </row>
        <row r="3818">
          <cell r="D3818" t="str">
            <v>US26142V1052</v>
          </cell>
          <cell r="E3818" t="str">
            <v>1ASP_DKNG1_*</v>
          </cell>
        </row>
        <row r="3819">
          <cell r="D3819" t="str">
            <v>US25659T1079</v>
          </cell>
          <cell r="E3819" t="str">
            <v>1ASP_DLB_*</v>
          </cell>
        </row>
        <row r="3820">
          <cell r="D3820" t="str">
            <v>GB0059822006</v>
          </cell>
          <cell r="E3820" t="str">
            <v>1ASP_DLG_N</v>
          </cell>
        </row>
        <row r="3821">
          <cell r="D3821" t="str">
            <v>KYG290181018</v>
          </cell>
          <cell r="E3821" t="str">
            <v>1ASP_DLO_N</v>
          </cell>
        </row>
        <row r="3822">
          <cell r="D3822" t="str">
            <v>JE00BD85SC56</v>
          </cell>
          <cell r="E3822" t="str">
            <v>1ASP_DLPH_N</v>
          </cell>
        </row>
        <row r="3823">
          <cell r="D3823" t="str">
            <v>US2538681030</v>
          </cell>
          <cell r="E3823" t="str">
            <v>1ASP_DLR_*</v>
          </cell>
        </row>
        <row r="3824">
          <cell r="D3824" t="str">
            <v>US2567461080</v>
          </cell>
          <cell r="E3824" t="str">
            <v>1ASP_DLTR_*</v>
          </cell>
        </row>
        <row r="3825">
          <cell r="D3825" t="str">
            <v>US25058X3035</v>
          </cell>
          <cell r="E3825" t="str">
            <v>1ASP_DM_*</v>
          </cell>
        </row>
        <row r="3826">
          <cell r="D3826" t="str">
            <v>US24984K1051</v>
          </cell>
          <cell r="E3826" t="str">
            <v>1ASP_DMTK_*</v>
          </cell>
        </row>
        <row r="3827">
          <cell r="D3827" t="str">
            <v>US37611X2099</v>
          </cell>
          <cell r="E3827" t="str">
            <v>1ASP_DNA_*</v>
          </cell>
        </row>
        <row r="3828">
          <cell r="D3828" t="str">
            <v>US2362724070</v>
          </cell>
          <cell r="E3828" t="str">
            <v>1ASP_DNMR_*</v>
          </cell>
        </row>
        <row r="3829">
          <cell r="D3829" t="str">
            <v>US67011P1003</v>
          </cell>
          <cell r="E3829" t="str">
            <v>1ASP_DNOW_*</v>
          </cell>
        </row>
        <row r="3830">
          <cell r="D3830" t="str">
            <v>US50101L1061</v>
          </cell>
          <cell r="E3830" t="str">
            <v>1ASP_DNUT_*</v>
          </cell>
        </row>
        <row r="3831">
          <cell r="D3831" t="str">
            <v>US25271C1027</v>
          </cell>
          <cell r="E3831" t="str">
            <v>1ASP_DO_*</v>
          </cell>
        </row>
        <row r="3832">
          <cell r="D3832" t="str">
            <v>US42250P1030</v>
          </cell>
          <cell r="E3832" t="str">
            <v>1ASP_DOC_*</v>
          </cell>
        </row>
        <row r="3833">
          <cell r="D3833" t="str">
            <v>GB00BL6NGV24</v>
          </cell>
          <cell r="E3833" t="str">
            <v>1ASP_DOCS_N</v>
          </cell>
        </row>
        <row r="3834">
          <cell r="D3834" t="str">
            <v>US2561631068</v>
          </cell>
          <cell r="E3834" t="str">
            <v>1ASP_DOCU_*</v>
          </cell>
        </row>
        <row r="3835">
          <cell r="D3835" t="str">
            <v>CA25675T1075</v>
          </cell>
          <cell r="E3835" t="str">
            <v>1ASP_DOL1_N</v>
          </cell>
        </row>
        <row r="3836">
          <cell r="D3836" t="str">
            <v>ES0105130001</v>
          </cell>
          <cell r="E3836" t="str">
            <v>1ASP_DOM_N</v>
          </cell>
        </row>
        <row r="3837">
          <cell r="D3837" t="str">
            <v>US2600031080</v>
          </cell>
          <cell r="E3837" t="str">
            <v>1ASP_DOV_*</v>
          </cell>
        </row>
        <row r="3838">
          <cell r="D3838" t="str">
            <v>US2605571031</v>
          </cell>
          <cell r="E3838" t="str">
            <v>1ASP_DOW1_*</v>
          </cell>
        </row>
        <row r="3839">
          <cell r="D3839" t="str">
            <v>GB0022569080</v>
          </cell>
          <cell r="E3839" t="str">
            <v>1ASP_DOX_N</v>
          </cell>
        </row>
        <row r="3840">
          <cell r="D3840" t="str">
            <v>GB0001826634</v>
          </cell>
          <cell r="E3840" t="str">
            <v>1ASP_DPLM_N</v>
          </cell>
        </row>
        <row r="3841">
          <cell r="D3841" t="str">
            <v>US25754A2015</v>
          </cell>
          <cell r="E3841" t="str">
            <v>1ASP_DPZ_*</v>
          </cell>
        </row>
        <row r="3842">
          <cell r="D3842" t="str">
            <v>US23703Q2030</v>
          </cell>
          <cell r="E3842" t="str">
            <v>1ASP_DQ_N</v>
          </cell>
        </row>
        <row r="3843">
          <cell r="D3843" t="str">
            <v>US26152H3012</v>
          </cell>
          <cell r="E3843" t="str">
            <v>1ASP_DRD_N</v>
          </cell>
        </row>
        <row r="3844">
          <cell r="D3844" t="str">
            <v>US2644115055</v>
          </cell>
          <cell r="E3844" t="str">
            <v>1ASP_DRE_*</v>
          </cell>
        </row>
        <row r="3845">
          <cell r="D3845" t="str">
            <v>US2371941053</v>
          </cell>
          <cell r="E3845" t="str">
            <v>1ASP_DRI_*</v>
          </cell>
        </row>
        <row r="3846">
          <cell r="D3846" t="str">
            <v>DK0061135753</v>
          </cell>
          <cell r="E3846" t="str">
            <v>1ASP_DRLCO_N</v>
          </cell>
        </row>
        <row r="3847">
          <cell r="D3847" t="str">
            <v>US52661A1088</v>
          </cell>
          <cell r="E3847" t="str">
            <v>1ASP_DRS_*</v>
          </cell>
        </row>
        <row r="3848">
          <cell r="D3848" t="str">
            <v>GB00B1VNSX38</v>
          </cell>
          <cell r="E3848" t="str">
            <v>1ASP_DRX_N</v>
          </cell>
        </row>
        <row r="3849">
          <cell r="D3849" t="str">
            <v>CH1216478797</v>
          </cell>
          <cell r="E3849" t="str">
            <v>1ASP_DSFIR_N</v>
          </cell>
        </row>
        <row r="3850">
          <cell r="D3850" t="str">
            <v>CA2499061083</v>
          </cell>
          <cell r="E3850" t="str">
            <v>1ASP_DSG_N</v>
          </cell>
        </row>
        <row r="3851">
          <cell r="D3851" t="str">
            <v>NL0000009827</v>
          </cell>
          <cell r="E3851" t="str">
            <v>1ASP_DSM_N</v>
          </cell>
        </row>
        <row r="3852">
          <cell r="D3852" t="str">
            <v>FR0014003TT8</v>
          </cell>
          <cell r="E3852" t="str">
            <v>1ASP_DSY_N</v>
          </cell>
        </row>
        <row r="3853">
          <cell r="D3853" t="str">
            <v>US2681501092</v>
          </cell>
          <cell r="E3853" t="str">
            <v>1ASP_DT_*</v>
          </cell>
        </row>
        <row r="3854">
          <cell r="D3854" t="str">
            <v>DE0005557508</v>
          </cell>
          <cell r="E3854" t="str">
            <v>1ASP_DTE_N</v>
          </cell>
        </row>
        <row r="3855">
          <cell r="D3855" t="str">
            <v>US2333311072</v>
          </cell>
          <cell r="E3855" t="str">
            <v>1ASP_DTE1_*</v>
          </cell>
        </row>
        <row r="3856">
          <cell r="D3856" t="str">
            <v>DE000DTR0CK8</v>
          </cell>
          <cell r="E3856" t="str">
            <v>1ASP_DTG_N</v>
          </cell>
        </row>
        <row r="3857">
          <cell r="D3857" t="str">
            <v>US26441C2044</v>
          </cell>
          <cell r="E3857" t="str">
            <v>1ASP_DUK_*</v>
          </cell>
        </row>
        <row r="3858">
          <cell r="D3858" t="str">
            <v>US26603R1068</v>
          </cell>
          <cell r="E3858" t="str">
            <v>1ASP_DUOL_*</v>
          </cell>
        </row>
        <row r="3859">
          <cell r="D3859" t="str">
            <v>US23918K1088</v>
          </cell>
          <cell r="E3859" t="str">
            <v>1ASP_DVA_*</v>
          </cell>
        </row>
        <row r="3860">
          <cell r="D3860" t="str">
            <v>US25179M1036</v>
          </cell>
          <cell r="E3860" t="str">
            <v>1ASP_DVN_*</v>
          </cell>
        </row>
        <row r="3861">
          <cell r="D3861" t="str">
            <v>DE000A0HN5C6</v>
          </cell>
          <cell r="E3861" t="str">
            <v>1ASP_DWNI_N</v>
          </cell>
        </row>
        <row r="3862">
          <cell r="D3862" t="str">
            <v>US23355L1061</v>
          </cell>
          <cell r="E3862" t="str">
            <v>1ASP_DXC_*</v>
          </cell>
        </row>
        <row r="3863">
          <cell r="D3863" t="str">
            <v>US2521311074</v>
          </cell>
          <cell r="E3863" t="str">
            <v>1ASP_DXCM_*</v>
          </cell>
        </row>
        <row r="3864">
          <cell r="D3864" t="str">
            <v>US26874R1086</v>
          </cell>
          <cell r="E3864" t="str">
            <v>1ASP_E_N</v>
          </cell>
        </row>
        <row r="3865">
          <cell r="D3865" t="str">
            <v>US2855121099</v>
          </cell>
          <cell r="E3865" t="str">
            <v>1ASP_EA_*</v>
          </cell>
        </row>
        <row r="3866">
          <cell r="D3866" t="str">
            <v>US3843135084</v>
          </cell>
          <cell r="E3866" t="str">
            <v>1ASP_EAF_*</v>
          </cell>
        </row>
        <row r="3867">
          <cell r="D3867" t="str">
            <v>ES0105375002</v>
          </cell>
          <cell r="E3867" t="str">
            <v>1ASP_EAT_N</v>
          </cell>
        </row>
        <row r="3868">
          <cell r="D3868" t="str">
            <v>US2786421030</v>
          </cell>
          <cell r="E3868" t="str">
            <v>1ASP_EBAY_*</v>
          </cell>
        </row>
        <row r="3869">
          <cell r="D3869" t="str">
            <v>US2787002086</v>
          </cell>
          <cell r="E3869" t="str">
            <v>1ASP_EBET_*</v>
          </cell>
        </row>
        <row r="3870">
          <cell r="D3870" t="str">
            <v>AT0000652011</v>
          </cell>
          <cell r="E3870" t="str">
            <v>1ASP_EBO_N</v>
          </cell>
        </row>
        <row r="3871">
          <cell r="D3871" t="str">
            <v>KYG3R33A2053</v>
          </cell>
          <cell r="E3871" t="str">
            <v>1ASP_EBON_N</v>
          </cell>
        </row>
        <row r="3872">
          <cell r="D3872" t="str">
            <v>US2791581091</v>
          </cell>
          <cell r="E3872" t="str">
            <v>1ASP_EC_N</v>
          </cell>
        </row>
        <row r="3873">
          <cell r="D3873" t="str">
            <v>US2788651006</v>
          </cell>
          <cell r="E3873" t="str">
            <v>1ASP_ECL_*</v>
          </cell>
        </row>
        <row r="3874">
          <cell r="D3874" t="str">
            <v>US2091151041</v>
          </cell>
          <cell r="E3874" t="str">
            <v>1ASP_ED_*</v>
          </cell>
        </row>
        <row r="3875">
          <cell r="D3875" t="str">
            <v>PTEDP0AM0009</v>
          </cell>
          <cell r="E3875" t="str">
            <v>1ASP_EDP_N</v>
          </cell>
        </row>
        <row r="3876">
          <cell r="D3876" t="str">
            <v>ES0127797019</v>
          </cell>
          <cell r="E3876" t="str">
            <v>1ASP_EDPR_N</v>
          </cell>
        </row>
        <row r="3877">
          <cell r="D3877" t="str">
            <v>US29260Y1091</v>
          </cell>
          <cell r="E3877" t="str">
            <v>1ASP_EDR_*</v>
          </cell>
        </row>
        <row r="3878">
          <cell r="D3878" t="str">
            <v>US6475812060</v>
          </cell>
          <cell r="E3878" t="str">
            <v>1ASP_EDU_N</v>
          </cell>
        </row>
        <row r="3879">
          <cell r="D3879" t="str">
            <v>US2987361092</v>
          </cell>
          <cell r="E3879" t="str">
            <v>1ASP_EEFT_*</v>
          </cell>
        </row>
        <row r="3880">
          <cell r="D3880" t="str">
            <v>US2944291051</v>
          </cell>
          <cell r="E3880" t="str">
            <v>1ASP_EFX_*</v>
          </cell>
        </row>
        <row r="3881">
          <cell r="D3881" t="str">
            <v>BMG3223R1088</v>
          </cell>
          <cell r="E3881" t="str">
            <v>1ASP_EG_N</v>
          </cell>
        </row>
        <row r="3882">
          <cell r="D3882" t="str">
            <v>CA2849025093</v>
          </cell>
          <cell r="E3882" t="str">
            <v>1ASP_EGO_N</v>
          </cell>
        </row>
        <row r="3883">
          <cell r="D3883" t="str">
            <v>US2772761019</v>
          </cell>
          <cell r="E3883" t="str">
            <v>1ASP_EGP_*</v>
          </cell>
        </row>
        <row r="3884">
          <cell r="D3884" t="str">
            <v>US26853E1029</v>
          </cell>
          <cell r="E3884" t="str">
            <v>1ASP_EH_N</v>
          </cell>
        </row>
        <row r="3885">
          <cell r="D3885" t="str">
            <v>US29261A1007</v>
          </cell>
          <cell r="E3885" t="str">
            <v>1ASP_EHC_*</v>
          </cell>
        </row>
        <row r="3886">
          <cell r="D3886" t="str">
            <v>MHY234DY1099</v>
          </cell>
          <cell r="E3886" t="str">
            <v>1ASP_EHLDV_N</v>
          </cell>
        </row>
        <row r="3887">
          <cell r="D3887" t="str">
            <v>US2810201077</v>
          </cell>
          <cell r="E3887" t="str">
            <v>1ASP_EIX1_*</v>
          </cell>
        </row>
        <row r="3888">
          <cell r="D3888" t="str">
            <v>ES0105075008</v>
          </cell>
          <cell r="E3888" t="str">
            <v>1ASP_EKT_N</v>
          </cell>
        </row>
        <row r="3889">
          <cell r="D3889" t="str">
            <v>SE0000163628</v>
          </cell>
          <cell r="E3889" t="str">
            <v>1ASP_EKTAB_N</v>
          </cell>
        </row>
        <row r="3890">
          <cell r="D3890" t="str">
            <v>US5184391044</v>
          </cell>
          <cell r="E3890" t="str">
            <v>1ASP_EL_*</v>
          </cell>
        </row>
        <row r="3891">
          <cell r="D3891" t="str">
            <v>US28414H1032</v>
          </cell>
          <cell r="E3891" t="str">
            <v>1ASP_ELAN_*</v>
          </cell>
        </row>
        <row r="3892">
          <cell r="D3892" t="str">
            <v>ES0130670112</v>
          </cell>
          <cell r="E3892" t="str">
            <v>1ASP_ELE1_N</v>
          </cell>
        </row>
        <row r="3893">
          <cell r="D3893" t="str">
            <v>BE0003822393</v>
          </cell>
          <cell r="E3893" t="str">
            <v>1ASP_ELI_N</v>
          </cell>
        </row>
        <row r="3894">
          <cell r="D3894" t="str">
            <v>FR0012435121</v>
          </cell>
          <cell r="E3894" t="str">
            <v>1ASP_ELIS_N</v>
          </cell>
        </row>
        <row r="3895">
          <cell r="D3895" t="str">
            <v>FI0009007884</v>
          </cell>
          <cell r="E3895" t="str">
            <v>1ASP_ELISA_N</v>
          </cell>
        </row>
        <row r="3896">
          <cell r="D3896" t="str">
            <v>US20441B4077</v>
          </cell>
          <cell r="E3896" t="str">
            <v>1ASP_ELP_N</v>
          </cell>
        </row>
        <row r="3897">
          <cell r="D3897" t="str">
            <v>US20441B6056</v>
          </cell>
          <cell r="E3897" t="str">
            <v>1ASP_ELP1_N</v>
          </cell>
        </row>
        <row r="3898">
          <cell r="D3898" t="str">
            <v>US20441B7047</v>
          </cell>
          <cell r="E3898" t="str">
            <v>1ASP_ELPC_N</v>
          </cell>
        </row>
        <row r="3899">
          <cell r="D3899" t="str">
            <v>US29472R1086</v>
          </cell>
          <cell r="E3899" t="str">
            <v>1ASP_ELS_*</v>
          </cell>
        </row>
        <row r="3900">
          <cell r="D3900" t="str">
            <v>FR0000121667</v>
          </cell>
          <cell r="E3900" t="str">
            <v>1ASP_ELU_N</v>
          </cell>
        </row>
        <row r="3901">
          <cell r="D3901" t="str">
            <v>US0367521038</v>
          </cell>
          <cell r="E3901" t="str">
            <v>1ASP_ELV_*</v>
          </cell>
        </row>
        <row r="3902">
          <cell r="D3902" t="str">
            <v>CA2908761018</v>
          </cell>
          <cell r="E3902" t="str">
            <v>1ASP_EMA_N</v>
          </cell>
        </row>
        <row r="3903">
          <cell r="D3903" t="str">
            <v>US29082K1051</v>
          </cell>
          <cell r="E3903" t="str">
            <v>1ASP_EMBC_*</v>
          </cell>
        </row>
        <row r="3904">
          <cell r="D3904" t="str">
            <v>SE0023615885</v>
          </cell>
          <cell r="E3904" t="str">
            <v>1ASP_EMBRACB_N</v>
          </cell>
        </row>
        <row r="3905">
          <cell r="D3905" t="str">
            <v>US29084Q1004</v>
          </cell>
          <cell r="E3905" t="str">
            <v>1ASP_EME_*</v>
          </cell>
        </row>
        <row r="3906">
          <cell r="D3906" t="str">
            <v>US2774321002</v>
          </cell>
          <cell r="E3906" t="str">
            <v>1ASP_EMN_*</v>
          </cell>
        </row>
        <row r="3907">
          <cell r="D3907" t="str">
            <v>CA2918434077</v>
          </cell>
          <cell r="E3907" t="str">
            <v>1ASP_EMPA1_N</v>
          </cell>
        </row>
        <row r="3908">
          <cell r="D3908" t="str">
            <v>US2910111044</v>
          </cell>
          <cell r="E3908" t="str">
            <v>1ASP_EMR_*</v>
          </cell>
        </row>
        <row r="3909">
          <cell r="D3909" t="str">
            <v>CA29250N1050</v>
          </cell>
          <cell r="E3909" t="str">
            <v>1ASP_ENB_N</v>
          </cell>
        </row>
        <row r="3910">
          <cell r="D3910" t="str">
            <v>IE00BJ3V9050</v>
          </cell>
          <cell r="E3910" t="str">
            <v>1ASP_ENDPQ_N</v>
          </cell>
        </row>
        <row r="3911">
          <cell r="D3911" t="str">
            <v>IT0003128367</v>
          </cell>
          <cell r="E3911" t="str">
            <v>1ASP_ENEL_N</v>
          </cell>
        </row>
        <row r="3912">
          <cell r="D3912" t="str">
            <v>CA2929491041</v>
          </cell>
          <cell r="E3912" t="str">
            <v>1ASP_ENGH_N</v>
          </cell>
        </row>
        <row r="3913">
          <cell r="D3913" t="str">
            <v>FR0010208488</v>
          </cell>
          <cell r="E3913" t="str">
            <v>1ASP_ENGI_N</v>
          </cell>
        </row>
        <row r="3914">
          <cell r="D3914" t="str">
            <v>US29278D1054</v>
          </cell>
          <cell r="E3914" t="str">
            <v>1ASP_ENIC_N</v>
          </cell>
        </row>
        <row r="3915">
          <cell r="D3915" t="str">
            <v>US29355A1079</v>
          </cell>
          <cell r="E3915" t="str">
            <v>1ASP_ENPH_*</v>
          </cell>
        </row>
        <row r="3916">
          <cell r="D3916" t="str">
            <v>DE000ENER6Y0</v>
          </cell>
          <cell r="E3916" t="str">
            <v>1ASP_ENR_N</v>
          </cell>
        </row>
        <row r="3917">
          <cell r="D3917" t="str">
            <v>US29362U1043</v>
          </cell>
          <cell r="E3917" t="str">
            <v>1ASP_ENTG_*</v>
          </cell>
        </row>
        <row r="3918">
          <cell r="D3918" t="str">
            <v>DE000ENAG999</v>
          </cell>
          <cell r="E3918" t="str">
            <v>1ASP_EOAN_N</v>
          </cell>
        </row>
        <row r="3919">
          <cell r="D3919" t="str">
            <v>US26875P1012</v>
          </cell>
          <cell r="E3919" t="str">
            <v>1ASP_EOG_*</v>
          </cell>
        </row>
        <row r="3920">
          <cell r="D3920" t="str">
            <v>US29414B1044</v>
          </cell>
          <cell r="E3920" t="str">
            <v>1ASP_EPAM_*</v>
          </cell>
        </row>
        <row r="3921">
          <cell r="D3921" t="str">
            <v>US28035Q1022</v>
          </cell>
          <cell r="E3921" t="str">
            <v>1ASP_EPC_*</v>
          </cell>
        </row>
        <row r="3922">
          <cell r="D3922" t="str">
            <v>US2937921078</v>
          </cell>
          <cell r="E3922" t="str">
            <v>1ASP_EPD_*</v>
          </cell>
        </row>
        <row r="3923">
          <cell r="D3923" t="str">
            <v>SE0015658109</v>
          </cell>
          <cell r="E3923" t="str">
            <v>1ASP_EPIA_N</v>
          </cell>
        </row>
        <row r="3924">
          <cell r="D3924" t="str">
            <v>CA26886R1047</v>
          </cell>
          <cell r="E3924" t="str">
            <v>1ASP_EQB_N</v>
          </cell>
        </row>
        <row r="3925">
          <cell r="D3925" t="str">
            <v>US29444U7000</v>
          </cell>
          <cell r="E3925" t="str">
            <v>1ASP_EQIX_*</v>
          </cell>
        </row>
        <row r="3926">
          <cell r="D3926" t="str">
            <v>US29446M1027</v>
          </cell>
          <cell r="E3926" t="str">
            <v>1ASP_EQNR_N</v>
          </cell>
        </row>
        <row r="3927">
          <cell r="D3927" t="str">
            <v>SGXZ53262598</v>
          </cell>
          <cell r="E3927" t="str">
            <v>1ASP_EQOS_N</v>
          </cell>
        </row>
        <row r="3928">
          <cell r="D3928" t="str">
            <v>US29476L1070</v>
          </cell>
          <cell r="E3928" t="str">
            <v>1ASP_EQR_*</v>
          </cell>
        </row>
        <row r="3929">
          <cell r="D3929" t="str">
            <v>US26884L1098</v>
          </cell>
          <cell r="E3929" t="str">
            <v>1ASP_EQT_*</v>
          </cell>
        </row>
        <row r="3930">
          <cell r="D3930" t="str">
            <v>SE0012853455</v>
          </cell>
          <cell r="E3930" t="str">
            <v>1ASP_EQT1_N</v>
          </cell>
        </row>
        <row r="3931">
          <cell r="D3931" t="str">
            <v>FR0014000MR3</v>
          </cell>
          <cell r="E3931" t="str">
            <v>1ASP_ERF_N</v>
          </cell>
        </row>
        <row r="3932">
          <cell r="D3932" t="str">
            <v>IT0001157020</v>
          </cell>
          <cell r="E3932" t="str">
            <v>1ASP_ERG_N</v>
          </cell>
        </row>
        <row r="3933">
          <cell r="D3933" t="str">
            <v>US2948216088</v>
          </cell>
          <cell r="E3933" t="str">
            <v>1ASP_ERIC_N</v>
          </cell>
        </row>
        <row r="3934">
          <cell r="D3934" t="str">
            <v>SE0000108656</v>
          </cell>
          <cell r="E3934" t="str">
            <v>1ASP_ERICB_N</v>
          </cell>
        </row>
        <row r="3935">
          <cell r="D3935" t="str">
            <v>US29530P1021</v>
          </cell>
          <cell r="E3935" t="str">
            <v>1ASP_ERIE_*</v>
          </cell>
        </row>
        <row r="3936">
          <cell r="D3936" t="str">
            <v>US29082A1079</v>
          </cell>
          <cell r="E3936" t="str">
            <v>1ASP_ERJ_N</v>
          </cell>
        </row>
        <row r="3937">
          <cell r="D3937" t="str">
            <v>US30040W1080</v>
          </cell>
          <cell r="E3937" t="str">
            <v>1ASP_ES_*</v>
          </cell>
        </row>
        <row r="3938">
          <cell r="D3938" t="str">
            <v>US29605J1060</v>
          </cell>
          <cell r="E3938" t="str">
            <v>1ASP_ESAB_*</v>
          </cell>
        </row>
        <row r="3939">
          <cell r="D3939" t="str">
            <v>MHY235921357</v>
          </cell>
          <cell r="E3939" t="str">
            <v>1ASP_ESEA_N</v>
          </cell>
        </row>
        <row r="3940">
          <cell r="D3940" t="str">
            <v>US2971781057</v>
          </cell>
          <cell r="E3940" t="str">
            <v>1ASP_ESS_*</v>
          </cell>
        </row>
        <row r="3941">
          <cell r="D3941" t="str">
            <v>SE0009922164</v>
          </cell>
          <cell r="E3941" t="str">
            <v>1ASP_ESSITYB_N</v>
          </cell>
        </row>
        <row r="3942">
          <cell r="D3942" t="str">
            <v>NL0013056914</v>
          </cell>
          <cell r="E3942" t="str">
            <v>1ASP_ESTC_N</v>
          </cell>
        </row>
        <row r="3943">
          <cell r="D3943" t="str">
            <v>US29273V1008</v>
          </cell>
          <cell r="E3943" t="str">
            <v>1ASP_ET_*</v>
          </cell>
        </row>
        <row r="3944">
          <cell r="D3944" t="str">
            <v>GRS003003035</v>
          </cell>
          <cell r="E3944" t="str">
            <v>1ASP_ETEG_N</v>
          </cell>
        </row>
        <row r="3945">
          <cell r="D3945" t="str">
            <v>US2692464017</v>
          </cell>
          <cell r="E3945" t="str">
            <v>1ASP_ETFC_*</v>
          </cell>
        </row>
        <row r="3946">
          <cell r="D3946" t="str">
            <v>FR0010221234</v>
          </cell>
          <cell r="E3946" t="str">
            <v>1ASP_ETL_N</v>
          </cell>
        </row>
        <row r="3947">
          <cell r="D3947" t="str">
            <v>IE00B8KQN827</v>
          </cell>
          <cell r="E3947" t="str">
            <v>1ASP_ETN1_N</v>
          </cell>
        </row>
        <row r="3948">
          <cell r="D3948" t="str">
            <v>US29364G1031</v>
          </cell>
          <cell r="E3948" t="str">
            <v>1ASP_ETR_*</v>
          </cell>
        </row>
        <row r="3949">
          <cell r="D3949" t="str">
            <v>US29786A1060</v>
          </cell>
          <cell r="E3949" t="str">
            <v>1ASP_ETSY_*</v>
          </cell>
        </row>
        <row r="3950">
          <cell r="D3950" t="str">
            <v>US29978A1043</v>
          </cell>
          <cell r="E3950" t="str">
            <v>1ASP_EVBG_*</v>
          </cell>
        </row>
        <row r="3951">
          <cell r="D3951" t="str">
            <v>US30041R1086</v>
          </cell>
          <cell r="E3951" t="str">
            <v>1ASP_EVER_*</v>
          </cell>
        </row>
        <row r="3952">
          <cell r="D3952" t="str">
            <v>SE0012673267</v>
          </cell>
          <cell r="E3952" t="str">
            <v>1ASP_EVO_N</v>
          </cell>
        </row>
        <row r="3953">
          <cell r="D3953" t="str">
            <v>US29977A1051</v>
          </cell>
          <cell r="E3953" t="str">
            <v>1ASP_EVR_*</v>
          </cell>
        </row>
        <row r="3954">
          <cell r="D3954" t="str">
            <v>US30034W1062</v>
          </cell>
          <cell r="E3954" t="str">
            <v>1ASP_EVRG_*</v>
          </cell>
        </row>
        <row r="3955">
          <cell r="D3955" t="str">
            <v>PR30040P1032</v>
          </cell>
          <cell r="E3955" t="str">
            <v>1ASP_EVTC_N</v>
          </cell>
        </row>
        <row r="3956">
          <cell r="D3956" t="str">
            <v>US28176E1082</v>
          </cell>
          <cell r="E3956" t="str">
            <v>1ASP_EW_*</v>
          </cell>
        </row>
        <row r="3957">
          <cell r="D3957" t="str">
            <v>US30063P1057</v>
          </cell>
          <cell r="E3957" t="str">
            <v>1ASP_EXAS_*</v>
          </cell>
        </row>
        <row r="3958">
          <cell r="D3958" t="str">
            <v>US30161N1019</v>
          </cell>
          <cell r="E3958" t="str">
            <v>1ASP_EXC_*</v>
          </cell>
        </row>
        <row r="3959">
          <cell r="D3959" t="str">
            <v>US1651677353</v>
          </cell>
          <cell r="E3959" t="str">
            <v>1ASP_EXE_*</v>
          </cell>
        </row>
        <row r="3960">
          <cell r="D3960" t="str">
            <v>NL0012059018</v>
          </cell>
          <cell r="E3960" t="str">
            <v>1ASP_EXO1_N</v>
          </cell>
        </row>
        <row r="3961">
          <cell r="D3961" t="str">
            <v>US26969P1084</v>
          </cell>
          <cell r="E3961" t="str">
            <v>1ASP_EXP_*</v>
          </cell>
        </row>
        <row r="3962">
          <cell r="D3962" t="str">
            <v>US3021301094</v>
          </cell>
          <cell r="E3962" t="str">
            <v>1ASP_EXPD_*</v>
          </cell>
        </row>
        <row r="3963">
          <cell r="D3963" t="str">
            <v>US30212P3038</v>
          </cell>
          <cell r="E3963" t="str">
            <v>1ASP_EXPE_*</v>
          </cell>
        </row>
        <row r="3964">
          <cell r="D3964" t="str">
            <v>US30212W1009</v>
          </cell>
          <cell r="E3964" t="str">
            <v>1ASP_EXPI_*</v>
          </cell>
        </row>
        <row r="3965">
          <cell r="D3965" t="str">
            <v>GB00B19NLV48</v>
          </cell>
          <cell r="E3965" t="str">
            <v>1ASP_EXPN_N</v>
          </cell>
        </row>
        <row r="3966">
          <cell r="D3966" t="str">
            <v>US30214U1025</v>
          </cell>
          <cell r="E3966" t="str">
            <v>1ASP_EXPO_*</v>
          </cell>
        </row>
        <row r="3967">
          <cell r="D3967" t="str">
            <v>US30225T1025</v>
          </cell>
          <cell r="E3967" t="str">
            <v>1ASP_EXR_*</v>
          </cell>
        </row>
        <row r="3968">
          <cell r="D3968" t="str">
            <v>US02028M1053</v>
          </cell>
          <cell r="E3968" t="str">
            <v>1ASP_EXTO_N</v>
          </cell>
        </row>
        <row r="3969">
          <cell r="D3969" t="str">
            <v>US3023011063</v>
          </cell>
          <cell r="E3969" t="str">
            <v>1ASP_EZPW_*</v>
          </cell>
        </row>
        <row r="3970">
          <cell r="D3970" t="str">
            <v>US3453708600</v>
          </cell>
          <cell r="E3970" t="str">
            <v>1ASP_F_*</v>
          </cell>
        </row>
        <row r="3971">
          <cell r="D3971" t="str">
            <v>SE0011166974</v>
          </cell>
          <cell r="E3971" t="str">
            <v>1ASP_FABG_N</v>
          </cell>
        </row>
        <row r="3972">
          <cell r="D3972" t="str">
            <v>US25278X1090</v>
          </cell>
          <cell r="E3972" t="str">
            <v>1ASP_FANG_*</v>
          </cell>
        </row>
        <row r="3973">
          <cell r="D3973" t="str">
            <v>JP3802400006</v>
          </cell>
          <cell r="E3973" t="str">
            <v>1ASP_FANU_N</v>
          </cell>
        </row>
        <row r="3974">
          <cell r="D3974" t="str">
            <v>US3119001044</v>
          </cell>
          <cell r="E3974" t="str">
            <v>1ASP_FAST_*</v>
          </cell>
        </row>
        <row r="3975">
          <cell r="D3975" t="str">
            <v>US34964C1062</v>
          </cell>
          <cell r="E3975" t="str">
            <v>1ASP_FBIN_*</v>
          </cell>
        </row>
        <row r="3976">
          <cell r="D3976" t="str">
            <v>US30257X1046</v>
          </cell>
          <cell r="E3976" t="str">
            <v>1ASP_FBK1_*</v>
          </cell>
        </row>
        <row r="3977">
          <cell r="D3977" t="str">
            <v>ES0122060314</v>
          </cell>
          <cell r="E3977" t="str">
            <v>1ASP_FCC_N</v>
          </cell>
        </row>
        <row r="3978">
          <cell r="D3978" t="str">
            <v>US35952H7008</v>
          </cell>
          <cell r="E3978" t="str">
            <v>1ASP_FCEL_*</v>
          </cell>
        </row>
        <row r="3979">
          <cell r="D3979" t="str">
            <v>US33767D1054</v>
          </cell>
          <cell r="E3979" t="str">
            <v>1ASP_FCFS_*</v>
          </cell>
        </row>
        <row r="3980">
          <cell r="D3980" t="str">
            <v>US33768G1076</v>
          </cell>
          <cell r="E3980" t="str">
            <v>1ASP_FCFS1_*</v>
          </cell>
        </row>
        <row r="3981">
          <cell r="D3981" t="str">
            <v>US31946M1036</v>
          </cell>
          <cell r="E3981" t="str">
            <v>1ASP_FCNCA_*</v>
          </cell>
        </row>
        <row r="3982">
          <cell r="D3982" t="str">
            <v>US35671D8570</v>
          </cell>
          <cell r="E3982" t="str">
            <v>1ASP_FCX_*</v>
          </cell>
        </row>
        <row r="3983">
          <cell r="D3983" t="str">
            <v>FR0013451333</v>
          </cell>
          <cell r="E3983" t="str">
            <v>1ASP_FDJU_N</v>
          </cell>
        </row>
        <row r="3984">
          <cell r="D3984" t="str">
            <v>ES0137650018</v>
          </cell>
          <cell r="E3984" t="str">
            <v>1ASP_FDR_N</v>
          </cell>
        </row>
        <row r="3985">
          <cell r="D3985" t="str">
            <v>US3030751057</v>
          </cell>
          <cell r="E3985" t="str">
            <v>1ASP_FDS_*</v>
          </cell>
        </row>
        <row r="3986">
          <cell r="D3986" t="str">
            <v>US31428X1063</v>
          </cell>
          <cell r="E3986" t="str">
            <v>1ASP_FDX_*</v>
          </cell>
        </row>
        <row r="3987">
          <cell r="D3987" t="str">
            <v>US3379321074</v>
          </cell>
          <cell r="E3987" t="str">
            <v>1ASP_FE_*</v>
          </cell>
        </row>
        <row r="3988">
          <cell r="D3988" t="str">
            <v>CA35905B1076</v>
          </cell>
          <cell r="E3988" t="str">
            <v>1ASP_FEC_N</v>
          </cell>
        </row>
        <row r="3989">
          <cell r="D3989" t="str">
            <v>ES0118900010</v>
          </cell>
          <cell r="E3989" t="str">
            <v>1ASP_FER_N</v>
          </cell>
        </row>
        <row r="3990">
          <cell r="D3990" t="str">
            <v>NL0015001FS8</v>
          </cell>
          <cell r="E3990" t="str">
            <v>1ASP_FER1_N</v>
          </cell>
        </row>
        <row r="3991">
          <cell r="D3991" t="str">
            <v>US31488V1070</v>
          </cell>
          <cell r="E3991" t="str">
            <v>1ASP_FERG1_*</v>
          </cell>
        </row>
        <row r="3992">
          <cell r="D3992" t="str">
            <v>CA3039011026</v>
          </cell>
          <cell r="E3992" t="str">
            <v>1ASP_FFH_N</v>
          </cell>
        </row>
        <row r="3993">
          <cell r="D3993" t="str">
            <v>US3156161024</v>
          </cell>
          <cell r="E3993" t="str">
            <v>1ASP_FFIV_*</v>
          </cell>
        </row>
        <row r="3994">
          <cell r="D3994" t="str">
            <v>US31572Q8814</v>
          </cell>
          <cell r="E3994" t="str">
            <v>1ASP_FGEN_*</v>
          </cell>
        </row>
        <row r="3995">
          <cell r="D3995" t="str">
            <v>US3377381088</v>
          </cell>
          <cell r="E3995" t="str">
            <v>1ASP_FI_*</v>
          </cell>
        </row>
        <row r="3996">
          <cell r="D3996" t="str">
            <v>US3032501047</v>
          </cell>
          <cell r="E3996" t="str">
            <v>1ASP_FICO1_*</v>
          </cell>
        </row>
        <row r="3997">
          <cell r="D3997" t="str">
            <v>CA3038971022</v>
          </cell>
          <cell r="E3997" t="str">
            <v>1ASP_FIHU_N</v>
          </cell>
        </row>
        <row r="3998">
          <cell r="D3998" t="str">
            <v>US31620M1062</v>
          </cell>
          <cell r="E3998" t="str">
            <v>1ASP_FIS_*</v>
          </cell>
        </row>
        <row r="3999">
          <cell r="D3999" t="str">
            <v>US3167731005</v>
          </cell>
          <cell r="E3999" t="str">
            <v>1ASP_FITB_*</v>
          </cell>
        </row>
        <row r="4000">
          <cell r="D4000" t="str">
            <v>US33829M1018</v>
          </cell>
          <cell r="E4000" t="str">
            <v>1ASP_FIVE_*</v>
          </cell>
        </row>
        <row r="4001">
          <cell r="D4001" t="str">
            <v>US3383071012</v>
          </cell>
          <cell r="E4001" t="str">
            <v>1ASP_FIVN_*</v>
          </cell>
        </row>
        <row r="4002">
          <cell r="D4002" t="str">
            <v>US6350171061</v>
          </cell>
          <cell r="E4002" t="str">
            <v>1ASP_FIZZ_*</v>
          </cell>
        </row>
        <row r="4003">
          <cell r="D4003" t="str">
            <v>US3448491049</v>
          </cell>
          <cell r="E4003" t="str">
            <v>1ASP_FL_*</v>
          </cell>
        </row>
        <row r="4004">
          <cell r="D4004" t="str">
            <v>SG9999000020</v>
          </cell>
          <cell r="E4004" t="str">
            <v>1ASP_FLEX_N</v>
          </cell>
        </row>
        <row r="4005">
          <cell r="D4005" t="str">
            <v>US3596641098</v>
          </cell>
          <cell r="E4005" t="str">
            <v>1ASP_FLGT_*</v>
          </cell>
        </row>
        <row r="4006">
          <cell r="D4006" t="str">
            <v>US34379V1035</v>
          </cell>
          <cell r="E4006" t="str">
            <v>1ASP_FLNC_*</v>
          </cell>
        </row>
        <row r="4007">
          <cell r="D4007" t="str">
            <v>US3434981011</v>
          </cell>
          <cell r="E4007" t="str">
            <v>1ASP_FLO_*</v>
          </cell>
        </row>
        <row r="4008">
          <cell r="D4008" t="str">
            <v>US3434121022</v>
          </cell>
          <cell r="E4008" t="str">
            <v>1ASP_FLR_*</v>
          </cell>
        </row>
        <row r="4009">
          <cell r="D4009" t="str">
            <v>US34354P1057</v>
          </cell>
          <cell r="E4009" t="str">
            <v>1ASP_FLS_*</v>
          </cell>
        </row>
        <row r="4010">
          <cell r="D4010" t="str">
            <v>IE00BWT6H894</v>
          </cell>
          <cell r="E4010" t="str">
            <v>1ASP_FLTR1_N</v>
          </cell>
        </row>
        <row r="4011">
          <cell r="D4011" t="str">
            <v>US68243Q1067</v>
          </cell>
          <cell r="E4011" t="str">
            <v>1ASP_FLWS_*</v>
          </cell>
        </row>
        <row r="4012">
          <cell r="D4012" t="str">
            <v>FR0000033409</v>
          </cell>
          <cell r="E4012" t="str">
            <v>1ASP_FLY_N</v>
          </cell>
        </row>
        <row r="4013">
          <cell r="D4013" t="str">
            <v>CA3359341052</v>
          </cell>
          <cell r="E4013" t="str">
            <v>1ASP_FM1_N</v>
          </cell>
        </row>
        <row r="4014">
          <cell r="D4014" t="str">
            <v>US3024913036</v>
          </cell>
          <cell r="E4014" t="str">
            <v>1ASP_FMC1_*</v>
          </cell>
        </row>
        <row r="4015">
          <cell r="D4015" t="str">
            <v>DE0005785802</v>
          </cell>
          <cell r="E4015" t="str">
            <v>1ASP_FME_N</v>
          </cell>
        </row>
        <row r="4016">
          <cell r="D4016" t="str">
            <v>AU000000FMG4</v>
          </cell>
          <cell r="E4016" t="str">
            <v>1ASP_FMG1_N</v>
          </cell>
        </row>
        <row r="4017">
          <cell r="D4017" t="str">
            <v>US3397501012</v>
          </cell>
          <cell r="E4017" t="str">
            <v>1ASP_FND_*</v>
          </cell>
        </row>
        <row r="4018">
          <cell r="D4018" t="str">
            <v>US31620R3030</v>
          </cell>
          <cell r="E4018" t="str">
            <v>1ASP_FNF_*</v>
          </cell>
        </row>
        <row r="4019">
          <cell r="D4019" t="str">
            <v>CA3518581051</v>
          </cell>
          <cell r="E4019" t="str">
            <v>1ASP_FNV_N</v>
          </cell>
        </row>
        <row r="4020">
          <cell r="D4020" t="str">
            <v>US03152W1099</v>
          </cell>
          <cell r="E4020" t="str">
            <v>1ASP_FOLD_*</v>
          </cell>
        </row>
        <row r="4021">
          <cell r="D4021" t="str">
            <v>CA3449112018</v>
          </cell>
          <cell r="E4021" t="str">
            <v>1ASP_FOM_N</v>
          </cell>
        </row>
        <row r="4022">
          <cell r="D4022" t="str">
            <v>FI0009007132</v>
          </cell>
          <cell r="E4022" t="str">
            <v>1ASP_FORTUM_N</v>
          </cell>
        </row>
        <row r="4023">
          <cell r="D4023" t="str">
            <v>US82452J1097</v>
          </cell>
          <cell r="E4023" t="str">
            <v>1ASP_FOUR_*</v>
          </cell>
        </row>
        <row r="4024">
          <cell r="D4024" t="str">
            <v>US35137L2043</v>
          </cell>
          <cell r="E4024" t="str">
            <v>1ASP_FOX1_*</v>
          </cell>
        </row>
        <row r="4025">
          <cell r="D4025" t="str">
            <v>US35137L1052</v>
          </cell>
          <cell r="E4025" t="str">
            <v>1ASP_FOXA_*</v>
          </cell>
        </row>
        <row r="4026">
          <cell r="D4026" t="str">
            <v>US3358892004</v>
          </cell>
          <cell r="E4026" t="str">
            <v>1ASP_FPAFY_N</v>
          </cell>
        </row>
        <row r="4027">
          <cell r="D4027" t="str">
            <v>US32054K1034</v>
          </cell>
          <cell r="E4027" t="str">
            <v>1ASP_FR_*</v>
          </cell>
        </row>
        <row r="4028">
          <cell r="D4028" t="str">
            <v>US33616C1009</v>
          </cell>
          <cell r="E4028" t="str">
            <v>1ASP_FRC_*</v>
          </cell>
        </row>
        <row r="4029">
          <cell r="D4029" t="str">
            <v>DE0005785604</v>
          </cell>
          <cell r="E4029" t="str">
            <v>1ASP_FRE_N</v>
          </cell>
        </row>
        <row r="4030">
          <cell r="D4030" t="str">
            <v>CY0200352116</v>
          </cell>
          <cell r="E4030" t="str">
            <v>1ASP_FRO1_N</v>
          </cell>
        </row>
        <row r="4031">
          <cell r="D4031" t="str">
            <v>IL0011684185</v>
          </cell>
          <cell r="E4031" t="str">
            <v>1ASP_FROG_N</v>
          </cell>
        </row>
        <row r="4032">
          <cell r="D4032" t="str">
            <v>US3580391056</v>
          </cell>
          <cell r="E4032" t="str">
            <v>1ASP_FRPT_*</v>
          </cell>
        </row>
        <row r="4033">
          <cell r="D4033" t="str">
            <v>FR0013176526</v>
          </cell>
          <cell r="E4033" t="str">
            <v>1ASP_FRT_N</v>
          </cell>
        </row>
        <row r="4034">
          <cell r="D4034" t="str">
            <v>US3137451015</v>
          </cell>
          <cell r="E4034" t="str">
            <v>1ASP_FRT1_*</v>
          </cell>
        </row>
        <row r="4035">
          <cell r="D4035" t="str">
            <v>FR0000121147</v>
          </cell>
          <cell r="E4035" t="str">
            <v>1ASP_FRVIA_N</v>
          </cell>
        </row>
        <row r="4036">
          <cell r="D4036" t="str">
            <v>US34553D1019</v>
          </cell>
          <cell r="E4036" t="str">
            <v>1ASP_FSCT_*</v>
          </cell>
        </row>
        <row r="4037">
          <cell r="D4037" t="str">
            <v>US3364331070</v>
          </cell>
          <cell r="E4037" t="str">
            <v>1ASP_FSLR_*</v>
          </cell>
        </row>
        <row r="4038">
          <cell r="D4038" t="str">
            <v>US31188V1008</v>
          </cell>
          <cell r="E4038" t="str">
            <v>1ASP_FSLY_*</v>
          </cell>
        </row>
        <row r="4039">
          <cell r="D4039" t="str">
            <v>CA33767E2024</v>
          </cell>
          <cell r="E4039" t="str">
            <v>1ASP_FSV_N</v>
          </cell>
        </row>
        <row r="4040">
          <cell r="D4040" t="str">
            <v>KY30744W1070</v>
          </cell>
          <cell r="E4040" t="str">
            <v>1ASP_FTCH_N</v>
          </cell>
        </row>
        <row r="4041">
          <cell r="D4041" t="str">
            <v>US36117V3033</v>
          </cell>
          <cell r="E4041" t="str">
            <v>1ASP_FTFT_*</v>
          </cell>
        </row>
        <row r="4042">
          <cell r="D4042" t="str">
            <v>US34959E1091</v>
          </cell>
          <cell r="E4042" t="str">
            <v>1ASP_FTNT_*</v>
          </cell>
        </row>
        <row r="4043">
          <cell r="D4043" t="str">
            <v>US34965K1079</v>
          </cell>
          <cell r="E4043" t="str">
            <v>1ASP_FTRE1_*</v>
          </cell>
        </row>
        <row r="4044">
          <cell r="D4044" t="str">
            <v>CA3495531079</v>
          </cell>
          <cell r="E4044" t="str">
            <v>1ASP_FTS_N</v>
          </cell>
        </row>
        <row r="4045">
          <cell r="D4045" t="str">
            <v>US34959J1088</v>
          </cell>
          <cell r="E4045" t="str">
            <v>1ASP_FTV_*</v>
          </cell>
        </row>
        <row r="4046">
          <cell r="D4046" t="str">
            <v>US35953D1046</v>
          </cell>
          <cell r="E4046" t="str">
            <v>1ASP_FUBO_*</v>
          </cell>
        </row>
        <row r="4047">
          <cell r="D4047" t="str">
            <v>US36118L1061</v>
          </cell>
          <cell r="E4047" t="str">
            <v>1ASP_FUTU_N</v>
          </cell>
        </row>
        <row r="4048">
          <cell r="D4048" t="str">
            <v>CA3499421020</v>
          </cell>
          <cell r="E4048" t="str">
            <v>1ASP_FVI_N</v>
          </cell>
        </row>
        <row r="4049">
          <cell r="D4049" t="str">
            <v>IL0011582033</v>
          </cell>
          <cell r="E4049" t="str">
            <v>1ASP_FVRR_N</v>
          </cell>
        </row>
        <row r="4050">
          <cell r="D4050" t="str">
            <v>US5312298541</v>
          </cell>
          <cell r="E4050" t="str">
            <v>1ASP_FWONK_*</v>
          </cell>
        </row>
        <row r="4051">
          <cell r="D4051" t="str">
            <v>US5312297550</v>
          </cell>
          <cell r="E4051" t="str">
            <v>1ASP_FWONK1_*</v>
          </cell>
        </row>
        <row r="4052">
          <cell r="D4052" t="str">
            <v>DE0006602006</v>
          </cell>
          <cell r="E4052" t="str">
            <v>1ASP_G1A_N</v>
          </cell>
        </row>
        <row r="4053">
          <cell r="D4053" t="str">
            <v>DE000A12DM80</v>
          </cell>
          <cell r="E4053" t="str">
            <v>1ASP_G24_N</v>
          </cell>
        </row>
        <row r="4054">
          <cell r="D4054" t="str">
            <v>CH1335392721</v>
          </cell>
          <cell r="E4054" t="str">
            <v>1ASP_GALD_N</v>
          </cell>
        </row>
        <row r="4055">
          <cell r="D4055" t="str">
            <v>PTGAL0AM0009</v>
          </cell>
          <cell r="E4055" t="str">
            <v>1ASP_GALP_N</v>
          </cell>
        </row>
        <row r="4056">
          <cell r="D4056" t="str">
            <v>US3647601083</v>
          </cell>
          <cell r="E4056" t="str">
            <v>1ASP_GAP1_*</v>
          </cell>
        </row>
        <row r="4057">
          <cell r="D4057" t="str">
            <v>IT0000062072</v>
          </cell>
          <cell r="E4057" t="str">
            <v>1ASP_GASI_N</v>
          </cell>
        </row>
        <row r="4058">
          <cell r="D4058" t="str">
            <v>BE0003797140</v>
          </cell>
          <cell r="E4058" t="str">
            <v>1ASP_GBLB_N</v>
          </cell>
        </row>
        <row r="4059">
          <cell r="D4059" t="str">
            <v>US3936571013</v>
          </cell>
          <cell r="E4059" t="str">
            <v>1ASP_GBX_*</v>
          </cell>
        </row>
        <row r="4060">
          <cell r="D4060" t="str">
            <v>ES0116920333</v>
          </cell>
          <cell r="E4060" t="str">
            <v>1ASP_GCO_N</v>
          </cell>
        </row>
        <row r="4061">
          <cell r="D4061" t="str">
            <v>US3695501086</v>
          </cell>
          <cell r="E4061" t="str">
            <v>1ASP_GD_*</v>
          </cell>
        </row>
        <row r="4062">
          <cell r="D4062" t="str">
            <v>US3802371076</v>
          </cell>
          <cell r="E4062" t="str">
            <v>1ASP_GDDY_*</v>
          </cell>
        </row>
        <row r="4063">
          <cell r="D4063" t="str">
            <v>US36165L1089</v>
          </cell>
          <cell r="E4063" t="str">
            <v>1ASP_GDS_N</v>
          </cell>
        </row>
        <row r="4064">
          <cell r="D4064" t="str">
            <v>US3696043013</v>
          </cell>
          <cell r="E4064" t="str">
            <v>1ASP_GE_*</v>
          </cell>
        </row>
        <row r="4065">
          <cell r="D4065" t="str">
            <v>CH0030170408</v>
          </cell>
          <cell r="E4065" t="str">
            <v>1ASP_GEBN_N</v>
          </cell>
        </row>
        <row r="4066">
          <cell r="D4066" t="str">
            <v>US36266G1076</v>
          </cell>
          <cell r="E4066" t="str">
            <v>1ASP_GEHC_*</v>
          </cell>
        </row>
        <row r="4067">
          <cell r="D4067" t="str">
            <v>US6687711084</v>
          </cell>
          <cell r="E4067" t="str">
            <v>1ASP_GEN_*</v>
          </cell>
        </row>
        <row r="4068">
          <cell r="D4068" t="str">
            <v>US36162J1060</v>
          </cell>
          <cell r="E4068" t="str">
            <v>1ASP_GEO1_*</v>
          </cell>
        </row>
        <row r="4069">
          <cell r="D4069" t="str">
            <v>ES0105223004</v>
          </cell>
          <cell r="E4069" t="str">
            <v>1ASP_GEST_N</v>
          </cell>
        </row>
        <row r="4070">
          <cell r="D4070" t="str">
            <v>US37428A1034</v>
          </cell>
          <cell r="E4070" t="str">
            <v>1ASP_GET_N</v>
          </cell>
        </row>
        <row r="4071">
          <cell r="D4071" t="str">
            <v>US36828A1016</v>
          </cell>
          <cell r="E4071" t="str">
            <v>1ASP_GEV_*</v>
          </cell>
        </row>
        <row r="4072">
          <cell r="D4072" t="str">
            <v>US3743964062</v>
          </cell>
          <cell r="E4072" t="str">
            <v>1ASP_GEVO_*</v>
          </cell>
        </row>
        <row r="4073">
          <cell r="D4073" t="str">
            <v>US3626076083</v>
          </cell>
          <cell r="E4073" t="str">
            <v>1ASP_GFA_N</v>
          </cell>
        </row>
        <row r="4074">
          <cell r="D4074" t="str">
            <v>FR0010040865</v>
          </cell>
          <cell r="E4074" t="str">
            <v>1ASP_GFC_N</v>
          </cell>
        </row>
        <row r="4075">
          <cell r="D4075" t="str">
            <v>US38059T1060</v>
          </cell>
          <cell r="E4075" t="str">
            <v>1ASP_GFI_N</v>
          </cell>
        </row>
        <row r="4076">
          <cell r="D4076" t="str">
            <v>KYG393871085</v>
          </cell>
          <cell r="E4076" t="str">
            <v>1ASP_GFS_N</v>
          </cell>
        </row>
        <row r="4077">
          <cell r="D4077" t="str">
            <v>CA38141A4046</v>
          </cell>
          <cell r="E4077" t="str">
            <v>1ASP_GGA_N</v>
          </cell>
        </row>
        <row r="4078">
          <cell r="D4078" t="str">
            <v>US3999091008</v>
          </cell>
          <cell r="E4078" t="str">
            <v>1ASP_GGAL_N</v>
          </cell>
        </row>
        <row r="4079">
          <cell r="D4079" t="str">
            <v>US3737371050</v>
          </cell>
          <cell r="E4079" t="str">
            <v>1ASP_GGB_N</v>
          </cell>
        </row>
        <row r="4080">
          <cell r="D4080" t="str">
            <v>US40131M1099</v>
          </cell>
          <cell r="E4080" t="str">
            <v>1ASP_GH_*</v>
          </cell>
        </row>
        <row r="4081">
          <cell r="D4081" t="str">
            <v>CA12532H1047</v>
          </cell>
          <cell r="E4081" t="str">
            <v>1ASP_GIBA_N</v>
          </cell>
        </row>
        <row r="4082">
          <cell r="D4082" t="str">
            <v>CA3759161035</v>
          </cell>
          <cell r="E4082" t="str">
            <v>1ASP_GIL_N</v>
          </cell>
        </row>
        <row r="4083">
          <cell r="D4083" t="str">
            <v>US3755581036</v>
          </cell>
          <cell r="E4083" t="str">
            <v>1ASP_GILD_*</v>
          </cell>
        </row>
        <row r="4084">
          <cell r="D4084" t="str">
            <v>US3703341046</v>
          </cell>
          <cell r="E4084" t="str">
            <v>1ASP_GIS_*</v>
          </cell>
        </row>
        <row r="4085">
          <cell r="D4085" t="str">
            <v>CH0010645932</v>
          </cell>
          <cell r="E4085" t="str">
            <v>1ASP_GIVN_N</v>
          </cell>
        </row>
        <row r="4086">
          <cell r="D4086" t="str">
            <v>IE0000669501</v>
          </cell>
          <cell r="E4086" t="str">
            <v>1ASP_GLB_N</v>
          </cell>
        </row>
        <row r="4087">
          <cell r="D4087" t="str">
            <v>IL0011741688</v>
          </cell>
          <cell r="E4087" t="str">
            <v>1ASP_GLBE_N</v>
          </cell>
        </row>
        <row r="4088">
          <cell r="D4088" t="str">
            <v>FR0000130809</v>
          </cell>
          <cell r="E4088" t="str">
            <v>1ASP_GLE_N</v>
          </cell>
        </row>
        <row r="4089">
          <cell r="D4089" t="str">
            <v>JE00B4T3BW64</v>
          </cell>
          <cell r="E4089" t="str">
            <v>1ASP_GLEN_N</v>
          </cell>
        </row>
        <row r="4090">
          <cell r="D4090" t="str">
            <v>BMG9456A1009</v>
          </cell>
          <cell r="E4090" t="str">
            <v>1ASP_GLNG_N</v>
          </cell>
        </row>
        <row r="4091">
          <cell r="D4091" t="str">
            <v>LU0974299876</v>
          </cell>
          <cell r="E4091" t="str">
            <v>1ASP_GLOB_N</v>
          </cell>
        </row>
        <row r="4092">
          <cell r="D4092" t="str">
            <v>BE0003818359</v>
          </cell>
          <cell r="E4092" t="str">
            <v>1ASP_GLPG_N</v>
          </cell>
        </row>
        <row r="4093">
          <cell r="D4093" t="str">
            <v>US36467J1088</v>
          </cell>
          <cell r="E4093" t="str">
            <v>1ASP_GLPI_*</v>
          </cell>
        </row>
        <row r="4094">
          <cell r="D4094" t="str">
            <v>US3798901068</v>
          </cell>
          <cell r="E4094" t="str">
            <v>1ASP_GLUU_*</v>
          </cell>
        </row>
        <row r="4095">
          <cell r="D4095" t="str">
            <v>US2193501051</v>
          </cell>
          <cell r="E4095" t="str">
            <v>1ASP_GLW_*</v>
          </cell>
        </row>
        <row r="4096">
          <cell r="D4096" t="str">
            <v>US36317J2096</v>
          </cell>
          <cell r="E4096" t="str">
            <v>1ASP_GLXY_*</v>
          </cell>
        </row>
        <row r="4097">
          <cell r="D4097" t="str">
            <v>US37045V1008</v>
          </cell>
          <cell r="E4097" t="str">
            <v>1ASP_GM_*</v>
          </cell>
        </row>
        <row r="4098">
          <cell r="D4098" t="str">
            <v>DK0010272202</v>
          </cell>
          <cell r="E4098" t="str">
            <v>1ASP_GMAB_N</v>
          </cell>
        </row>
        <row r="4099">
          <cell r="D4099" t="str">
            <v>US3723032062</v>
          </cell>
          <cell r="E4099" t="str">
            <v>1ASP_GMAB1_N</v>
          </cell>
        </row>
        <row r="4100">
          <cell r="D4100" t="str">
            <v>US36467W1099</v>
          </cell>
          <cell r="E4100" t="str">
            <v>1ASP_GME_*</v>
          </cell>
        </row>
        <row r="4101">
          <cell r="D4101" t="str">
            <v>US3795772082</v>
          </cell>
          <cell r="E4101" t="str">
            <v>1ASP_GMED_*</v>
          </cell>
        </row>
        <row r="4102">
          <cell r="D4102" t="str">
            <v>US36191G1076</v>
          </cell>
          <cell r="E4102" t="str">
            <v>1ASP_GNCIQ_*</v>
          </cell>
        </row>
        <row r="4103">
          <cell r="D4103" t="str">
            <v>US3687361044</v>
          </cell>
          <cell r="E4103" t="str">
            <v>1ASP_GNRC_*</v>
          </cell>
        </row>
        <row r="4104">
          <cell r="D4104" t="str">
            <v>GB0002074580</v>
          </cell>
          <cell r="E4104" t="str">
            <v>1ASP_GNS_N</v>
          </cell>
        </row>
        <row r="4105">
          <cell r="D4105" t="str">
            <v>US37247D1063</v>
          </cell>
          <cell r="E4105" t="str">
            <v>1ASP_GNW_*</v>
          </cell>
        </row>
        <row r="4106">
          <cell r="D4106" t="str">
            <v>US38045R2067</v>
          </cell>
          <cell r="E4106" t="str">
            <v>1ASP_GOL_N</v>
          </cell>
        </row>
        <row r="4107">
          <cell r="D4107" t="str">
            <v>CA38149E1016</v>
          </cell>
          <cell r="E4107" t="str">
            <v>1ASP_GOLD1N_N</v>
          </cell>
        </row>
        <row r="4108">
          <cell r="D4108" t="str">
            <v>US0050981085</v>
          </cell>
          <cell r="E4108" t="str">
            <v>1ASP_GOLF1_*</v>
          </cell>
        </row>
        <row r="4109">
          <cell r="D4109" t="str">
            <v>US02079K1079</v>
          </cell>
          <cell r="E4109" t="str">
            <v>1ASP_GOOG_*</v>
          </cell>
        </row>
        <row r="4110">
          <cell r="D4110" t="str">
            <v>US02079K3059</v>
          </cell>
          <cell r="E4110" t="str">
            <v>1ASP_GOOGL_*</v>
          </cell>
        </row>
        <row r="4111">
          <cell r="D4111" t="str">
            <v>US3724601055</v>
          </cell>
          <cell r="E4111" t="str">
            <v>1ASP_GPC_*</v>
          </cell>
        </row>
        <row r="4112">
          <cell r="D4112" t="str">
            <v>GB00BF5H9P87</v>
          </cell>
          <cell r="E4112" t="str">
            <v>1ASP_GPE_N</v>
          </cell>
        </row>
        <row r="4113">
          <cell r="D4113" t="str">
            <v>US37940X1028</v>
          </cell>
          <cell r="E4113" t="str">
            <v>1ASP_GPN_*</v>
          </cell>
        </row>
        <row r="4114">
          <cell r="D4114" t="str">
            <v>US38268T1034</v>
          </cell>
          <cell r="E4114" t="str">
            <v>1ASP_GPRO_*</v>
          </cell>
        </row>
        <row r="4115">
          <cell r="D4115" t="str">
            <v>US3847471014</v>
          </cell>
          <cell r="E4115" t="str">
            <v>1ASP_GRAL_*</v>
          </cell>
        </row>
        <row r="4116">
          <cell r="D4116" t="str">
            <v>ES0105079000</v>
          </cell>
          <cell r="E4116" t="str">
            <v>1ASP_GRE_N</v>
          </cell>
        </row>
        <row r="4117">
          <cell r="D4117" t="str">
            <v>ES0171996087</v>
          </cell>
          <cell r="E4117" t="str">
            <v>1ASP_GRF_N</v>
          </cell>
        </row>
        <row r="4118">
          <cell r="D4118" t="str">
            <v>ES0171996095</v>
          </cell>
          <cell r="E4118" t="str">
            <v>1ASP_GRFP_N</v>
          </cell>
        </row>
        <row r="4119">
          <cell r="D4119" t="str">
            <v>CH0114405324</v>
          </cell>
          <cell r="E4119" t="str">
            <v>1ASP_GRMN_N</v>
          </cell>
        </row>
        <row r="4120">
          <cell r="D4120" t="str">
            <v>US3994732069</v>
          </cell>
          <cell r="E4120" t="str">
            <v>1ASP_GRPN_*</v>
          </cell>
        </row>
        <row r="4121">
          <cell r="D4121" t="str">
            <v>US39986L1098</v>
          </cell>
          <cell r="E4121" t="str">
            <v>1ASP_GRWG_*</v>
          </cell>
        </row>
        <row r="4122">
          <cell r="D4122" t="str">
            <v>US38141G1040</v>
          </cell>
          <cell r="E4122" t="str">
            <v>1ASP_GS_*</v>
          </cell>
        </row>
        <row r="4123">
          <cell r="D4123" t="str">
            <v>US37733W2044</v>
          </cell>
          <cell r="E4123" t="str">
            <v>1ASP_GSK_N</v>
          </cell>
        </row>
        <row r="4124">
          <cell r="D4124" t="str">
            <v>GB00BN7SWP63</v>
          </cell>
          <cell r="E4124" t="str">
            <v>1ASP_GSK1_N</v>
          </cell>
        </row>
        <row r="4125">
          <cell r="D4125" t="str">
            <v>GB00BYW6GV68</v>
          </cell>
          <cell r="E4125" t="str">
            <v>1ASP_GSM_N</v>
          </cell>
        </row>
        <row r="4126">
          <cell r="D4126" t="str">
            <v>US36257Y1091</v>
          </cell>
          <cell r="E4126" t="str">
            <v>1ASP_GSX_N</v>
          </cell>
        </row>
        <row r="4127">
          <cell r="D4127" t="str">
            <v>US3825501014</v>
          </cell>
          <cell r="E4127" t="str">
            <v>1ASP_GT_*</v>
          </cell>
        </row>
        <row r="4128">
          <cell r="D4128" t="str">
            <v>US37637K1088</v>
          </cell>
          <cell r="E4128" t="str">
            <v>1ASP_GTLB_*</v>
          </cell>
        </row>
        <row r="4129">
          <cell r="D4129" t="str">
            <v>US3665051054</v>
          </cell>
          <cell r="E4129" t="str">
            <v>1ASP_GTX_*</v>
          </cell>
        </row>
        <row r="4130">
          <cell r="D4130" t="str">
            <v>US40171V1008</v>
          </cell>
          <cell r="E4130" t="str">
            <v>1ASP_GWRE_*</v>
          </cell>
        </row>
        <row r="4131">
          <cell r="D4131" t="str">
            <v>US3848021040</v>
          </cell>
          <cell r="E4131" t="str">
            <v>1ASP_GWW_*</v>
          </cell>
        </row>
        <row r="4132">
          <cell r="D4132" t="str">
            <v>DE000A0LD6E6</v>
          </cell>
          <cell r="E4132" t="str">
            <v>1ASP_GXI_N</v>
          </cell>
        </row>
        <row r="4133">
          <cell r="D4133" t="str">
            <v>US36262G1013</v>
          </cell>
          <cell r="E4133" t="str">
            <v>1ASP_GXO_*</v>
          </cell>
        </row>
        <row r="4134">
          <cell r="D4134" t="str">
            <v>CA4488112083</v>
          </cell>
          <cell r="E4134" t="str">
            <v>1ASP_H_N</v>
          </cell>
        </row>
        <row r="4135">
          <cell r="D4135" t="str">
            <v>US4062161017</v>
          </cell>
          <cell r="E4135" t="str">
            <v>1ASP_HAL_*</v>
          </cell>
        </row>
        <row r="4136">
          <cell r="D4136" t="str">
            <v>US40637H1095</v>
          </cell>
          <cell r="E4136" t="str">
            <v>1ASP_HALO_*</v>
          </cell>
        </row>
        <row r="4137">
          <cell r="D4137" t="str">
            <v>US4180561072</v>
          </cell>
          <cell r="E4137" t="str">
            <v>1ASP_HAS_*</v>
          </cell>
        </row>
        <row r="4138">
          <cell r="D4138" t="str">
            <v>US41068X1000</v>
          </cell>
          <cell r="E4138" t="str">
            <v>1ASP_HASI1_*</v>
          </cell>
        </row>
        <row r="4139">
          <cell r="D4139" t="str">
            <v>NL0015002AH0</v>
          </cell>
          <cell r="E4139" t="str">
            <v>1ASP_HAVAS_N</v>
          </cell>
        </row>
        <row r="4140">
          <cell r="D4140" t="str">
            <v>US4461501045</v>
          </cell>
          <cell r="E4140" t="str">
            <v>1ASP_HBAN_*</v>
          </cell>
        </row>
        <row r="4141">
          <cell r="D4141" t="str">
            <v>US4042804066</v>
          </cell>
          <cell r="E4141" t="str">
            <v>1ASP_HBC_N</v>
          </cell>
        </row>
        <row r="4142">
          <cell r="D4142" t="str">
            <v>US40412C1018</v>
          </cell>
          <cell r="E4142" t="str">
            <v>1ASP_HCA_*</v>
          </cell>
        </row>
        <row r="4143">
          <cell r="D4143" t="str">
            <v>US93627C1018</v>
          </cell>
          <cell r="E4143" t="str">
            <v>1ASP_HCC_*</v>
          </cell>
        </row>
        <row r="4144">
          <cell r="D4144" t="str">
            <v>US4181001037</v>
          </cell>
          <cell r="E4144" t="str">
            <v>1ASP_HCP_*</v>
          </cell>
        </row>
        <row r="4145">
          <cell r="D4145" t="str">
            <v>US4370761029</v>
          </cell>
          <cell r="E4145" t="str">
            <v>1ASP_HD_*</v>
          </cell>
        </row>
        <row r="4146">
          <cell r="D4146" t="str">
            <v>US40415F1012</v>
          </cell>
          <cell r="E4146" t="str">
            <v>1ASP_HDB_N</v>
          </cell>
        </row>
        <row r="4147">
          <cell r="D4147" t="str">
            <v>GRS395363005</v>
          </cell>
          <cell r="E4147" t="str">
            <v>1ASP_HEE_N</v>
          </cell>
        </row>
        <row r="4148">
          <cell r="D4148" t="str">
            <v>DE0006047004</v>
          </cell>
          <cell r="E4148" t="str">
            <v>1ASP_HEI_N</v>
          </cell>
        </row>
        <row r="4149">
          <cell r="D4149" t="str">
            <v>NL0000009165</v>
          </cell>
          <cell r="E4149" t="str">
            <v>1ASP_HEIA_N</v>
          </cell>
        </row>
        <row r="4150">
          <cell r="D4150" t="str">
            <v>US4228062083</v>
          </cell>
          <cell r="E4150" t="str">
            <v>1ASP_HEIA1_*</v>
          </cell>
        </row>
        <row r="4151">
          <cell r="D4151" t="str">
            <v>US4228061093</v>
          </cell>
          <cell r="E4151" t="str">
            <v>1ASP_HEICO_*</v>
          </cell>
        </row>
        <row r="4152">
          <cell r="D4152" t="str">
            <v>NL0000008977</v>
          </cell>
          <cell r="E4152" t="str">
            <v>1ASP_HEIO_N</v>
          </cell>
        </row>
        <row r="4153">
          <cell r="D4153" t="str">
            <v>DE0006048408</v>
          </cell>
          <cell r="E4153" t="str">
            <v>1ASP_HEN_N</v>
          </cell>
        </row>
        <row r="4154">
          <cell r="D4154" t="str">
            <v>DE0006048432</v>
          </cell>
          <cell r="E4154" t="str">
            <v>1ASP_HEN3_N</v>
          </cell>
        </row>
        <row r="4155">
          <cell r="D4155" t="str">
            <v>IT0001250932</v>
          </cell>
          <cell r="E4155" t="str">
            <v>1ASP_HER_N</v>
          </cell>
        </row>
        <row r="4156">
          <cell r="D4156" t="str">
            <v>US42809H1077</v>
          </cell>
          <cell r="E4156" t="str">
            <v>1ASP_HES_*</v>
          </cell>
        </row>
        <row r="4157">
          <cell r="D4157" t="str">
            <v>SE0015961909</v>
          </cell>
          <cell r="E4157" t="str">
            <v>1ASP_HEXAB_N</v>
          </cell>
        </row>
        <row r="4158">
          <cell r="D4158" t="str">
            <v>US43283X1054</v>
          </cell>
          <cell r="E4158" t="str">
            <v>1ASP_HGV_*</v>
          </cell>
        </row>
        <row r="4159">
          <cell r="D4159" t="str">
            <v>US44267D1072</v>
          </cell>
          <cell r="E4159" t="str">
            <v>1ASP_HHC_*</v>
          </cell>
        </row>
        <row r="4160">
          <cell r="D4160" t="str">
            <v>US44267T1025</v>
          </cell>
          <cell r="E4160" t="str">
            <v>1ASP_HHH_*</v>
          </cell>
        </row>
        <row r="4161">
          <cell r="D4161" t="str">
            <v>US4165151048</v>
          </cell>
          <cell r="E4161" t="str">
            <v>1ASP_HIG_*</v>
          </cell>
        </row>
        <row r="4162">
          <cell r="D4162" t="str">
            <v>GB00B0LCW083</v>
          </cell>
          <cell r="E4162" t="str">
            <v>1ASP_HIK_N</v>
          </cell>
        </row>
        <row r="4163">
          <cell r="D4163" t="str">
            <v>US4330001060</v>
          </cell>
          <cell r="E4163" t="str">
            <v>1ASP_HIMS_*</v>
          </cell>
        </row>
        <row r="4164">
          <cell r="D4164" t="str">
            <v>US4227041062</v>
          </cell>
          <cell r="E4164" t="str">
            <v>1ASP_HL_*</v>
          </cell>
        </row>
        <row r="4165">
          <cell r="D4165" t="str">
            <v>GB0004052071</v>
          </cell>
          <cell r="E4165" t="str">
            <v>1ASP_HLMA_N</v>
          </cell>
        </row>
        <row r="4166">
          <cell r="D4166" t="str">
            <v>GB00BMX86B70</v>
          </cell>
          <cell r="E4166" t="str">
            <v>1ASP_HLN_N</v>
          </cell>
        </row>
        <row r="4167">
          <cell r="D4167" t="str">
            <v>US4055521003</v>
          </cell>
          <cell r="E4167" t="str">
            <v>1ASP_HLN1_N</v>
          </cell>
        </row>
        <row r="4168">
          <cell r="D4168" t="str">
            <v>US4074971064</v>
          </cell>
          <cell r="E4168" t="str">
            <v>1ASP_HLNE_*</v>
          </cell>
        </row>
        <row r="4169">
          <cell r="D4169" t="str">
            <v>US43300A2033</v>
          </cell>
          <cell r="E4169" t="str">
            <v>1ASP_HLT_*</v>
          </cell>
        </row>
        <row r="4170">
          <cell r="D4170" t="str">
            <v>DK0061804770</v>
          </cell>
          <cell r="E4170" t="str">
            <v>1ASP_HLUNB_N</v>
          </cell>
        </row>
        <row r="4171">
          <cell r="D4171" t="str">
            <v>US4381283088</v>
          </cell>
          <cell r="E4171" t="str">
            <v>1ASP_HMC_N</v>
          </cell>
        </row>
        <row r="4172">
          <cell r="D4172" t="str">
            <v>US44157R1095</v>
          </cell>
          <cell r="E4172" t="str">
            <v>1ASP_HMHC_*</v>
          </cell>
        </row>
        <row r="4173">
          <cell r="D4173" t="str">
            <v>US4132163001</v>
          </cell>
          <cell r="E4173" t="str">
            <v>1ASP_HMY_N</v>
          </cell>
        </row>
        <row r="4174">
          <cell r="D4174" t="str">
            <v>US4128221086</v>
          </cell>
          <cell r="E4174" t="str">
            <v>1ASP_HOG_*</v>
          </cell>
        </row>
        <row r="4175">
          <cell r="D4175" t="str">
            <v>CH0012214059</v>
          </cell>
          <cell r="E4175" t="str">
            <v>1ASP_HOLN_N</v>
          </cell>
        </row>
        <row r="4176">
          <cell r="D4176" t="str">
            <v>US4364401012</v>
          </cell>
          <cell r="E4176" t="str">
            <v>1ASP_HOLX_*</v>
          </cell>
        </row>
        <row r="4177">
          <cell r="D4177" t="str">
            <v>US4385161066</v>
          </cell>
          <cell r="E4177" t="str">
            <v>1ASP_HON_*</v>
          </cell>
        </row>
        <row r="4178">
          <cell r="D4178" t="str">
            <v>US7707001027</v>
          </cell>
          <cell r="E4178" t="str">
            <v>1ASP_HOOD_*</v>
          </cell>
        </row>
        <row r="4179">
          <cell r="D4179" t="str">
            <v>US42824C1099</v>
          </cell>
          <cell r="E4179" t="str">
            <v>1ASP_HPE_*</v>
          </cell>
        </row>
        <row r="4180">
          <cell r="D4180" t="str">
            <v>US40434L1052</v>
          </cell>
          <cell r="E4180" t="str">
            <v>1ASP_HPQ_*</v>
          </cell>
        </row>
        <row r="4181">
          <cell r="D4181" t="str">
            <v>US42226A1079</v>
          </cell>
          <cell r="E4181" t="str">
            <v>1ASP_HQY_*</v>
          </cell>
        </row>
        <row r="4182">
          <cell r="D4182" t="str">
            <v>US42226K1051</v>
          </cell>
          <cell r="E4182" t="str">
            <v>1ASP_HR1_*</v>
          </cell>
        </row>
        <row r="4183">
          <cell r="D4183" t="str">
            <v>US0936711052</v>
          </cell>
          <cell r="E4183" t="str">
            <v>1ASP_HRB_*</v>
          </cell>
        </row>
        <row r="4184">
          <cell r="D4184" t="str">
            <v>US42704L1044</v>
          </cell>
          <cell r="E4184" t="str">
            <v>1ASP_HRI_*</v>
          </cell>
        </row>
        <row r="4185">
          <cell r="D4185" t="str">
            <v>US4404521001</v>
          </cell>
          <cell r="E4185" t="str">
            <v>1ASP_HRL_*</v>
          </cell>
        </row>
        <row r="4186">
          <cell r="D4186" t="str">
            <v>US8064071025</v>
          </cell>
          <cell r="E4186" t="str">
            <v>1ASP_HSIC_*</v>
          </cell>
        </row>
        <row r="4187">
          <cell r="D4187" t="str">
            <v>US44107P1049</v>
          </cell>
          <cell r="E4187" t="str">
            <v>1ASP_HST_*</v>
          </cell>
        </row>
        <row r="4188">
          <cell r="D4188" t="str">
            <v>US4278661081</v>
          </cell>
          <cell r="E4188" t="str">
            <v>1ASP_HSY_*</v>
          </cell>
        </row>
        <row r="4189">
          <cell r="D4189" t="str">
            <v>US44332N1063</v>
          </cell>
          <cell r="E4189" t="str">
            <v>1ASP_HTHT_N</v>
          </cell>
        </row>
        <row r="4190">
          <cell r="D4190" t="str">
            <v>GB00BJVQC708</v>
          </cell>
          <cell r="E4190" t="str">
            <v>1ASP_HTWS_N</v>
          </cell>
        </row>
        <row r="4191">
          <cell r="D4191" t="str">
            <v>US42806J7000</v>
          </cell>
          <cell r="E4191" t="str">
            <v>1ASP_HTZ1_*</v>
          </cell>
        </row>
        <row r="4192">
          <cell r="D4192" t="str">
            <v>US4435106079</v>
          </cell>
          <cell r="E4192" t="str">
            <v>1ASP_HUBB_*</v>
          </cell>
        </row>
        <row r="4193">
          <cell r="D4193" t="str">
            <v>US4435731009</v>
          </cell>
          <cell r="E4193" t="str">
            <v>1ASP_HUBS_*</v>
          </cell>
        </row>
        <row r="4194">
          <cell r="D4194" t="str">
            <v>FI0009000459</v>
          </cell>
          <cell r="E4194" t="str">
            <v>1ASP_HUH1V_N</v>
          </cell>
        </row>
        <row r="4195">
          <cell r="D4195" t="str">
            <v>US4448591028</v>
          </cell>
          <cell r="E4195" t="str">
            <v>1ASP_HUM_*</v>
          </cell>
        </row>
        <row r="4196">
          <cell r="D4196" t="str">
            <v>CA44812T1021</v>
          </cell>
          <cell r="E4196" t="str">
            <v>1ASP_HUT_N</v>
          </cell>
        </row>
        <row r="4197">
          <cell r="D4197" t="str">
            <v>US44812J1043</v>
          </cell>
          <cell r="E4197" t="str">
            <v>1ASP_HUT1_*</v>
          </cell>
        </row>
        <row r="4198">
          <cell r="D4198" t="str">
            <v>US4432011082</v>
          </cell>
          <cell r="E4198" t="str">
            <v>1ASP_HWM_*</v>
          </cell>
        </row>
        <row r="4199">
          <cell r="D4199" t="str">
            <v>US4282911084</v>
          </cell>
          <cell r="E4199" t="str">
            <v>1ASP_HXL_*</v>
          </cell>
        </row>
        <row r="4200">
          <cell r="D4200" t="str">
            <v>US44862P2083</v>
          </cell>
          <cell r="E4200" t="str">
            <v>1ASP_HYMC_*</v>
          </cell>
        </row>
        <row r="4201">
          <cell r="D4201" t="str">
            <v>USY384721251</v>
          </cell>
          <cell r="E4201" t="str">
            <v>1ASP_HYUD_N</v>
          </cell>
        </row>
        <row r="4202">
          <cell r="D4202" t="str">
            <v>IE00BQPVQZ61</v>
          </cell>
          <cell r="E4202" t="str">
            <v>1ASP_HZNP_N</v>
          </cell>
        </row>
        <row r="4203">
          <cell r="D4203" t="str">
            <v>US44891N2080</v>
          </cell>
          <cell r="E4203" t="str">
            <v>1ASP_IAC1_*</v>
          </cell>
        </row>
        <row r="4204">
          <cell r="D4204" t="str">
            <v>ES0177542018</v>
          </cell>
          <cell r="E4204" t="str">
            <v>1ASP_IAG_N</v>
          </cell>
        </row>
        <row r="4205">
          <cell r="D4205" t="str">
            <v>CA45075E1043</v>
          </cell>
          <cell r="E4205" t="str">
            <v>1ASP_IAG1_N</v>
          </cell>
        </row>
        <row r="4206">
          <cell r="D4206" t="str">
            <v>ES0144580Y14</v>
          </cell>
          <cell r="E4206" t="str">
            <v>1ASP_IBE_N</v>
          </cell>
        </row>
        <row r="4207">
          <cell r="D4207" t="str">
            <v>US45841N1072</v>
          </cell>
          <cell r="E4207" t="str">
            <v>1ASP_IBKR_*</v>
          </cell>
        </row>
        <row r="4208">
          <cell r="D4208" t="str">
            <v>US4592001014</v>
          </cell>
          <cell r="E4208" t="str">
            <v>1ASP_IBM_*</v>
          </cell>
        </row>
        <row r="4209">
          <cell r="D4209" t="str">
            <v>US45104G1040</v>
          </cell>
          <cell r="E4209" t="str">
            <v>1ASP_IBN_N</v>
          </cell>
        </row>
        <row r="4210">
          <cell r="D4210" t="str">
            <v>US4590441030</v>
          </cell>
          <cell r="E4210" t="str">
            <v>1ASP_IBOC_*</v>
          </cell>
        </row>
        <row r="4211">
          <cell r="D4211" t="str">
            <v>US45866F1049</v>
          </cell>
          <cell r="E4211" t="str">
            <v>1ASP_ICE_*</v>
          </cell>
        </row>
        <row r="4212">
          <cell r="D4212" t="str">
            <v>IE0005711209</v>
          </cell>
          <cell r="E4212" t="str">
            <v>1ASP_ICLR_N</v>
          </cell>
        </row>
        <row r="4213">
          <cell r="D4213" t="str">
            <v>IT0005455875</v>
          </cell>
          <cell r="E4213" t="str">
            <v>1ASP_ICOS_N</v>
          </cell>
        </row>
        <row r="4214">
          <cell r="D4214" t="str">
            <v>US45845P1084</v>
          </cell>
          <cell r="E4214" t="str">
            <v>1ASP_ICPT_*</v>
          </cell>
        </row>
        <row r="4215">
          <cell r="D4215" t="str">
            <v>US4511071064</v>
          </cell>
          <cell r="E4215" t="str">
            <v>1ASP_IDA_*</v>
          </cell>
        </row>
        <row r="4216">
          <cell r="D4216" t="str">
            <v>US45166V2051</v>
          </cell>
          <cell r="E4216" t="str">
            <v>1ASP_IDEX_*</v>
          </cell>
        </row>
        <row r="4217">
          <cell r="D4217" t="str">
            <v>ES0118594417</v>
          </cell>
          <cell r="E4217" t="str">
            <v>1ASP_IDR_N</v>
          </cell>
        </row>
        <row r="4218">
          <cell r="D4218" t="str">
            <v>US45168D1046</v>
          </cell>
          <cell r="E4218" t="str">
            <v>1ASP_IDXX_*</v>
          </cell>
        </row>
        <row r="4219">
          <cell r="D4219" t="str">
            <v>AU000000IEL5</v>
          </cell>
          <cell r="E4219" t="str">
            <v>1ASP_IEL_N</v>
          </cell>
        </row>
        <row r="4220">
          <cell r="D4220" t="str">
            <v>US45167R1041</v>
          </cell>
          <cell r="E4220" t="str">
            <v>1ASP_IEX_*</v>
          </cell>
        </row>
        <row r="4221">
          <cell r="D4221" t="str">
            <v>CA45823T1066</v>
          </cell>
          <cell r="E4221" t="str">
            <v>1ASP_IFC_N</v>
          </cell>
        </row>
        <row r="4222">
          <cell r="D4222" t="str">
            <v>US4595061015</v>
          </cell>
          <cell r="E4222" t="str">
            <v>1ASP_IFF_*</v>
          </cell>
        </row>
        <row r="4223">
          <cell r="D4223" t="str">
            <v>NL0012661870</v>
          </cell>
          <cell r="E4223" t="str">
            <v>1ASP_IFRX_N</v>
          </cell>
        </row>
        <row r="4224">
          <cell r="D4224" t="str">
            <v>DE0006231004</v>
          </cell>
          <cell r="E4224" t="str">
            <v>1ASP_IFX_N</v>
          </cell>
        </row>
        <row r="4225">
          <cell r="D4225" t="str">
            <v>AU000000IGO4</v>
          </cell>
          <cell r="E4225" t="str">
            <v>1ASP_IGO_N</v>
          </cell>
        </row>
        <row r="4226">
          <cell r="D4226" t="str">
            <v>GB00BHJYC057</v>
          </cell>
          <cell r="E4226" t="str">
            <v>1ASP_IHG_N</v>
          </cell>
        </row>
        <row r="4227">
          <cell r="D4227" t="str">
            <v>US61745C1053</v>
          </cell>
          <cell r="E4227" t="str">
            <v>1ASP_IIF_*</v>
          </cell>
        </row>
        <row r="4228">
          <cell r="D4228" t="str">
            <v>GB00B1YW4409</v>
          </cell>
          <cell r="E4228" t="str">
            <v>1ASP_III_N</v>
          </cell>
        </row>
        <row r="4229">
          <cell r="D4229" t="str">
            <v>US4523271090</v>
          </cell>
          <cell r="E4229" t="str">
            <v>1ASP_ILMN_*</v>
          </cell>
        </row>
        <row r="4230">
          <cell r="D4230" t="str">
            <v>GB0004544929</v>
          </cell>
          <cell r="E4230" t="str">
            <v>1ASP_IMB_N</v>
          </cell>
        </row>
        <row r="4231">
          <cell r="D4231" t="str">
            <v>ES0105836003</v>
          </cell>
          <cell r="E4231" t="str">
            <v>1ASP_IMC_N</v>
          </cell>
        </row>
        <row r="4232">
          <cell r="D4232" t="str">
            <v>NL0010801007</v>
          </cell>
          <cell r="E4232" t="str">
            <v>1ASP_IMCD_N</v>
          </cell>
        </row>
        <row r="4233">
          <cell r="D4233" t="str">
            <v>US45253H1014</v>
          </cell>
          <cell r="E4233" t="str">
            <v>1ASP_IMGN_*</v>
          </cell>
        </row>
        <row r="4234">
          <cell r="D4234" t="str">
            <v>US46005L1017</v>
          </cell>
          <cell r="E4234" t="str">
            <v>1ASP_IMXI_*</v>
          </cell>
        </row>
        <row r="4235">
          <cell r="D4235" t="str">
            <v>US45337C1027</v>
          </cell>
          <cell r="E4235" t="str">
            <v>1ASP_INCY_*</v>
          </cell>
        </row>
        <row r="4236">
          <cell r="D4236" t="str">
            <v>GB00BN4HT335</v>
          </cell>
          <cell r="E4236" t="str">
            <v>1ASP_INDV_N</v>
          </cell>
        </row>
        <row r="4237">
          <cell r="D4237" t="str">
            <v>GB00BMJ6DW54</v>
          </cell>
          <cell r="E4237" t="str">
            <v>1ASP_INF_N</v>
          </cell>
        </row>
        <row r="4238">
          <cell r="D4238" t="str">
            <v>US45667G1031</v>
          </cell>
          <cell r="E4238" t="str">
            <v>1ASP_INFN_*</v>
          </cell>
        </row>
        <row r="4239">
          <cell r="D4239" t="str">
            <v>BMG475671050</v>
          </cell>
          <cell r="E4239" t="str">
            <v>1ASP_INFO_N</v>
          </cell>
        </row>
        <row r="4240">
          <cell r="D4240" t="str">
            <v>US4567881085</v>
          </cell>
          <cell r="E4240" t="str">
            <v>1ASP_INFY_N</v>
          </cell>
        </row>
        <row r="4241">
          <cell r="D4241" t="str">
            <v>US4568371037</v>
          </cell>
          <cell r="E4241" t="str">
            <v>1ASP_ING_N</v>
          </cell>
        </row>
        <row r="4242">
          <cell r="D4242" t="str">
            <v>FR0000125346</v>
          </cell>
          <cell r="E4242" t="str">
            <v>1ASP_INGC_N</v>
          </cell>
        </row>
        <row r="4243">
          <cell r="D4243" t="str">
            <v>US4571871023</v>
          </cell>
          <cell r="E4243" t="str">
            <v>1ASP_INGR_*</v>
          </cell>
        </row>
        <row r="4244">
          <cell r="D4244" t="str">
            <v>IL0011595993</v>
          </cell>
          <cell r="E4244" t="str">
            <v>1ASP_INMD_N</v>
          </cell>
        </row>
        <row r="4245">
          <cell r="D4245" t="str">
            <v>US45773H4092</v>
          </cell>
          <cell r="E4245" t="str">
            <v>1ASP_INO_*</v>
          </cell>
        </row>
        <row r="4246">
          <cell r="D4246" t="str">
            <v>LU2290522684</v>
          </cell>
          <cell r="E4246" t="str">
            <v>1ASP_INPST_N</v>
          </cell>
        </row>
        <row r="4247">
          <cell r="D4247" t="str">
            <v>US4576693075</v>
          </cell>
          <cell r="E4247" t="str">
            <v>1ASP_INSM_*</v>
          </cell>
        </row>
        <row r="4248">
          <cell r="D4248" t="str">
            <v>MHY410531021</v>
          </cell>
          <cell r="E4248" t="str">
            <v>1ASP_INSW_N</v>
          </cell>
        </row>
        <row r="4249">
          <cell r="D4249" t="str">
            <v>US4581401001</v>
          </cell>
          <cell r="E4249" t="str">
            <v>1ASP_INTC_*</v>
          </cell>
        </row>
        <row r="4250">
          <cell r="D4250" t="str">
            <v>US4612021034</v>
          </cell>
          <cell r="E4250" t="str">
            <v>1ASP_INTU_*</v>
          </cell>
        </row>
        <row r="4251">
          <cell r="D4251" t="str">
            <v>SE0015811963</v>
          </cell>
          <cell r="E4251" t="str">
            <v>1ASP_INVEB_N</v>
          </cell>
        </row>
        <row r="4252">
          <cell r="D4252" t="str">
            <v>US46187W1071</v>
          </cell>
          <cell r="E4252" t="str">
            <v>1ASP_INVH_*</v>
          </cell>
        </row>
        <row r="4253">
          <cell r="D4253" t="str">
            <v>IT0005090300</v>
          </cell>
          <cell r="E4253" t="str">
            <v>1ASP_INW_N</v>
          </cell>
        </row>
        <row r="4254">
          <cell r="D4254" t="str">
            <v>US46222L1089</v>
          </cell>
          <cell r="E4254" t="str">
            <v>1ASP_IONQ_*</v>
          </cell>
        </row>
        <row r="4255">
          <cell r="D4255" t="str">
            <v>US4622221004</v>
          </cell>
          <cell r="E4255" t="str">
            <v>1ASP_IONS_*</v>
          </cell>
        </row>
        <row r="4256">
          <cell r="D4256" t="str">
            <v>US79589L1061</v>
          </cell>
          <cell r="E4256" t="str">
            <v>1ASP_IOT_*</v>
          </cell>
        </row>
        <row r="4257">
          <cell r="D4257" t="str">
            <v>US4601461035</v>
          </cell>
          <cell r="E4257" t="str">
            <v>1ASP_IP_*</v>
          </cell>
        </row>
        <row r="4258">
          <cell r="D4258" t="str">
            <v>IT0001078911</v>
          </cell>
          <cell r="E4258" t="str">
            <v>1ASP_IP1_N</v>
          </cell>
        </row>
        <row r="4259">
          <cell r="D4259" t="str">
            <v>CA46016U1084</v>
          </cell>
          <cell r="E4259" t="str">
            <v>1ASP_IPCO_N</v>
          </cell>
        </row>
        <row r="4260">
          <cell r="D4260" t="str">
            <v>US44980X1090</v>
          </cell>
          <cell r="E4260" t="str">
            <v>1ASP_IPGP_*</v>
          </cell>
        </row>
        <row r="4261">
          <cell r="D4261" t="str">
            <v>US45772F1075</v>
          </cell>
          <cell r="E4261" t="str">
            <v>1ASP_IPHI_*</v>
          </cell>
        </row>
        <row r="4262">
          <cell r="D4262" t="str">
            <v>US45774N1081</v>
          </cell>
          <cell r="E4262" t="str">
            <v>1ASP_IPHS_*</v>
          </cell>
        </row>
        <row r="4263">
          <cell r="D4263" t="str">
            <v>FR0010259150</v>
          </cell>
          <cell r="E4263" t="str">
            <v>1ASP_IPN_N</v>
          </cell>
        </row>
        <row r="4264">
          <cell r="D4264" t="str">
            <v>US46266C1053</v>
          </cell>
          <cell r="E4264" t="str">
            <v>1ASP_IQV_*</v>
          </cell>
        </row>
        <row r="4265">
          <cell r="D4265" t="str">
            <v>US45687V1061</v>
          </cell>
          <cell r="E4265" t="str">
            <v>1ASP_IR_*</v>
          </cell>
        </row>
        <row r="4266">
          <cell r="D4266" t="str">
            <v>US46284V1017</v>
          </cell>
          <cell r="E4266" t="str">
            <v>1ASP_IRM1_*</v>
          </cell>
        </row>
        <row r="4267">
          <cell r="D4267" t="str">
            <v>US4500473032</v>
          </cell>
          <cell r="E4267" t="str">
            <v>1ASP_IRS_N</v>
          </cell>
        </row>
        <row r="4268">
          <cell r="D4268" t="str">
            <v>IT0000072618</v>
          </cell>
          <cell r="E4268" t="str">
            <v>1ASP_ISP_N</v>
          </cell>
        </row>
        <row r="4269">
          <cell r="D4269" t="str">
            <v>US45791E2063</v>
          </cell>
          <cell r="E4269" t="str">
            <v>1ASP_ISPO_*</v>
          </cell>
        </row>
        <row r="4270">
          <cell r="D4270" t="str">
            <v>US46120E6023</v>
          </cell>
          <cell r="E4270" t="str">
            <v>1ASP_ISRG_*</v>
          </cell>
        </row>
        <row r="4271">
          <cell r="D4271" t="str">
            <v>US3666511072</v>
          </cell>
          <cell r="E4271" t="str">
            <v>1ASP_IT_*</v>
          </cell>
        </row>
        <row r="4272">
          <cell r="D4272" t="str">
            <v>US46116X1019</v>
          </cell>
          <cell r="E4272" t="str">
            <v>1ASP_ITCI_*</v>
          </cell>
        </row>
        <row r="4273">
          <cell r="D4273" t="str">
            <v>US4657411066</v>
          </cell>
          <cell r="E4273" t="str">
            <v>1ASP_ITRI_*</v>
          </cell>
        </row>
        <row r="4274">
          <cell r="D4274" t="str">
            <v>GB0031638363</v>
          </cell>
          <cell r="E4274" t="str">
            <v>1ASP_ITRK_N</v>
          </cell>
        </row>
        <row r="4275">
          <cell r="D4275" t="str">
            <v>US45073V1089</v>
          </cell>
          <cell r="E4275" t="str">
            <v>1ASP_ITT_*</v>
          </cell>
        </row>
        <row r="4276">
          <cell r="D4276" t="str">
            <v>US4655621062</v>
          </cell>
          <cell r="E4276" t="str">
            <v>1ASP_ITUB_N</v>
          </cell>
        </row>
        <row r="4277">
          <cell r="D4277" t="str">
            <v>GB0033986497</v>
          </cell>
          <cell r="E4277" t="str">
            <v>1ASP_ITV_N</v>
          </cell>
        </row>
        <row r="4278">
          <cell r="D4278" t="str">
            <v>US4523081093</v>
          </cell>
          <cell r="E4278" t="str">
            <v>1ASP_ITW_*</v>
          </cell>
        </row>
        <row r="4279">
          <cell r="D4279" t="str">
            <v>ES0148396007</v>
          </cell>
          <cell r="E4279" t="str">
            <v>1ASP_ITX_N</v>
          </cell>
        </row>
        <row r="4280">
          <cell r="D4280" t="str">
            <v>CA46579R1047</v>
          </cell>
          <cell r="E4280" t="str">
            <v>1ASP_IVN_N</v>
          </cell>
        </row>
        <row r="4281">
          <cell r="D4281" t="str">
            <v>BMG491BT1088</v>
          </cell>
          <cell r="E4281" t="str">
            <v>1ASP_IVZ_N</v>
          </cell>
        </row>
        <row r="4282">
          <cell r="D4282" t="str">
            <v>US46982L1089</v>
          </cell>
          <cell r="E4282" t="str">
            <v>1ASP_J_*</v>
          </cell>
        </row>
        <row r="4283">
          <cell r="D4283" t="str">
            <v>US4663671091</v>
          </cell>
          <cell r="E4283" t="str">
            <v>1ASP_JACK_*</v>
          </cell>
        </row>
        <row r="4284">
          <cell r="D4284" t="str">
            <v>GG00BP6KKQ44</v>
          </cell>
          <cell r="E4284" t="str">
            <v>1ASP_JARA_N</v>
          </cell>
        </row>
        <row r="4285">
          <cell r="D4285" t="str">
            <v>IE00B4Q5ZN47</v>
          </cell>
          <cell r="E4285" t="str">
            <v>1ASP_JAZZ_N</v>
          </cell>
        </row>
        <row r="4286">
          <cell r="D4286" t="str">
            <v>US4456581077</v>
          </cell>
          <cell r="E4286" t="str">
            <v>1ASP_JBHT_*</v>
          </cell>
        </row>
        <row r="4287">
          <cell r="D4287" t="str">
            <v>US4663131039</v>
          </cell>
          <cell r="E4287" t="str">
            <v>1ASP_JBL_*</v>
          </cell>
        </row>
        <row r="4288">
          <cell r="D4288" t="str">
            <v>US4771431016</v>
          </cell>
          <cell r="E4288" t="str">
            <v>1ASP_JBLU_*</v>
          </cell>
        </row>
        <row r="4289">
          <cell r="D4289" t="str">
            <v>NL0015002J37</v>
          </cell>
          <cell r="E4289" t="str">
            <v>1ASP_JBS_N</v>
          </cell>
        </row>
        <row r="4290">
          <cell r="D4290" t="str">
            <v>US4661101034</v>
          </cell>
          <cell r="E4290" t="str">
            <v>1ASP_JBSAY_N</v>
          </cell>
        </row>
        <row r="4291">
          <cell r="D4291" t="str">
            <v>US4778391049</v>
          </cell>
          <cell r="E4291" t="str">
            <v>1ASP_JBTM_*</v>
          </cell>
        </row>
        <row r="4292">
          <cell r="D4292" t="str">
            <v>IE00BY7QL619</v>
          </cell>
          <cell r="E4292" t="str">
            <v>1ASP_JCI1_N</v>
          </cell>
        </row>
        <row r="4293">
          <cell r="D4293" t="str">
            <v>US7081601061</v>
          </cell>
          <cell r="E4293" t="str">
            <v>1ASP_JCP_*</v>
          </cell>
        </row>
        <row r="4294">
          <cell r="D4294" t="str">
            <v>US47215P1066</v>
          </cell>
          <cell r="E4294" t="str">
            <v>1ASP_JD_N</v>
          </cell>
        </row>
        <row r="4295">
          <cell r="D4295" t="str">
            <v>NL0014332678</v>
          </cell>
          <cell r="E4295" t="str">
            <v>1ASP_JDEP_N</v>
          </cell>
        </row>
        <row r="4296">
          <cell r="D4296" t="str">
            <v>US47233W1099</v>
          </cell>
          <cell r="E4296" t="str">
            <v>1ASP_JEF_*</v>
          </cell>
        </row>
        <row r="4297">
          <cell r="D4297" t="str">
            <v>US4262811015</v>
          </cell>
          <cell r="E4297" t="str">
            <v>1ASP_JKHY_*</v>
          </cell>
        </row>
        <row r="4298">
          <cell r="D4298" t="str">
            <v>US47759T1007</v>
          </cell>
          <cell r="E4298" t="str">
            <v>1ASP_JKS_N</v>
          </cell>
        </row>
        <row r="4299">
          <cell r="D4299" t="str">
            <v>US48020Q1076</v>
          </cell>
          <cell r="E4299" t="str">
            <v>1ASP_JLL_*</v>
          </cell>
        </row>
        <row r="4300">
          <cell r="D4300" t="str">
            <v>GB00BZ4BQC70</v>
          </cell>
          <cell r="E4300" t="str">
            <v>1ASP_JMAT_N</v>
          </cell>
        </row>
        <row r="4301">
          <cell r="D4301" t="str">
            <v>US48138M1053</v>
          </cell>
          <cell r="E4301" t="str">
            <v>1ASP_JMIA_N</v>
          </cell>
        </row>
        <row r="4302">
          <cell r="D4302" t="str">
            <v>PTJMT0AE0001</v>
          </cell>
          <cell r="E4302" t="str">
            <v>1ASP_JMT_N</v>
          </cell>
        </row>
        <row r="4303">
          <cell r="D4303" t="str">
            <v>US4781601046</v>
          </cell>
          <cell r="E4303" t="str">
            <v>1ASP_JNJ_*</v>
          </cell>
        </row>
        <row r="4304">
          <cell r="D4304" t="str">
            <v>US48203R1041</v>
          </cell>
          <cell r="E4304" t="str">
            <v>1ASP_JNPR_*</v>
          </cell>
        </row>
        <row r="4305">
          <cell r="D4305" t="str">
            <v>US3168271043</v>
          </cell>
          <cell r="E4305" t="str">
            <v>1ASP_JOBS_N</v>
          </cell>
        </row>
        <row r="4306">
          <cell r="D4306" t="str">
            <v>CA48113W1023</v>
          </cell>
          <cell r="E4306" t="str">
            <v>1ASP_JOY_N</v>
          </cell>
        </row>
        <row r="4307">
          <cell r="D4307" t="str">
            <v>US46591M1099</v>
          </cell>
          <cell r="E4307" t="str">
            <v>1ASP_JOYY_N</v>
          </cell>
        </row>
        <row r="4308">
          <cell r="D4308" t="str">
            <v>US46625H1005</v>
          </cell>
          <cell r="E4308" t="str">
            <v>1ASP_JPM_*</v>
          </cell>
        </row>
        <row r="4309">
          <cell r="D4309" t="str">
            <v>IT0005572778</v>
          </cell>
          <cell r="E4309" t="str">
            <v>1ASP_JUVE_N</v>
          </cell>
        </row>
        <row r="4310">
          <cell r="D4310" t="str">
            <v>US6556641008</v>
          </cell>
          <cell r="E4310" t="str">
            <v>1ASP_JWN_*</v>
          </cell>
        </row>
        <row r="4311">
          <cell r="D4311" t="str">
            <v>US46817M1071</v>
          </cell>
          <cell r="E4311" t="str">
            <v>1ASP_JXN_*</v>
          </cell>
        </row>
        <row r="4312">
          <cell r="D4312" t="str">
            <v>US4878361082</v>
          </cell>
          <cell r="E4312" t="str">
            <v>1ASP_K_*</v>
          </cell>
        </row>
        <row r="4313">
          <cell r="D4313" t="str">
            <v>US48241A1051</v>
          </cell>
          <cell r="E4313" t="str">
            <v>1ASP_KB_N</v>
          </cell>
        </row>
        <row r="4314">
          <cell r="D4314" t="str">
            <v>BE0003565737</v>
          </cell>
          <cell r="E4314" t="str">
            <v>1ASP_KBC1_N</v>
          </cell>
        </row>
        <row r="4315">
          <cell r="D4315" t="str">
            <v>US48666K1097</v>
          </cell>
          <cell r="E4315" t="str">
            <v>1ASP_KBH_*</v>
          </cell>
        </row>
        <row r="4316">
          <cell r="D4316" t="str">
            <v>US48242W1062</v>
          </cell>
          <cell r="E4316" t="str">
            <v>1ASP_KBR_*</v>
          </cell>
        </row>
        <row r="4317">
          <cell r="D4317" t="str">
            <v>DE000KBX1006</v>
          </cell>
          <cell r="E4317" t="str">
            <v>1ASP_KBX_N</v>
          </cell>
        </row>
        <row r="4318">
          <cell r="D4318" t="str">
            <v>US50155Q1004</v>
          </cell>
          <cell r="E4318" t="str">
            <v>1ASP_KD_*</v>
          </cell>
        </row>
        <row r="4319">
          <cell r="D4319" t="str">
            <v>US49271V1008</v>
          </cell>
          <cell r="E4319" t="str">
            <v>1ASP_KDP_*</v>
          </cell>
        </row>
        <row r="4320">
          <cell r="D4320" t="str">
            <v>FR0000121485</v>
          </cell>
          <cell r="E4320" t="str">
            <v>1ASP_KER_N</v>
          </cell>
        </row>
        <row r="4321">
          <cell r="D4321" t="str">
            <v>US4972661064</v>
          </cell>
          <cell r="E4321" t="str">
            <v>1ASP_KEX_*</v>
          </cell>
        </row>
        <row r="4322">
          <cell r="D4322" t="str">
            <v>JP3236200006</v>
          </cell>
          <cell r="E4322" t="str">
            <v>1ASP_KEY_N</v>
          </cell>
        </row>
        <row r="4323">
          <cell r="D4323" t="str">
            <v>US4932671088</v>
          </cell>
          <cell r="E4323" t="str">
            <v>1ASP_KEY1_*</v>
          </cell>
        </row>
        <row r="4324">
          <cell r="D4324" t="str">
            <v>CA4932711001</v>
          </cell>
          <cell r="E4324" t="str">
            <v>1ASP_KEYE_N</v>
          </cell>
        </row>
        <row r="4325">
          <cell r="D4325" t="str">
            <v>US49338L1035</v>
          </cell>
          <cell r="E4325" t="str">
            <v>1ASP_KEYS_*</v>
          </cell>
        </row>
        <row r="4326">
          <cell r="D4326" t="str">
            <v>US5006432000</v>
          </cell>
          <cell r="E4326" t="str">
            <v>1ASP_KFY_*</v>
          </cell>
        </row>
        <row r="4327">
          <cell r="D4327" t="str">
            <v>CA4969024047</v>
          </cell>
          <cell r="E4327" t="str">
            <v>1ASP_KGC_N</v>
          </cell>
        </row>
        <row r="4328">
          <cell r="D4328" t="str">
            <v>GB0033195214</v>
          </cell>
          <cell r="E4328" t="str">
            <v>1ASP_KGF_N</v>
          </cell>
        </row>
        <row r="4329">
          <cell r="D4329" t="str">
            <v>PLKGHM000017</v>
          </cell>
          <cell r="E4329" t="str">
            <v>1ASP_KGH_N</v>
          </cell>
        </row>
        <row r="4330">
          <cell r="D4330" t="str">
            <v>DE000KGX8881</v>
          </cell>
          <cell r="E4330" t="str">
            <v>1ASP_KGX_N</v>
          </cell>
        </row>
        <row r="4331">
          <cell r="D4331" t="str">
            <v>US5007541064</v>
          </cell>
          <cell r="E4331" t="str">
            <v>1ASP_KHC_*</v>
          </cell>
        </row>
        <row r="4332">
          <cell r="D4332" t="str">
            <v>US68752L1008</v>
          </cell>
          <cell r="E4332" t="str">
            <v>1ASP_KIDS_*</v>
          </cell>
        </row>
        <row r="4333">
          <cell r="D4333" t="str">
            <v>US49446R1095</v>
          </cell>
          <cell r="E4333" t="str">
            <v>1ASP_KIM_*</v>
          </cell>
        </row>
        <row r="4334">
          <cell r="D4334" t="str">
            <v>SE0022060521</v>
          </cell>
          <cell r="E4334" t="str">
            <v>1ASP_KINVB_N</v>
          </cell>
        </row>
        <row r="4335">
          <cell r="D4335" t="str">
            <v>US48251W1045</v>
          </cell>
          <cell r="E4335" t="str">
            <v>1ASP_KKRC_*</v>
          </cell>
        </row>
        <row r="4336">
          <cell r="D4336" t="str">
            <v>CA49741E1007</v>
          </cell>
          <cell r="E4336" t="str">
            <v>1ASP_KL_N</v>
          </cell>
        </row>
        <row r="4337">
          <cell r="D4337" t="str">
            <v>US4824801009</v>
          </cell>
          <cell r="E4337" t="str">
            <v>1ASP_KLAC_*</v>
          </cell>
        </row>
        <row r="4338">
          <cell r="D4338" t="str">
            <v>US92942W1071</v>
          </cell>
          <cell r="E4338" t="str">
            <v>1ASP_KLG_*</v>
          </cell>
        </row>
        <row r="4339">
          <cell r="D4339" t="str">
            <v>US4943681035</v>
          </cell>
          <cell r="E4339" t="str">
            <v>1ASP_KMB_*</v>
          </cell>
        </row>
        <row r="4340">
          <cell r="D4340" t="str">
            <v>US49456B1017</v>
          </cell>
          <cell r="E4340" t="str">
            <v>1ASP_KMI_*</v>
          </cell>
        </row>
        <row r="4341">
          <cell r="D4341" t="str">
            <v>US4891701009</v>
          </cell>
          <cell r="E4341" t="str">
            <v>1ASP_KMT_*</v>
          </cell>
        </row>
        <row r="4342">
          <cell r="D4342" t="str">
            <v>US1431301027</v>
          </cell>
          <cell r="E4342" t="str">
            <v>1ASP_KMX_*</v>
          </cell>
        </row>
        <row r="4343">
          <cell r="D4343" t="str">
            <v>FI0009013403</v>
          </cell>
          <cell r="E4343" t="str">
            <v>1ASP_KNEBV_N</v>
          </cell>
        </row>
        <row r="4344">
          <cell r="D4344" t="str">
            <v>US4988941047</v>
          </cell>
          <cell r="E4344" t="str">
            <v>1ASP_KNF_*</v>
          </cell>
        </row>
        <row r="4345">
          <cell r="D4345" t="str">
            <v>US49714P1084</v>
          </cell>
          <cell r="E4345" t="str">
            <v>1ASP_KNSL_*</v>
          </cell>
        </row>
        <row r="4346">
          <cell r="D4346" t="str">
            <v>US1912161007</v>
          </cell>
          <cell r="E4346" t="str">
            <v>1ASP_KO_*</v>
          </cell>
        </row>
        <row r="4347">
          <cell r="D4347" t="str">
            <v>US50015M1099</v>
          </cell>
          <cell r="E4347" t="str">
            <v>1ASP_KOD_*</v>
          </cell>
        </row>
        <row r="4348">
          <cell r="D4348" t="str">
            <v>US5006881065</v>
          </cell>
          <cell r="E4348" t="str">
            <v>1ASP_KOS_*</v>
          </cell>
        </row>
        <row r="4349">
          <cell r="D4349" t="str">
            <v>NL0000009082</v>
          </cell>
          <cell r="E4349" t="str">
            <v>1ASP_KPN_N</v>
          </cell>
        </row>
        <row r="4350">
          <cell r="D4350" t="str">
            <v>US5010441013</v>
          </cell>
          <cell r="E4350" t="str">
            <v>1ASP_KR_*</v>
          </cell>
        </row>
        <row r="4351">
          <cell r="D4351" t="str">
            <v>US49427F1084</v>
          </cell>
          <cell r="E4351" t="str">
            <v>1ASP_KRC_*</v>
          </cell>
        </row>
        <row r="4352">
          <cell r="D4352" t="str">
            <v>IL0011216723</v>
          </cell>
          <cell r="E4352" t="str">
            <v>1ASP_KRNT_N</v>
          </cell>
        </row>
        <row r="4353">
          <cell r="D4353" t="str">
            <v>US48576A1007</v>
          </cell>
          <cell r="E4353" t="str">
            <v>1ASP_KRTX_*</v>
          </cell>
        </row>
        <row r="4354">
          <cell r="D4354" t="str">
            <v>IE0004927939</v>
          </cell>
          <cell r="E4354" t="str">
            <v>1ASP_KSP_N</v>
          </cell>
        </row>
        <row r="4355">
          <cell r="D4355" t="str">
            <v>US5002551043</v>
          </cell>
          <cell r="E4355" t="str">
            <v>1ASP_KSS_*</v>
          </cell>
        </row>
        <row r="4356">
          <cell r="D4356" t="str">
            <v>US4851703029</v>
          </cell>
          <cell r="E4356" t="str">
            <v>1ASP_KSU_*</v>
          </cell>
        </row>
        <row r="4357">
          <cell r="D4357" t="str">
            <v>US49177J1025</v>
          </cell>
          <cell r="E4357" t="str">
            <v>1ASP_KVUE_*</v>
          </cell>
        </row>
        <row r="4358">
          <cell r="D4358" t="str">
            <v>CA49448Q1090</v>
          </cell>
          <cell r="E4358" t="str">
            <v>1ASP_KXS_N</v>
          </cell>
        </row>
        <row r="4359">
          <cell r="D4359" t="str">
            <v>IE0004906560</v>
          </cell>
          <cell r="E4359" t="str">
            <v>1ASP_KYGA_N</v>
          </cell>
        </row>
        <row r="4360">
          <cell r="D4360" t="str">
            <v>US5404241086</v>
          </cell>
          <cell r="E4360" t="str">
            <v>1ASP_L_*</v>
          </cell>
        </row>
        <row r="4361">
          <cell r="D4361" t="str">
            <v>US5128161099</v>
          </cell>
          <cell r="E4361" t="str">
            <v>1ASP_LAMR_*</v>
          </cell>
        </row>
        <row r="4362">
          <cell r="D4362" t="str">
            <v>US5186132032</v>
          </cell>
          <cell r="E4362" t="str">
            <v>1ASP_LAUR_*</v>
          </cell>
        </row>
        <row r="4363">
          <cell r="D4363" t="str">
            <v>US5504243032</v>
          </cell>
          <cell r="E4363" t="str">
            <v>1ASP_LAZR_*</v>
          </cell>
        </row>
        <row r="4364">
          <cell r="D4364" t="str">
            <v>US5149521008</v>
          </cell>
          <cell r="E4364" t="str">
            <v>1ASP_LBC_*</v>
          </cell>
        </row>
        <row r="4365">
          <cell r="D4365" t="str">
            <v>BMG611881019</v>
          </cell>
          <cell r="E4365" t="str">
            <v>1ASP_LBTYA_N</v>
          </cell>
        </row>
        <row r="4366">
          <cell r="D4366" t="str">
            <v>US5494981039</v>
          </cell>
          <cell r="E4366" t="str">
            <v>1ASP_LCID_*</v>
          </cell>
        </row>
        <row r="4367">
          <cell r="D4367" t="str">
            <v>US50189K1034</v>
          </cell>
          <cell r="E4367" t="str">
            <v>1ASP_LCII_*</v>
          </cell>
        </row>
        <row r="4368">
          <cell r="D4368" t="str">
            <v>ES0105546008</v>
          </cell>
          <cell r="E4368" t="str">
            <v>1ASP_LDA_N</v>
          </cell>
        </row>
        <row r="4369">
          <cell r="D4369" t="str">
            <v>IT0003856405</v>
          </cell>
          <cell r="E4369" t="str">
            <v>1ASP_LDO_N</v>
          </cell>
        </row>
        <row r="4370">
          <cell r="D4370" t="str">
            <v>US5253271028</v>
          </cell>
          <cell r="E4370" t="str">
            <v>1ASP_LDOS_*</v>
          </cell>
        </row>
        <row r="4371">
          <cell r="D4371" t="str">
            <v>US5218652049</v>
          </cell>
          <cell r="E4371" t="str">
            <v>1ASP_LEA_*</v>
          </cell>
        </row>
        <row r="4372">
          <cell r="D4372" t="str">
            <v>US5339001068</v>
          </cell>
          <cell r="E4372" t="str">
            <v>1ASP_LECO_*</v>
          </cell>
        </row>
        <row r="4373">
          <cell r="D4373" t="str">
            <v>DE000LEG1110</v>
          </cell>
          <cell r="E4373" t="str">
            <v>1ASP_LEG_N</v>
          </cell>
        </row>
        <row r="4374">
          <cell r="D4374" t="str">
            <v>US5246601075</v>
          </cell>
          <cell r="E4374" t="str">
            <v>1ASP_LEG1_*</v>
          </cell>
        </row>
        <row r="4375">
          <cell r="D4375" t="str">
            <v>US524ESC1001</v>
          </cell>
          <cell r="E4375" t="str">
            <v>1ASP_LEM_*</v>
          </cell>
        </row>
        <row r="4376">
          <cell r="D4376" t="str">
            <v>US5260571048</v>
          </cell>
          <cell r="E4376" t="str">
            <v>1ASP_LEN_*</v>
          </cell>
        </row>
        <row r="4377">
          <cell r="D4377" t="str">
            <v>US5260573028</v>
          </cell>
          <cell r="E4377" t="str">
            <v>1ASP_LENB_*</v>
          </cell>
        </row>
        <row r="4378">
          <cell r="D4378" t="str">
            <v>US52736R1023</v>
          </cell>
          <cell r="E4378" t="str">
            <v>1ASP_LEVI_*</v>
          </cell>
        </row>
        <row r="4379">
          <cell r="D4379" t="str">
            <v>US16939P1066</v>
          </cell>
          <cell r="E4379" t="str">
            <v>1ASP_LFC_N</v>
          </cell>
        </row>
        <row r="4380">
          <cell r="D4380" t="str">
            <v>GB0005603997</v>
          </cell>
          <cell r="E4380" t="str">
            <v>1ASP_LGEN_N</v>
          </cell>
        </row>
        <row r="4381">
          <cell r="D4381" t="str">
            <v>US5049221055</v>
          </cell>
          <cell r="E4381" t="str">
            <v>1ASP_LH_*</v>
          </cell>
        </row>
        <row r="4382">
          <cell r="D4382" t="str">
            <v>US5024311095</v>
          </cell>
          <cell r="E4382" t="str">
            <v>1ASP_LHX_*</v>
          </cell>
        </row>
        <row r="4383">
          <cell r="D4383" t="str">
            <v>FR0000121964</v>
          </cell>
          <cell r="E4383" t="str">
            <v>1ASP_LI_N</v>
          </cell>
        </row>
        <row r="4384">
          <cell r="D4384" t="str">
            <v>US50202M1027</v>
          </cell>
          <cell r="E4384" t="str">
            <v>1ASP_LIA_N</v>
          </cell>
        </row>
        <row r="4385">
          <cell r="D4385" t="str">
            <v>CA50202P2044</v>
          </cell>
          <cell r="E4385" t="str">
            <v>1ASP_LICY_N</v>
          </cell>
        </row>
        <row r="4386">
          <cell r="D4386" t="str">
            <v>NL0011821392</v>
          </cell>
          <cell r="E4386" t="str">
            <v>1ASP_LIGHT_N</v>
          </cell>
        </row>
        <row r="4387">
          <cell r="D4387" t="str">
            <v>US5261071071</v>
          </cell>
          <cell r="E4387" t="str">
            <v>1ASP_LII_*</v>
          </cell>
        </row>
        <row r="4388">
          <cell r="D4388" t="str">
            <v>IE00BZ12WP82</v>
          </cell>
          <cell r="E4388" t="str">
            <v>1ASP_LIN_N</v>
          </cell>
        </row>
        <row r="4389">
          <cell r="D4389" t="str">
            <v>IE000S9YS762</v>
          </cell>
          <cell r="E4389" t="str">
            <v>1ASP_LIN1_N</v>
          </cell>
        </row>
        <row r="4390">
          <cell r="D4390" t="str">
            <v>US53566V1061</v>
          </cell>
          <cell r="E4390" t="str">
            <v>1ASP_LINE_*</v>
          </cell>
        </row>
        <row r="4391">
          <cell r="D4391" t="str">
            <v>CH0010570767</v>
          </cell>
          <cell r="E4391" t="str">
            <v>1ASP_LISP_N</v>
          </cell>
        </row>
        <row r="4392">
          <cell r="D4392" t="str">
            <v>US53225G2012</v>
          </cell>
          <cell r="E4392" t="str">
            <v>1ASP_LITB_N</v>
          </cell>
        </row>
        <row r="4393">
          <cell r="D4393" t="str">
            <v>US55024U1097</v>
          </cell>
          <cell r="E4393" t="str">
            <v>1ASP_LITE_*</v>
          </cell>
        </row>
        <row r="4394">
          <cell r="D4394" t="str">
            <v>KYG5510C1087</v>
          </cell>
          <cell r="E4394" t="str">
            <v>1ASP_LIVK_N</v>
          </cell>
        </row>
        <row r="4395">
          <cell r="D4395" t="str">
            <v>US54951L1098</v>
          </cell>
          <cell r="E4395" t="str">
            <v>1ASP_LK_N</v>
          </cell>
        </row>
        <row r="4396">
          <cell r="D4396" t="str">
            <v>US69343P1057</v>
          </cell>
          <cell r="E4396" t="str">
            <v>1ASP_LKOD_N</v>
          </cell>
        </row>
        <row r="4397">
          <cell r="D4397" t="str">
            <v>US5018892084</v>
          </cell>
          <cell r="E4397" t="str">
            <v>1ASP_LKQ_*</v>
          </cell>
        </row>
        <row r="4398">
          <cell r="D4398" t="str">
            <v>US5324571083</v>
          </cell>
          <cell r="E4398" t="str">
            <v>1ASP_LLY_*</v>
          </cell>
        </row>
        <row r="4399">
          <cell r="D4399" t="str">
            <v>US5312297485</v>
          </cell>
          <cell r="E4399" t="str">
            <v>1ASP_LLYVA_*</v>
          </cell>
        </row>
        <row r="4400">
          <cell r="D4400" t="str">
            <v>US5312297220</v>
          </cell>
          <cell r="E4400" t="str">
            <v>1ASP_LLYVK_*</v>
          </cell>
        </row>
        <row r="4401">
          <cell r="D4401" t="str">
            <v>US52567D1072</v>
          </cell>
          <cell r="E4401" t="str">
            <v>1ASP_LMND_*</v>
          </cell>
        </row>
        <row r="4402">
          <cell r="D4402" t="str">
            <v>US5398301094</v>
          </cell>
          <cell r="E4402" t="str">
            <v>1ASP_LMT_*</v>
          </cell>
        </row>
        <row r="4403">
          <cell r="D4403" t="str">
            <v>US16411R2085</v>
          </cell>
          <cell r="E4403" t="str">
            <v>1ASP_LNG_*</v>
          </cell>
        </row>
        <row r="4404">
          <cell r="D4404" t="str">
            <v>US0188021085</v>
          </cell>
          <cell r="E4404" t="str">
            <v>1ASP_LNT_*</v>
          </cell>
        </row>
        <row r="4405">
          <cell r="D4405" t="str">
            <v>US2686031079</v>
          </cell>
          <cell r="E4405" t="str">
            <v>1ASP_LOCO_*</v>
          </cell>
        </row>
        <row r="4406">
          <cell r="D4406" t="str">
            <v>ES0105027009</v>
          </cell>
          <cell r="E4406" t="str">
            <v>1ASP_LOG_N</v>
          </cell>
        </row>
        <row r="4407">
          <cell r="D4407" t="str">
            <v>US21077C3051</v>
          </cell>
          <cell r="E4407" t="str">
            <v>1ASP_LOGC_*</v>
          </cell>
        </row>
        <row r="4408">
          <cell r="D4408" t="str">
            <v>CH0025751329</v>
          </cell>
          <cell r="E4408" t="str">
            <v>1ASP_LOGI_N</v>
          </cell>
        </row>
        <row r="4409">
          <cell r="D4409" t="str">
            <v>CH0013841017</v>
          </cell>
          <cell r="E4409" t="str">
            <v>1ASP_LONN_N</v>
          </cell>
        </row>
        <row r="4410">
          <cell r="D4410" t="str">
            <v>US5486611073</v>
          </cell>
          <cell r="E4410" t="str">
            <v>1ASP_LOW_*</v>
          </cell>
        </row>
        <row r="4411">
          <cell r="D4411" t="str">
            <v>US50212V1008</v>
          </cell>
          <cell r="E4411" t="str">
            <v>1ASP_LPLA_*</v>
          </cell>
        </row>
        <row r="4412">
          <cell r="D4412" t="str">
            <v>US5381461012</v>
          </cell>
          <cell r="E4412" t="str">
            <v>1ASP_LPSN_*</v>
          </cell>
        </row>
        <row r="4413">
          <cell r="D4413" t="str">
            <v>US5463471053</v>
          </cell>
          <cell r="E4413" t="str">
            <v>1ASP_LPX_*</v>
          </cell>
        </row>
        <row r="4414">
          <cell r="D4414" t="str">
            <v>FR0010307819</v>
          </cell>
          <cell r="E4414" t="str">
            <v>1ASP_LR_N</v>
          </cell>
        </row>
        <row r="4415">
          <cell r="D4415" t="str">
            <v>US5128073062</v>
          </cell>
          <cell r="E4415" t="str">
            <v>1ASP_LRCX_*</v>
          </cell>
        </row>
        <row r="4416">
          <cell r="D4416" t="str">
            <v>ES0105015012</v>
          </cell>
          <cell r="E4416" t="str">
            <v>1ASP_LRE_N</v>
          </cell>
        </row>
        <row r="4417">
          <cell r="D4417" t="str">
            <v>US86333M1080</v>
          </cell>
          <cell r="E4417" t="str">
            <v>1ASP_LRN_*</v>
          </cell>
        </row>
        <row r="4418">
          <cell r="D4418" t="str">
            <v>GB00B0SWJX34</v>
          </cell>
          <cell r="E4418" t="str">
            <v>1ASP_LSE_N</v>
          </cell>
        </row>
        <row r="4419">
          <cell r="D4419" t="str">
            <v>US53223X1072</v>
          </cell>
          <cell r="E4419" t="str">
            <v>1ASP_LSI_*</v>
          </cell>
        </row>
        <row r="4420">
          <cell r="D4420" t="str">
            <v>US5312298137</v>
          </cell>
          <cell r="E4420" t="str">
            <v>1ASP_LSXMA1_*</v>
          </cell>
        </row>
        <row r="4421">
          <cell r="D4421" t="str">
            <v>US5500211090</v>
          </cell>
          <cell r="E4421" t="str">
            <v>1ASP_LULU_*</v>
          </cell>
        </row>
        <row r="4422">
          <cell r="D4422" t="str">
            <v>US5502411037</v>
          </cell>
          <cell r="E4422" t="str">
            <v>1ASP_LUMN_*</v>
          </cell>
        </row>
        <row r="4423">
          <cell r="D4423" t="str">
            <v>CA5503721063</v>
          </cell>
          <cell r="E4423" t="str">
            <v>1ASP_LUN_N</v>
          </cell>
        </row>
        <row r="4424">
          <cell r="D4424" t="str">
            <v>US8447411088</v>
          </cell>
          <cell r="E4424" t="str">
            <v>1ASP_LUV_*</v>
          </cell>
        </row>
        <row r="4425">
          <cell r="D4425" t="str">
            <v>US5391831030</v>
          </cell>
          <cell r="E4425" t="str">
            <v>1ASP_LVGO_*</v>
          </cell>
        </row>
        <row r="4426">
          <cell r="D4426" t="str">
            <v>US5178341070</v>
          </cell>
          <cell r="E4426" t="str">
            <v>1ASP_LVS_*</v>
          </cell>
        </row>
        <row r="4427">
          <cell r="D4427" t="str">
            <v>US5132721045</v>
          </cell>
          <cell r="E4427" t="str">
            <v>1ASP_LW_*</v>
          </cell>
        </row>
        <row r="4428">
          <cell r="D4428" t="str">
            <v>CA53227W1059</v>
          </cell>
          <cell r="E4428" t="str">
            <v>1ASP_LWRK_N</v>
          </cell>
        </row>
        <row r="4429">
          <cell r="D4429" t="str">
            <v>NL0009434992</v>
          </cell>
          <cell r="E4429" t="str">
            <v>1ASP_LYB_N</v>
          </cell>
        </row>
        <row r="4430">
          <cell r="D4430" t="str">
            <v>AU000000LYC6</v>
          </cell>
          <cell r="E4430" t="str">
            <v>1ASP_LYC_N</v>
          </cell>
        </row>
        <row r="4431">
          <cell r="D4431" t="str">
            <v>US55087P1049</v>
          </cell>
          <cell r="E4431" t="str">
            <v>1ASP_LYFT_*</v>
          </cell>
        </row>
        <row r="4432">
          <cell r="D4432" t="str">
            <v>US5394391099</v>
          </cell>
          <cell r="E4432" t="str">
            <v>1ASP_LYG_N</v>
          </cell>
        </row>
        <row r="4433">
          <cell r="D4433" t="str">
            <v>US54911Q1076</v>
          </cell>
          <cell r="E4433" t="str">
            <v>1ASP_LYLT_*</v>
          </cell>
        </row>
        <row r="4434">
          <cell r="D4434" t="str">
            <v>US5380341090</v>
          </cell>
          <cell r="E4434" t="str">
            <v>1ASP_LYV_*</v>
          </cell>
        </row>
        <row r="4435">
          <cell r="D4435" t="str">
            <v>US55616P1049</v>
          </cell>
          <cell r="E4435" t="str">
            <v>1ASP_M_*</v>
          </cell>
        </row>
        <row r="4436">
          <cell r="D4436" t="str">
            <v>US57636Q1040</v>
          </cell>
          <cell r="E4436" t="str">
            <v>1ASP_MA_*</v>
          </cell>
        </row>
        <row r="4437">
          <cell r="D4437" t="str">
            <v>US59522J1034</v>
          </cell>
          <cell r="E4437" t="str">
            <v>1ASP_MAA_*</v>
          </cell>
        </row>
        <row r="4438">
          <cell r="D4438" t="str">
            <v>US5543821012</v>
          </cell>
          <cell r="E4438" t="str">
            <v>1ASP_MAC_*</v>
          </cell>
        </row>
        <row r="4439">
          <cell r="D4439" t="str">
            <v>DK0010244508</v>
          </cell>
          <cell r="E4439" t="str">
            <v>1ASP_MAERSKB_N</v>
          </cell>
        </row>
        <row r="4440">
          <cell r="D4440" t="str">
            <v>US55939A1079</v>
          </cell>
          <cell r="E4440" t="str">
            <v>1ASP_MAGN_*</v>
          </cell>
        </row>
        <row r="4441">
          <cell r="D4441" t="str">
            <v>US5627501092</v>
          </cell>
          <cell r="E4441" t="str">
            <v>1ASP_MANH_*</v>
          </cell>
        </row>
        <row r="4442">
          <cell r="D4442" t="str">
            <v>KYG5784H1065</v>
          </cell>
          <cell r="E4442" t="str">
            <v>1ASP_MANU_N</v>
          </cell>
        </row>
        <row r="4443">
          <cell r="D4443" t="str">
            <v>US56564V1017</v>
          </cell>
          <cell r="E4443" t="str">
            <v>1ASP_MAQC_*</v>
          </cell>
        </row>
        <row r="4444">
          <cell r="D4444" t="str">
            <v>US5719032022</v>
          </cell>
          <cell r="E4444" t="str">
            <v>1ASP_MAR_*</v>
          </cell>
        </row>
        <row r="4445">
          <cell r="D4445" t="str">
            <v>US5657881067</v>
          </cell>
          <cell r="E4445" t="str">
            <v>1ASP_MARA_*</v>
          </cell>
        </row>
        <row r="4446">
          <cell r="D4446" t="str">
            <v>IS0000000388</v>
          </cell>
          <cell r="E4446" t="str">
            <v>1ASP_MAREL_N</v>
          </cell>
        </row>
        <row r="4447">
          <cell r="D4447" t="str">
            <v>US5745991068</v>
          </cell>
          <cell r="E4447" t="str">
            <v>1ASP_MAS_*</v>
          </cell>
        </row>
        <row r="4448">
          <cell r="D4448" t="str">
            <v>US5747951003</v>
          </cell>
          <cell r="E4448" t="str">
            <v>1ASP_MASI_*</v>
          </cell>
        </row>
        <row r="4449">
          <cell r="D4449" t="str">
            <v>ES0184696104</v>
          </cell>
          <cell r="E4449" t="str">
            <v>1ASP_MASM_N</v>
          </cell>
        </row>
        <row r="4450">
          <cell r="D4450" t="str">
            <v>US5770811025</v>
          </cell>
          <cell r="E4450" t="str">
            <v>1ASP_MAT_*</v>
          </cell>
        </row>
        <row r="4451">
          <cell r="D4451" t="str">
            <v>US8085411069</v>
          </cell>
          <cell r="E4451" t="str">
            <v>1ASP_MATV_*</v>
          </cell>
        </row>
        <row r="4452">
          <cell r="D4452" t="str">
            <v>DE0007100000</v>
          </cell>
          <cell r="E4452" t="str">
            <v>1ASP_MBG_N</v>
          </cell>
        </row>
        <row r="4453">
          <cell r="D4453" t="str">
            <v>US60741F1049</v>
          </cell>
          <cell r="E4453" t="str">
            <v>1ASP_MBLY_*</v>
          </cell>
        </row>
        <row r="4454">
          <cell r="D4454" t="str">
            <v>US6074091090</v>
          </cell>
          <cell r="E4454" t="str">
            <v>1ASP_MBT_N</v>
          </cell>
        </row>
        <row r="4455">
          <cell r="D4455" t="str">
            <v>US56117J1007</v>
          </cell>
          <cell r="E4455" t="str">
            <v>1ASP_MBUU_*</v>
          </cell>
        </row>
        <row r="4456">
          <cell r="D4456" t="str">
            <v>FR0000121014</v>
          </cell>
          <cell r="E4456" t="str">
            <v>1ASP_MC_N</v>
          </cell>
        </row>
        <row r="4457">
          <cell r="D4457" t="str">
            <v>US5801351017</v>
          </cell>
          <cell r="E4457" t="str">
            <v>1ASP_MCD_*</v>
          </cell>
        </row>
        <row r="4458">
          <cell r="D4458" t="str">
            <v>US5950171042</v>
          </cell>
          <cell r="E4458" t="str">
            <v>1ASP_MCHP_*</v>
          </cell>
        </row>
        <row r="4459">
          <cell r="D4459" t="str">
            <v>US58155Q1031</v>
          </cell>
          <cell r="E4459" t="str">
            <v>1ASP_MCK_*</v>
          </cell>
        </row>
        <row r="4460">
          <cell r="D4460" t="str">
            <v>ES0164180012</v>
          </cell>
          <cell r="E4460" t="str">
            <v>1ASP_MCM_N</v>
          </cell>
        </row>
        <row r="4461">
          <cell r="D4461" t="str">
            <v>US6153691059</v>
          </cell>
          <cell r="E4461" t="str">
            <v>1ASP_MCO_*</v>
          </cell>
        </row>
        <row r="4462">
          <cell r="D4462" t="str">
            <v>US58502B1061</v>
          </cell>
          <cell r="E4462" t="str">
            <v>1ASP_MD_*</v>
          </cell>
        </row>
        <row r="4463">
          <cell r="D4463" t="str">
            <v>US60937P1066</v>
          </cell>
          <cell r="E4463" t="str">
            <v>1ASP_MDB_*</v>
          </cell>
        </row>
        <row r="4464">
          <cell r="D4464" t="str">
            <v>US5840211099</v>
          </cell>
          <cell r="E4464" t="str">
            <v>1ASP_MDLA_*</v>
          </cell>
        </row>
        <row r="4465">
          <cell r="D4465" t="str">
            <v>US6092071058</v>
          </cell>
          <cell r="E4465" t="str">
            <v>1ASP_MDLZ_*</v>
          </cell>
        </row>
        <row r="4466">
          <cell r="D4466" t="str">
            <v>US5894331017</v>
          </cell>
          <cell r="E4466" t="str">
            <v>1ASP_MDP_*</v>
          </cell>
        </row>
        <row r="4467">
          <cell r="D4467" t="str">
            <v>IE00BTN1Y115</v>
          </cell>
          <cell r="E4467" t="str">
            <v>1ASP_MDT_N</v>
          </cell>
        </row>
        <row r="4468">
          <cell r="D4468" t="str">
            <v>US5526901096</v>
          </cell>
          <cell r="E4468" t="str">
            <v>1ASP_MDU_*</v>
          </cell>
        </row>
        <row r="4469">
          <cell r="D4469" t="str">
            <v>US58470H1014</v>
          </cell>
          <cell r="E4469" t="str">
            <v>1ASP_MED_*</v>
          </cell>
        </row>
        <row r="4470">
          <cell r="D4470" t="str">
            <v>US58506Q1094</v>
          </cell>
          <cell r="E4470" t="str">
            <v>1ASP_MEDP_*</v>
          </cell>
        </row>
        <row r="4471">
          <cell r="D4471" t="str">
            <v>CA5527041084</v>
          </cell>
          <cell r="E4471" t="str">
            <v>1ASP_MEG_N</v>
          </cell>
        </row>
        <row r="4472">
          <cell r="D4472" t="str">
            <v>JP3918000005</v>
          </cell>
          <cell r="E4472" t="str">
            <v>1ASP_MEIJI_N</v>
          </cell>
        </row>
        <row r="4473">
          <cell r="D4473" t="str">
            <v>US58733R1023</v>
          </cell>
          <cell r="E4473" t="str">
            <v>1ASP_MELI_N</v>
          </cell>
        </row>
        <row r="4474">
          <cell r="D4474" t="str">
            <v>CA59151K1084</v>
          </cell>
          <cell r="E4474" t="str">
            <v>1ASP_MEOH_N</v>
          </cell>
        </row>
        <row r="4475">
          <cell r="D4475" t="str">
            <v>US59156R1086</v>
          </cell>
          <cell r="E4475" t="str">
            <v>1ASP_MET_*</v>
          </cell>
        </row>
        <row r="4476">
          <cell r="D4476" t="str">
            <v>US30303M1027</v>
          </cell>
          <cell r="E4476" t="str">
            <v>1ASP_META_*</v>
          </cell>
        </row>
        <row r="4477">
          <cell r="D4477" t="str">
            <v>FI0009014575</v>
          </cell>
          <cell r="E4477" t="str">
            <v>1ASP_METSO_N</v>
          </cell>
        </row>
        <row r="4478">
          <cell r="D4478" t="str">
            <v>CA56501R1064</v>
          </cell>
          <cell r="E4478" t="str">
            <v>1ASP_MFC_N</v>
          </cell>
        </row>
        <row r="4479">
          <cell r="D4479" t="str">
            <v>NL0015001OI1</v>
          </cell>
          <cell r="E4479" t="str">
            <v>1ASP_MFEA_N</v>
          </cell>
        </row>
        <row r="4480">
          <cell r="D4480" t="str">
            <v>US5948374039</v>
          </cell>
          <cell r="E4480" t="str">
            <v>1ASP_MFGP_N</v>
          </cell>
        </row>
        <row r="4481">
          <cell r="D4481" t="str">
            <v>CA5592224011</v>
          </cell>
          <cell r="E4481" t="str">
            <v>1ASP_MGA_N</v>
          </cell>
        </row>
        <row r="4482">
          <cell r="D4482" t="str">
            <v>GB0005758098</v>
          </cell>
          <cell r="E4482" t="str">
            <v>1ASP_MGGT_N</v>
          </cell>
        </row>
        <row r="4483">
          <cell r="D4483" t="str">
            <v>US5529531015</v>
          </cell>
          <cell r="E4483" t="str">
            <v>1ASP_MGM_*</v>
          </cell>
        </row>
        <row r="4484">
          <cell r="D4484" t="str">
            <v>US55955D1000</v>
          </cell>
          <cell r="E4484" t="str">
            <v>1ASP_MGNI_*</v>
          </cell>
        </row>
        <row r="4485">
          <cell r="D4485" t="str">
            <v>US5805891091</v>
          </cell>
          <cell r="E4485" t="str">
            <v>1ASP_MGRC_*</v>
          </cell>
        </row>
        <row r="4486">
          <cell r="D4486" t="str">
            <v>US6081901042</v>
          </cell>
          <cell r="E4486" t="str">
            <v>1ASP_MHK_*</v>
          </cell>
        </row>
        <row r="4487">
          <cell r="D4487" t="str">
            <v>US60471A1016</v>
          </cell>
          <cell r="E4487" t="str">
            <v>1ASP_MIR_*</v>
          </cell>
        </row>
        <row r="4488">
          <cell r="D4488" t="str">
            <v>US6047491013</v>
          </cell>
          <cell r="E4488" t="str">
            <v>1ASP_MIRM_*</v>
          </cell>
        </row>
        <row r="4489">
          <cell r="D4489" t="str">
            <v>JP3902400005</v>
          </cell>
          <cell r="E4489" t="str">
            <v>1ASP_MITS_N</v>
          </cell>
        </row>
        <row r="4490">
          <cell r="D4490" t="str">
            <v>US5797802064</v>
          </cell>
          <cell r="E4490" t="str">
            <v>1ASP_MKC_*</v>
          </cell>
        </row>
        <row r="4491">
          <cell r="D4491" t="str">
            <v>US5797801074</v>
          </cell>
          <cell r="E4491" t="str">
            <v>1ASP_MKCV_*</v>
          </cell>
        </row>
        <row r="4492">
          <cell r="D4492" t="str">
            <v>US5705351048</v>
          </cell>
          <cell r="E4492" t="str">
            <v>1ASP_MKL_*</v>
          </cell>
        </row>
        <row r="4493">
          <cell r="D4493" t="str">
            <v>GB0031274896</v>
          </cell>
          <cell r="E4493" t="str">
            <v>1ASP_MKS_N</v>
          </cell>
        </row>
        <row r="4494">
          <cell r="D4494" t="str">
            <v>US55306N1046</v>
          </cell>
          <cell r="E4494" t="str">
            <v>1ASP_MKSI_*</v>
          </cell>
        </row>
        <row r="4495">
          <cell r="D4495" t="str">
            <v>US57064P2065</v>
          </cell>
          <cell r="E4495" t="str">
            <v>1ASP_MKTW_*</v>
          </cell>
        </row>
        <row r="4496">
          <cell r="D4496" t="str">
            <v>US57060D1081</v>
          </cell>
          <cell r="E4496" t="str">
            <v>1ASP_MKTX_*</v>
          </cell>
        </row>
        <row r="4497">
          <cell r="D4497" t="str">
            <v>FR001400AJ45</v>
          </cell>
          <cell r="E4497" t="str">
            <v>1ASP_ML_N</v>
          </cell>
        </row>
        <row r="4498">
          <cell r="D4498" t="str">
            <v>US5854641009</v>
          </cell>
          <cell r="E4498" t="str">
            <v>1ASP_MLCO_N</v>
          </cell>
        </row>
        <row r="4499">
          <cell r="D4499" t="str">
            <v>US6247561029</v>
          </cell>
          <cell r="E4499" t="str">
            <v>1ASP_MLI_*</v>
          </cell>
        </row>
        <row r="4500">
          <cell r="D4500" t="str">
            <v>US5732841060</v>
          </cell>
          <cell r="E4500" t="str">
            <v>1ASP_MLM_*</v>
          </cell>
        </row>
        <row r="4501">
          <cell r="D4501" t="str">
            <v>KY61559X1045</v>
          </cell>
          <cell r="E4501" t="str">
            <v>1ASP_MLTX_N</v>
          </cell>
        </row>
        <row r="4502">
          <cell r="D4502" t="str">
            <v>US5717481023</v>
          </cell>
          <cell r="E4502" t="str">
            <v>1ASP_MMC_*</v>
          </cell>
        </row>
        <row r="4503">
          <cell r="D4503" t="str">
            <v>US88579Y1010</v>
          </cell>
          <cell r="E4503" t="str">
            <v>1ASP_MMM_*</v>
          </cell>
        </row>
        <row r="4504">
          <cell r="D4504" t="str">
            <v>US5779331041</v>
          </cell>
          <cell r="E4504" t="str">
            <v>1ASP_MMS_*</v>
          </cell>
        </row>
        <row r="4505">
          <cell r="D4505" t="str">
            <v>GB00BMWC6P49</v>
          </cell>
          <cell r="E4505" t="str">
            <v>1ASP_MNDI_N</v>
          </cell>
        </row>
        <row r="4506">
          <cell r="D4506" t="str">
            <v>US5626621065</v>
          </cell>
          <cell r="E4506" t="str">
            <v>1ASP_MNDT_*</v>
          </cell>
        </row>
        <row r="4507">
          <cell r="D4507" t="str">
            <v>IL0011762130</v>
          </cell>
          <cell r="E4507" t="str">
            <v>1ASP_MNDY_N</v>
          </cell>
        </row>
        <row r="4508">
          <cell r="D4508" t="str">
            <v>US66981J1025</v>
          </cell>
          <cell r="E4508" t="str">
            <v>1ASP_MNSO_N</v>
          </cell>
        </row>
        <row r="4509">
          <cell r="D4509" t="str">
            <v>US61174X1090</v>
          </cell>
          <cell r="E4509" t="str">
            <v>1ASP_MNST_*</v>
          </cell>
        </row>
        <row r="4510">
          <cell r="D4510" t="str">
            <v>US60878Y1082</v>
          </cell>
          <cell r="E4510" t="str">
            <v>1ASP_MNTV_*</v>
          </cell>
        </row>
        <row r="4511">
          <cell r="D4511" t="str">
            <v>US02209S1033</v>
          </cell>
          <cell r="E4511" t="str">
            <v>1ASP_MO_*</v>
          </cell>
        </row>
        <row r="4512">
          <cell r="D4512" t="str">
            <v>US4234031049</v>
          </cell>
          <cell r="E4512" t="str">
            <v>1ASP_MOMO_N</v>
          </cell>
        </row>
        <row r="4513">
          <cell r="D4513" t="str">
            <v>IT0004965148</v>
          </cell>
          <cell r="E4513" t="str">
            <v>1ASP_MONC_N</v>
          </cell>
        </row>
        <row r="4514">
          <cell r="D4514" t="str">
            <v>GB00BMT9K014</v>
          </cell>
          <cell r="E4514" t="str">
            <v>1ASP_MOON_N</v>
          </cell>
        </row>
        <row r="4515">
          <cell r="D4515" t="str">
            <v>US6177001095</v>
          </cell>
          <cell r="E4515" t="str">
            <v>1ASP_MORN_*</v>
          </cell>
        </row>
        <row r="4516">
          <cell r="D4516" t="str">
            <v>US61945C1036</v>
          </cell>
          <cell r="E4516" t="str">
            <v>1ASP_MOS_*</v>
          </cell>
        </row>
        <row r="4517">
          <cell r="D4517" t="str">
            <v>US5533681012</v>
          </cell>
          <cell r="E4517" t="str">
            <v>1ASP_MP_*</v>
          </cell>
        </row>
        <row r="4518">
          <cell r="D4518" t="str">
            <v>US56585A1025</v>
          </cell>
          <cell r="E4518" t="str">
            <v>1ASP_MPC_*</v>
          </cell>
        </row>
        <row r="4519">
          <cell r="D4519" t="str">
            <v>US58463J3041</v>
          </cell>
          <cell r="E4519" t="str">
            <v>1ASP_MPW_*</v>
          </cell>
        </row>
        <row r="4520">
          <cell r="D4520" t="str">
            <v>US6098391054</v>
          </cell>
          <cell r="E4520" t="str">
            <v>1ASP_MPWR_*</v>
          </cell>
        </row>
        <row r="4521">
          <cell r="D4521" t="str">
            <v>US5684271084</v>
          </cell>
          <cell r="E4521" t="str">
            <v>1ASP_MPX_*</v>
          </cell>
        </row>
        <row r="4522">
          <cell r="D4522" t="str">
            <v>US57142B1044</v>
          </cell>
          <cell r="E4522" t="str">
            <v>1ASP_MQ_*</v>
          </cell>
        </row>
        <row r="4523">
          <cell r="D4523" t="str">
            <v>US58933Y1055</v>
          </cell>
          <cell r="E4523" t="str">
            <v>1ASP_MRK_*</v>
          </cell>
        </row>
        <row r="4524">
          <cell r="D4524" t="str">
            <v>DE0006599905</v>
          </cell>
          <cell r="E4524" t="str">
            <v>1ASP_MRK1_N</v>
          </cell>
        </row>
        <row r="4525">
          <cell r="D4525" t="str">
            <v>ES0105025003</v>
          </cell>
          <cell r="E4525" t="str">
            <v>1ASP_MRL_N</v>
          </cell>
        </row>
        <row r="4526">
          <cell r="D4526" t="str">
            <v>US60770K1079</v>
          </cell>
          <cell r="E4526" t="str">
            <v>1ASP_MRNA_*</v>
          </cell>
        </row>
        <row r="4527">
          <cell r="D4527" t="str">
            <v>US56854Q2003</v>
          </cell>
          <cell r="E4527" t="str">
            <v>1ASP_MRNS_*</v>
          </cell>
        </row>
        <row r="4528">
          <cell r="D4528" t="str">
            <v>US5658491064</v>
          </cell>
          <cell r="E4528" t="str">
            <v>1ASP_MRO_*</v>
          </cell>
        </row>
        <row r="4529">
          <cell r="D4529" t="str">
            <v>GB00BNGDN821</v>
          </cell>
          <cell r="E4529" t="str">
            <v>1ASP_MROS_N</v>
          </cell>
        </row>
        <row r="4530">
          <cell r="D4530" t="str">
            <v>US6011371027</v>
          </cell>
          <cell r="E4530" t="str">
            <v>1ASP_MRP_*</v>
          </cell>
        </row>
        <row r="4531">
          <cell r="D4531" t="str">
            <v>CA59162N1096</v>
          </cell>
          <cell r="E4531" t="str">
            <v>1ASP_MRU_N</v>
          </cell>
        </row>
        <row r="4532">
          <cell r="D4532" t="str">
            <v>US56600D1072</v>
          </cell>
          <cell r="E4532" t="str">
            <v>1ASP_MRVI_*</v>
          </cell>
        </row>
        <row r="4533">
          <cell r="D4533" t="str">
            <v>BMG5876H1051</v>
          </cell>
          <cell r="E4533" t="str">
            <v>1ASP_MRVL_N</v>
          </cell>
        </row>
        <row r="4534">
          <cell r="D4534" t="str">
            <v>US5738741041</v>
          </cell>
          <cell r="E4534" t="str">
            <v>1ASP_MRVL1_*</v>
          </cell>
        </row>
        <row r="4535">
          <cell r="D4535" t="str">
            <v>GB0006043169</v>
          </cell>
          <cell r="E4535" t="str">
            <v>1ASP_MRW_N</v>
          </cell>
        </row>
        <row r="4536">
          <cell r="D4536" t="str">
            <v>US6174464486</v>
          </cell>
          <cell r="E4536" t="str">
            <v>1ASP_MS_*</v>
          </cell>
        </row>
        <row r="4537">
          <cell r="D4537" t="str">
            <v>US5534981064</v>
          </cell>
          <cell r="E4537" t="str">
            <v>1ASP_MSA_*</v>
          </cell>
        </row>
        <row r="4538">
          <cell r="D4538" t="str">
            <v>US55354G1004</v>
          </cell>
          <cell r="E4538" t="str">
            <v>1ASP_MSCI_*</v>
          </cell>
        </row>
        <row r="4539">
          <cell r="D4539" t="str">
            <v>US5949181045</v>
          </cell>
          <cell r="E4539" t="str">
            <v>1ASP_MSFT_*</v>
          </cell>
        </row>
        <row r="4540">
          <cell r="D4540" t="str">
            <v>US5582561032</v>
          </cell>
          <cell r="E4540" t="str">
            <v>1ASP_MSGE1_*</v>
          </cell>
        </row>
        <row r="4541">
          <cell r="D4541" t="str">
            <v>US6200763075</v>
          </cell>
          <cell r="E4541" t="str">
            <v>1ASP_MSI_*</v>
          </cell>
        </row>
        <row r="4542">
          <cell r="D4542" t="str">
            <v>US5949724083</v>
          </cell>
          <cell r="E4542" t="str">
            <v>1ASP_MSTR_*</v>
          </cell>
        </row>
        <row r="4543">
          <cell r="D4543" t="str">
            <v>US03938L2034</v>
          </cell>
          <cell r="E4543" t="str">
            <v>1ASP_MT_N</v>
          </cell>
        </row>
        <row r="4544">
          <cell r="D4544" t="str">
            <v>US55261F1049</v>
          </cell>
          <cell r="E4544" t="str">
            <v>1ASP_MTB_*</v>
          </cell>
        </row>
        <row r="4545">
          <cell r="D4545" t="str">
            <v>US57665R1068</v>
          </cell>
          <cell r="E4545" t="str">
            <v>1ASP_MTCH_*</v>
          </cell>
        </row>
        <row r="4546">
          <cell r="D4546" t="str">
            <v>US57667L1070</v>
          </cell>
          <cell r="E4546" t="str">
            <v>1ASP_MTCH1_*</v>
          </cell>
        </row>
        <row r="4547">
          <cell r="D4547" t="str">
            <v>US5926881054</v>
          </cell>
          <cell r="E4547" t="str">
            <v>1ASP_MTD_*</v>
          </cell>
        </row>
        <row r="4548">
          <cell r="D4548" t="str">
            <v>US5764852050</v>
          </cell>
          <cell r="E4548" t="str">
            <v>1ASP_MTDR_*</v>
          </cell>
        </row>
        <row r="4549">
          <cell r="D4549" t="str">
            <v>US5528481030</v>
          </cell>
          <cell r="E4549" t="str">
            <v>1ASP_MTG_*</v>
          </cell>
        </row>
        <row r="4550">
          <cell r="D4550" t="str">
            <v>US57667T1007</v>
          </cell>
          <cell r="E4550" t="str">
            <v>1ASP_MTLS_N</v>
          </cell>
        </row>
        <row r="4551">
          <cell r="D4551" t="str">
            <v>US91879Q1094</v>
          </cell>
          <cell r="E4551" t="str">
            <v>1ASP_MTN_*</v>
          </cell>
        </row>
        <row r="4552">
          <cell r="D4552" t="str">
            <v>US55405Y1001</v>
          </cell>
          <cell r="E4552" t="str">
            <v>1ASP_MTSI_*</v>
          </cell>
        </row>
        <row r="4553">
          <cell r="D4553" t="str">
            <v>US5770961002</v>
          </cell>
          <cell r="E4553" t="str">
            <v>1ASP_MTTR_*</v>
          </cell>
        </row>
        <row r="4554">
          <cell r="D4554" t="str">
            <v>US5951121038</v>
          </cell>
          <cell r="E4554" t="str">
            <v>1ASP_MU_*</v>
          </cell>
        </row>
        <row r="4555">
          <cell r="D4555" t="str">
            <v>US6068221042</v>
          </cell>
          <cell r="E4555" t="str">
            <v>1ASP_MUFG_N</v>
          </cell>
        </row>
        <row r="4556">
          <cell r="D4556" t="str">
            <v>US6267171022</v>
          </cell>
          <cell r="E4556" t="str">
            <v>1ASP_MUR_*</v>
          </cell>
        </row>
        <row r="4557">
          <cell r="D4557" t="str">
            <v>US6267551025</v>
          </cell>
          <cell r="E4557" t="str">
            <v>1ASP_MUSA1_*</v>
          </cell>
        </row>
        <row r="4558">
          <cell r="D4558" t="str">
            <v>DE0008430026</v>
          </cell>
          <cell r="E4558" t="str">
            <v>1ASP_MUV2_N</v>
          </cell>
        </row>
        <row r="4559">
          <cell r="D4559" t="str">
            <v>US58039P3055</v>
          </cell>
          <cell r="E4559" t="str">
            <v>1ASP_MUX_*</v>
          </cell>
        </row>
        <row r="4560">
          <cell r="D4560" t="str">
            <v>NL0011031208</v>
          </cell>
          <cell r="E4560" t="str">
            <v>1ASP_MYL_N</v>
          </cell>
        </row>
        <row r="4561">
          <cell r="D4561" t="str">
            <v>US62857M1053</v>
          </cell>
          <cell r="E4561" t="str">
            <v>1ASP_MYOK_*</v>
          </cell>
        </row>
        <row r="4562">
          <cell r="D4562" t="str">
            <v>CA6330671034</v>
          </cell>
          <cell r="E4562" t="str">
            <v>1ASP_NA_N</v>
          </cell>
        </row>
        <row r="4563">
          <cell r="D4563" t="str">
            <v>JP3651210001</v>
          </cell>
          <cell r="E4563" t="str">
            <v>1ASP_NABCO_N</v>
          </cell>
        </row>
        <row r="4564">
          <cell r="D4564" t="str">
            <v>NL0009805522</v>
          </cell>
          <cell r="E4564" t="str">
            <v>1ASP_NBIS_N</v>
          </cell>
        </row>
        <row r="4565">
          <cell r="D4565" t="str">
            <v>US6550441058</v>
          </cell>
          <cell r="E4565" t="str">
            <v>1ASP_NBL_*</v>
          </cell>
        </row>
        <row r="4566">
          <cell r="D4566" t="str">
            <v>US64132K2015</v>
          </cell>
          <cell r="E4566" t="str">
            <v>1ASP_NBSE_*</v>
          </cell>
        </row>
        <row r="4567">
          <cell r="D4567" t="str">
            <v>BMG667211046</v>
          </cell>
          <cell r="E4567" t="str">
            <v>1ASP_NCLH_N</v>
          </cell>
        </row>
        <row r="4568">
          <cell r="D4568" t="str">
            <v>US63947U1079</v>
          </cell>
          <cell r="E4568" t="str">
            <v>1ASP_NCNO_*</v>
          </cell>
        </row>
        <row r="4569">
          <cell r="D4569" t="str">
            <v>US63947X1019</v>
          </cell>
          <cell r="E4569" t="str">
            <v>1ASP_NCNO1_*</v>
          </cell>
        </row>
        <row r="4570">
          <cell r="D4570" t="str">
            <v>FI4000297767</v>
          </cell>
          <cell r="E4570" t="str">
            <v>1ASP_NDA_N</v>
          </cell>
        </row>
        <row r="4571">
          <cell r="D4571" t="str">
            <v>US6311031081</v>
          </cell>
          <cell r="E4571" t="str">
            <v>1ASP_NDAQ_*</v>
          </cell>
        </row>
        <row r="4572">
          <cell r="D4572" t="str">
            <v>US6556631025</v>
          </cell>
          <cell r="E4572" t="str">
            <v>1ASP_NDSN_*</v>
          </cell>
        </row>
        <row r="4573">
          <cell r="D4573" t="str">
            <v>US65339F1012</v>
          </cell>
          <cell r="E4573" t="str">
            <v>1ASP_NEE_*</v>
          </cell>
        </row>
        <row r="4574">
          <cell r="D4574" t="str">
            <v>US6516391066</v>
          </cell>
          <cell r="E4574" t="str">
            <v>1ASP_NEM_*</v>
          </cell>
        </row>
        <row r="4575">
          <cell r="D4575" t="str">
            <v>US64049M2098</v>
          </cell>
          <cell r="E4575" t="str">
            <v>1ASP_NEO_*</v>
          </cell>
        </row>
        <row r="4576">
          <cell r="D4576" t="str">
            <v>CH0038863350</v>
          </cell>
          <cell r="E4576" t="str">
            <v>1ASP_NESN_N</v>
          </cell>
        </row>
        <row r="4577">
          <cell r="D4577" t="str">
            <v>FI0009013296</v>
          </cell>
          <cell r="E4577" t="str">
            <v>1ASP_NESTE_N</v>
          </cell>
        </row>
        <row r="4578">
          <cell r="D4578" t="str">
            <v>US18915M1071</v>
          </cell>
          <cell r="E4578" t="str">
            <v>1ASP_NET_*</v>
          </cell>
        </row>
        <row r="4579">
          <cell r="D4579" t="str">
            <v>US64829B1008</v>
          </cell>
          <cell r="E4579" t="str">
            <v>1ASP_NEWR_*</v>
          </cell>
        </row>
        <row r="4580">
          <cell r="D4580" t="str">
            <v>FR0000044448</v>
          </cell>
          <cell r="E4580" t="str">
            <v>1ASP_NEX_N</v>
          </cell>
        </row>
        <row r="4581">
          <cell r="D4581" t="str">
            <v>IT0005366767</v>
          </cell>
          <cell r="E4581" t="str">
            <v>1ASP_NEXI_N</v>
          </cell>
        </row>
        <row r="4582">
          <cell r="D4582" t="str">
            <v>AU000000NXT8</v>
          </cell>
          <cell r="E4582" t="str">
            <v>1ASP_NEXTD_N</v>
          </cell>
        </row>
        <row r="4583">
          <cell r="D4583" t="str">
            <v>US6361801011</v>
          </cell>
          <cell r="E4583" t="str">
            <v>1ASP_NFG_*</v>
          </cell>
        </row>
        <row r="4584">
          <cell r="D4584" t="str">
            <v>US64110L1061</v>
          </cell>
          <cell r="E4584" t="str">
            <v>1ASP_NFLX_*</v>
          </cell>
        </row>
        <row r="4585">
          <cell r="D4585" t="str">
            <v>CA66987E2069</v>
          </cell>
          <cell r="E4585" t="str">
            <v>1ASP_NG_N</v>
          </cell>
        </row>
        <row r="4586">
          <cell r="D4586" t="str">
            <v>US6362744095</v>
          </cell>
          <cell r="E4586" t="str">
            <v>1ASP_NGG_N</v>
          </cell>
        </row>
        <row r="4587">
          <cell r="D4587" t="str">
            <v>GB00BDR05C01</v>
          </cell>
          <cell r="E4587" t="str">
            <v>1ASP_NGR_N</v>
          </cell>
        </row>
        <row r="4588">
          <cell r="D4588" t="str">
            <v>US45688C1071</v>
          </cell>
          <cell r="E4588" t="str">
            <v>1ASP_NGVT_*</v>
          </cell>
        </row>
        <row r="4589">
          <cell r="D4589" t="str">
            <v>US63633D1046</v>
          </cell>
          <cell r="E4589" t="str">
            <v>1ASP_NHI_*</v>
          </cell>
        </row>
        <row r="4590">
          <cell r="D4590" t="str">
            <v>US65473P1057</v>
          </cell>
          <cell r="E4590" t="str">
            <v>1ASP_NI_*</v>
          </cell>
        </row>
        <row r="4591">
          <cell r="D4591" t="str">
            <v>JP3734800000</v>
          </cell>
          <cell r="E4591" t="str">
            <v>1ASP_NIDEC_N</v>
          </cell>
        </row>
        <row r="4592">
          <cell r="D4592" t="str">
            <v>JP3657400002</v>
          </cell>
          <cell r="E4592" t="str">
            <v>1ASP_NIKON_N</v>
          </cell>
        </row>
        <row r="4593">
          <cell r="D4593" t="str">
            <v>US62914V1061</v>
          </cell>
          <cell r="E4593" t="str">
            <v>1ASP_NIO_N</v>
          </cell>
        </row>
        <row r="4594">
          <cell r="D4594" t="str">
            <v>US65481N1000</v>
          </cell>
          <cell r="E4594" t="str">
            <v>1ASP_NIU_N</v>
          </cell>
        </row>
        <row r="4595">
          <cell r="D4595" t="str">
            <v>US6460251068</v>
          </cell>
          <cell r="E4595" t="str">
            <v>1ASP_NJR_*</v>
          </cell>
        </row>
        <row r="4596">
          <cell r="D4596" t="str">
            <v>US6541061031</v>
          </cell>
          <cell r="E4596" t="str">
            <v>1ASP_NKE_*</v>
          </cell>
        </row>
        <row r="4597">
          <cell r="D4597" t="str">
            <v>US6541103031</v>
          </cell>
          <cell r="E4597" t="str">
            <v>1ASP_NKLA_*</v>
          </cell>
        </row>
        <row r="4598">
          <cell r="D4598" t="str">
            <v>US6402683063</v>
          </cell>
          <cell r="E4598" t="str">
            <v>1ASP_NKTR_*</v>
          </cell>
        </row>
        <row r="4599">
          <cell r="D4599" t="str">
            <v>US64110Y1082</v>
          </cell>
          <cell r="E4599" t="str">
            <v>1ASP_NLOP_*</v>
          </cell>
        </row>
        <row r="4600">
          <cell r="D4600" t="str">
            <v>GB00BWFY5505</v>
          </cell>
          <cell r="E4600" t="str">
            <v>1ASP_NLSN_N</v>
          </cell>
        </row>
        <row r="4601">
          <cell r="D4601" t="str">
            <v>US6374171063</v>
          </cell>
          <cell r="E4601" t="str">
            <v>1ASP_NNN_*</v>
          </cell>
        </row>
        <row r="4602">
          <cell r="D4602" t="str">
            <v>US6668071029</v>
          </cell>
          <cell r="E4602" t="str">
            <v>1ASP_NOC_*</v>
          </cell>
        </row>
        <row r="4603">
          <cell r="D4603" t="str">
            <v>US6655313079</v>
          </cell>
          <cell r="E4603" t="str">
            <v>1ASP_NOG_*</v>
          </cell>
        </row>
        <row r="4604">
          <cell r="D4604" t="str">
            <v>US6549022043</v>
          </cell>
          <cell r="E4604" t="str">
            <v>1ASP_NOK_N</v>
          </cell>
        </row>
        <row r="4605">
          <cell r="D4605" t="str">
            <v>FI0009000681</v>
          </cell>
          <cell r="E4605" t="str">
            <v>1ASP_NOKIA_N</v>
          </cell>
        </row>
        <row r="4606">
          <cell r="D4606" t="str">
            <v>VGG6564A1057</v>
          </cell>
          <cell r="E4606" t="str">
            <v>1ASP_NOMD_N</v>
          </cell>
        </row>
        <row r="4607">
          <cell r="D4607" t="str">
            <v>US62955J1034</v>
          </cell>
          <cell r="E4607" t="str">
            <v>1ASP_NOV_*</v>
          </cell>
        </row>
        <row r="4608">
          <cell r="D4608" t="str">
            <v>CH0012005267</v>
          </cell>
          <cell r="E4608" t="str">
            <v>1ASP_NOVN_N</v>
          </cell>
        </row>
        <row r="4609">
          <cell r="D4609" t="str">
            <v>DK0062498333</v>
          </cell>
          <cell r="E4609" t="str">
            <v>1ASP_NOVOB_N</v>
          </cell>
        </row>
        <row r="4610">
          <cell r="D4610" t="str">
            <v>CA67000B1040</v>
          </cell>
          <cell r="E4610" t="str">
            <v>1ASP_NOVT_N</v>
          </cell>
        </row>
        <row r="4611">
          <cell r="D4611" t="str">
            <v>US81762P1021</v>
          </cell>
          <cell r="E4611" t="str">
            <v>1ASP_NOWW_*</v>
          </cell>
        </row>
        <row r="4612">
          <cell r="D4612" t="str">
            <v>US6293775085</v>
          </cell>
          <cell r="E4612" t="str">
            <v>1ASP_NRG_*</v>
          </cell>
        </row>
        <row r="4613">
          <cell r="D4613" t="str">
            <v>US6378701063</v>
          </cell>
          <cell r="E4613" t="str">
            <v>1ASP_NSA_*</v>
          </cell>
        </row>
        <row r="4614">
          <cell r="D4614" t="str">
            <v>US6547444082</v>
          </cell>
          <cell r="E4614" t="str">
            <v>1ASP_NSANY_N</v>
          </cell>
        </row>
        <row r="4615">
          <cell r="D4615" t="str">
            <v>US6558441084</v>
          </cell>
          <cell r="E4615" t="str">
            <v>1ASP_NSC_*</v>
          </cell>
        </row>
        <row r="4616">
          <cell r="D4616" t="str">
            <v>DK0060336014</v>
          </cell>
          <cell r="E4616" t="str">
            <v>1ASP_NSIS_N</v>
          </cell>
        </row>
        <row r="4617">
          <cell r="D4617" t="str">
            <v>US45765U1034</v>
          </cell>
          <cell r="E4617" t="str">
            <v>1ASP_NSIT_*</v>
          </cell>
        </row>
        <row r="4618">
          <cell r="D4618" t="str">
            <v>US63009R1095</v>
          </cell>
          <cell r="E4618" t="str">
            <v>1ASP_NSTG_*</v>
          </cell>
        </row>
        <row r="4619">
          <cell r="D4619" t="str">
            <v>US64110D1046</v>
          </cell>
          <cell r="E4619" t="str">
            <v>1ASP_NTAP_*</v>
          </cell>
        </row>
        <row r="4620">
          <cell r="D4620" t="str">
            <v>US63884N1081</v>
          </cell>
          <cell r="E4620" t="str">
            <v>1ASP_NTCO_N</v>
          </cell>
        </row>
        <row r="4621">
          <cell r="D4621" t="str">
            <v>JP3756600007</v>
          </cell>
          <cell r="E4621" t="str">
            <v>1ASP_NTDOY_N</v>
          </cell>
        </row>
        <row r="4622">
          <cell r="D4622" t="str">
            <v>US64110W1027</v>
          </cell>
          <cell r="E4622" t="str">
            <v>1ASP_NTES_N</v>
          </cell>
        </row>
        <row r="4623">
          <cell r="D4623" t="str">
            <v>ES0116870314</v>
          </cell>
          <cell r="E4623" t="str">
            <v>1ASP_NTGYE_N</v>
          </cell>
        </row>
        <row r="4624">
          <cell r="D4624" t="str">
            <v>US67059N1081</v>
          </cell>
          <cell r="E4624" t="str">
            <v>1ASP_NTNX_*</v>
          </cell>
        </row>
        <row r="4625">
          <cell r="D4625" t="str">
            <v>CA67077M1086</v>
          </cell>
          <cell r="E4625" t="str">
            <v>1ASP_NTR_N</v>
          </cell>
        </row>
        <row r="4626">
          <cell r="D4626" t="str">
            <v>US6658591044</v>
          </cell>
          <cell r="E4626" t="str">
            <v>1ASP_NTRS_*</v>
          </cell>
        </row>
        <row r="4627">
          <cell r="D4627" t="str">
            <v>US64119V3033</v>
          </cell>
          <cell r="E4627" t="str">
            <v>1ASP_NTST_*</v>
          </cell>
        </row>
        <row r="4628">
          <cell r="D4628" t="str">
            <v>JP3735400008</v>
          </cell>
          <cell r="E4628" t="str">
            <v>1ASP_NTT1_N</v>
          </cell>
        </row>
        <row r="4629">
          <cell r="D4629" t="str">
            <v>KYG6683N1034</v>
          </cell>
          <cell r="E4629" t="str">
            <v>1ASP_NU_N</v>
          </cell>
        </row>
        <row r="4630">
          <cell r="D4630" t="str">
            <v>US6703461052</v>
          </cell>
          <cell r="E4630" t="str">
            <v>1ASP_NUE_*</v>
          </cell>
        </row>
        <row r="4631">
          <cell r="D4631" t="str">
            <v>US67018T1051</v>
          </cell>
          <cell r="E4631" t="str">
            <v>1ASP_NUS_*</v>
          </cell>
        </row>
        <row r="4632">
          <cell r="D4632" t="str">
            <v>US6700024010</v>
          </cell>
          <cell r="E4632" t="str">
            <v>1ASP_NVAX_*</v>
          </cell>
        </row>
        <row r="4633">
          <cell r="D4633" t="str">
            <v>JE00BYSS4X48</v>
          </cell>
          <cell r="E4633" t="str">
            <v>1ASP_NVCR_N</v>
          </cell>
        </row>
        <row r="4634">
          <cell r="D4634" t="str">
            <v>US67066G1040</v>
          </cell>
          <cell r="E4634" t="str">
            <v>1ASP_NVDA_*</v>
          </cell>
        </row>
        <row r="4635">
          <cell r="D4635" t="str">
            <v>PTPTI0AM0006</v>
          </cell>
          <cell r="E4635" t="str">
            <v>1ASP_NVG_N</v>
          </cell>
        </row>
        <row r="4636">
          <cell r="D4636" t="str">
            <v>US6701002056</v>
          </cell>
          <cell r="E4636" t="str">
            <v>1ASP_NVO_N</v>
          </cell>
        </row>
        <row r="4637">
          <cell r="D4637" t="str">
            <v>US62944T1051</v>
          </cell>
          <cell r="E4637" t="str">
            <v>1ASP_NVR_*</v>
          </cell>
        </row>
        <row r="4638">
          <cell r="D4638" t="str">
            <v>US66987V1098</v>
          </cell>
          <cell r="E4638" t="str">
            <v>1ASP_NVS_N</v>
          </cell>
        </row>
        <row r="4639">
          <cell r="D4639" t="str">
            <v>US29415F1049</v>
          </cell>
          <cell r="E4639" t="str">
            <v>1ASP_NVST_*</v>
          </cell>
        </row>
        <row r="4640">
          <cell r="D4640" t="str">
            <v>US46185L1035</v>
          </cell>
          <cell r="E4640" t="str">
            <v>1ASP_NVTA_*</v>
          </cell>
        </row>
        <row r="4641">
          <cell r="D4641" t="str">
            <v>US63942X1063</v>
          </cell>
          <cell r="E4641" t="str">
            <v>1ASP_NVTS_*</v>
          </cell>
        </row>
        <row r="4642">
          <cell r="D4642" t="str">
            <v>GB00BM8PJY71</v>
          </cell>
          <cell r="E4642" t="str">
            <v>1ASP_NWG_N</v>
          </cell>
        </row>
        <row r="4643">
          <cell r="D4643" t="str">
            <v>US6512291062</v>
          </cell>
          <cell r="E4643" t="str">
            <v>1ASP_NWL_*</v>
          </cell>
        </row>
        <row r="4644">
          <cell r="D4644" t="str">
            <v>NL0009538784</v>
          </cell>
          <cell r="E4644" t="str">
            <v>1ASP_NXPI_N</v>
          </cell>
        </row>
        <row r="4645">
          <cell r="D4645" t="str">
            <v>US65290E1010</v>
          </cell>
          <cell r="E4645" t="str">
            <v>1ASP_NXT1_*</v>
          </cell>
        </row>
        <row r="4646">
          <cell r="D4646" t="str">
            <v>US7561091049</v>
          </cell>
          <cell r="E4646" t="str">
            <v>1ASP_O_*</v>
          </cell>
        </row>
        <row r="4647">
          <cell r="D4647" t="str">
            <v>CH1260041939</v>
          </cell>
          <cell r="E4647" t="str">
            <v>1ASP_OBSN_N</v>
          </cell>
        </row>
        <row r="4648">
          <cell r="D4648" t="str">
            <v>GB00B3MBS747</v>
          </cell>
          <cell r="E4648" t="str">
            <v>1ASP_OCDO_N</v>
          </cell>
        </row>
        <row r="4649">
          <cell r="D4649" t="str">
            <v>US67577C1053</v>
          </cell>
          <cell r="E4649" t="str">
            <v>1ASP_OCGN_*</v>
          </cell>
        </row>
        <row r="4650">
          <cell r="D4650" t="str">
            <v>NL0010558797</v>
          </cell>
          <cell r="E4650" t="str">
            <v>1ASP_OCI_N</v>
          </cell>
        </row>
        <row r="4651">
          <cell r="D4651" t="str">
            <v>US6795801009</v>
          </cell>
          <cell r="E4651" t="str">
            <v>1ASP_ODFL_*</v>
          </cell>
        </row>
        <row r="4652">
          <cell r="D4652" t="str">
            <v>US88337F1057</v>
          </cell>
          <cell r="E4652" t="str">
            <v>1ASP_ODP_*</v>
          </cell>
        </row>
        <row r="4653">
          <cell r="D4653" t="str">
            <v>CA6752224007</v>
          </cell>
          <cell r="E4653" t="str">
            <v>1ASP_OGC_N</v>
          </cell>
        </row>
        <row r="4654">
          <cell r="D4654" t="str">
            <v>US6708371033</v>
          </cell>
          <cell r="E4654" t="str">
            <v>1ASP_OGE_*</v>
          </cell>
        </row>
        <row r="4655">
          <cell r="D4655" t="str">
            <v>US68622V1061</v>
          </cell>
          <cell r="E4655" t="str">
            <v>1ASP_OGN_*</v>
          </cell>
        </row>
        <row r="4656">
          <cell r="D4656" t="str">
            <v>US68235P1084</v>
          </cell>
          <cell r="E4656" t="str">
            <v>1ASP_OGS_*</v>
          </cell>
        </row>
        <row r="4657">
          <cell r="D4657" t="str">
            <v>US3682872078</v>
          </cell>
          <cell r="E4657" t="str">
            <v>1ASP_OGZD_N</v>
          </cell>
        </row>
        <row r="4658">
          <cell r="D4658" t="str">
            <v>US6819361006</v>
          </cell>
          <cell r="E4658" t="str">
            <v>1ASP_OHI_*</v>
          </cell>
        </row>
        <row r="4659">
          <cell r="D4659" t="str">
            <v>ES0142090317</v>
          </cell>
          <cell r="E4659" t="str">
            <v>1ASP_OHL_N</v>
          </cell>
        </row>
        <row r="4660">
          <cell r="D4660" t="str">
            <v>US67098H1041</v>
          </cell>
          <cell r="E4660" t="str">
            <v>1ASP_OI_*</v>
          </cell>
        </row>
        <row r="4661">
          <cell r="D4661" t="str">
            <v>US6826801036</v>
          </cell>
          <cell r="E4661" t="str">
            <v>1ASP_OKE_*</v>
          </cell>
        </row>
        <row r="4662">
          <cell r="D4662" t="str">
            <v>US6792951054</v>
          </cell>
          <cell r="E4662" t="str">
            <v>1ASP_OKTA_*</v>
          </cell>
        </row>
        <row r="4663">
          <cell r="D4663" t="str">
            <v>US91347P1057</v>
          </cell>
          <cell r="E4663" t="str">
            <v>1ASP_OLED_*</v>
          </cell>
        </row>
        <row r="4664">
          <cell r="D4664" t="str">
            <v>US6811161099</v>
          </cell>
          <cell r="E4664" t="str">
            <v>1ASP_OLLI_*</v>
          </cell>
        </row>
        <row r="4665">
          <cell r="D4665" t="str">
            <v>US6819191064</v>
          </cell>
          <cell r="E4665" t="str">
            <v>1ASP_OMC_*</v>
          </cell>
        </row>
        <row r="4666">
          <cell r="D4666" t="str">
            <v>US68213N1090</v>
          </cell>
          <cell r="E4666" t="str">
            <v>1ASP_OMCL_*</v>
          </cell>
        </row>
        <row r="4667">
          <cell r="D4667" t="str">
            <v>US68268W1036</v>
          </cell>
          <cell r="E4667" t="str">
            <v>1ASP_OMF_*</v>
          </cell>
        </row>
        <row r="4668">
          <cell r="D4668" t="str">
            <v>JP3197800000</v>
          </cell>
          <cell r="E4668" t="str">
            <v>1ASP_OMRN_N</v>
          </cell>
        </row>
        <row r="4669">
          <cell r="D4669" t="str">
            <v>US6821891057</v>
          </cell>
          <cell r="E4669" t="str">
            <v>1ASP_ON_*</v>
          </cell>
        </row>
        <row r="4670">
          <cell r="D4670" t="str">
            <v>US07725L1026</v>
          </cell>
          <cell r="E4670" t="str">
            <v>1ASP_ONC_N</v>
          </cell>
        </row>
        <row r="4671">
          <cell r="D4671" t="str">
            <v>US68629Y1038</v>
          </cell>
          <cell r="E4671" t="str">
            <v>1ASP_ONL_*</v>
          </cell>
        </row>
        <row r="4672">
          <cell r="D4672" t="str">
            <v>CH1134540470</v>
          </cell>
          <cell r="E4672" t="str">
            <v>1ASP_ONON_N</v>
          </cell>
        </row>
        <row r="4673">
          <cell r="D4673" t="str">
            <v>US6833441057</v>
          </cell>
          <cell r="E4673" t="str">
            <v>1ASP_ONTO_*</v>
          </cell>
        </row>
        <row r="4674">
          <cell r="D4674" t="str">
            <v>US68404L2016</v>
          </cell>
          <cell r="E4674" t="str">
            <v>1ASP_OPCH_*</v>
          </cell>
        </row>
        <row r="4675">
          <cell r="D4675" t="str">
            <v>US6837121036</v>
          </cell>
          <cell r="E4675" t="str">
            <v>1ASP_OPEN1_*</v>
          </cell>
        </row>
        <row r="4676">
          <cell r="D4676" t="str">
            <v>US67623C1099</v>
          </cell>
          <cell r="E4676" t="str">
            <v>1ASP_OPIUSA_*</v>
          </cell>
        </row>
        <row r="4677">
          <cell r="D4677" t="str">
            <v>US68375N1037</v>
          </cell>
          <cell r="E4677" t="str">
            <v>1ASP_OPK_*</v>
          </cell>
        </row>
        <row r="4678">
          <cell r="D4678" t="str">
            <v>FR0000120321</v>
          </cell>
          <cell r="E4678" t="str">
            <v>1ASP_OR_N</v>
          </cell>
        </row>
        <row r="4679">
          <cell r="D4679" t="str">
            <v>US6840601065</v>
          </cell>
          <cell r="E4679" t="str">
            <v>1ASP_ORAN_N</v>
          </cell>
        </row>
        <row r="4680">
          <cell r="D4680" t="str">
            <v>FR0000133308</v>
          </cell>
          <cell r="E4680" t="str">
            <v>1ASP_ORAN1_N</v>
          </cell>
        </row>
        <row r="4681">
          <cell r="D4681" t="str">
            <v>US68555P1003</v>
          </cell>
          <cell r="E4681" t="str">
            <v>1ASP_ORBC_*</v>
          </cell>
        </row>
        <row r="4682">
          <cell r="D4682" t="str">
            <v>US68389X1054</v>
          </cell>
          <cell r="E4682" t="str">
            <v>1ASP_ORCL_*</v>
          </cell>
        </row>
        <row r="4683">
          <cell r="D4683" t="str">
            <v>AU000000ORG5</v>
          </cell>
          <cell r="E4683" t="str">
            <v>1ASP_ORG_N</v>
          </cell>
        </row>
        <row r="4684">
          <cell r="D4684" t="str">
            <v>AU000000ORI1</v>
          </cell>
          <cell r="E4684" t="str">
            <v>1ASP_ORIC_N</v>
          </cell>
        </row>
        <row r="4685">
          <cell r="D4685" t="str">
            <v>US67103H1077</v>
          </cell>
          <cell r="E4685" t="str">
            <v>1ASP_ORLY_*</v>
          </cell>
        </row>
        <row r="4686">
          <cell r="D4686" t="str">
            <v>FR001400NLM4</v>
          </cell>
          <cell r="E4686" t="str">
            <v>1ASP_ORP_N</v>
          </cell>
        </row>
        <row r="4687">
          <cell r="D4687" t="str">
            <v>DK0060094928</v>
          </cell>
          <cell r="E4687" t="str">
            <v>1ASP_ORSTED_N</v>
          </cell>
        </row>
        <row r="4688">
          <cell r="D4688" t="str">
            <v>ES0167733015</v>
          </cell>
          <cell r="E4688" t="str">
            <v>1ASP_ORY_N</v>
          </cell>
        </row>
        <row r="4689">
          <cell r="D4689" t="str">
            <v>US6877931096</v>
          </cell>
          <cell r="E4689" t="str">
            <v>1ASP_OSCR_*</v>
          </cell>
        </row>
        <row r="4690">
          <cell r="D4690" t="str">
            <v>US67181A1079</v>
          </cell>
          <cell r="E4690" t="str">
            <v>1ASP_OSH_*</v>
          </cell>
        </row>
        <row r="4691">
          <cell r="D4691" t="str">
            <v>US6882392011</v>
          </cell>
          <cell r="E4691" t="str">
            <v>1ASP_OSK_*</v>
          </cell>
        </row>
        <row r="4692">
          <cell r="D4692" t="str">
            <v>CA6837151068</v>
          </cell>
          <cell r="E4692" t="str">
            <v>1ASP_OTEX_N</v>
          </cell>
        </row>
        <row r="4693">
          <cell r="D4693" t="str">
            <v>US68902V1070</v>
          </cell>
          <cell r="E4693" t="str">
            <v>1ASP_OTIS_*</v>
          </cell>
        </row>
        <row r="4694">
          <cell r="D4694" t="str">
            <v>US69047Q1022</v>
          </cell>
          <cell r="E4694" t="str">
            <v>1ASP_OVV_*</v>
          </cell>
        </row>
        <row r="4695">
          <cell r="D4695" t="str">
            <v>US09581B1035</v>
          </cell>
          <cell r="E4695" t="str">
            <v>1ASP_OWL_*</v>
          </cell>
        </row>
        <row r="4696">
          <cell r="D4696" t="str">
            <v>US6745991058</v>
          </cell>
          <cell r="E4696" t="str">
            <v>1ASP_OXY1_*</v>
          </cell>
        </row>
        <row r="4697">
          <cell r="D4697" t="str">
            <v>US06417N1037</v>
          </cell>
          <cell r="E4697" t="str">
            <v>1ASP_OZK_*</v>
          </cell>
        </row>
        <row r="4698">
          <cell r="D4698" t="str">
            <v>AU000000OZL8</v>
          </cell>
          <cell r="E4698" t="str">
            <v>1ASP_OZL_N</v>
          </cell>
        </row>
        <row r="4699">
          <cell r="D4699" t="str">
            <v>DE000PAG9113</v>
          </cell>
          <cell r="E4699" t="str">
            <v>1ASP_P911_N</v>
          </cell>
        </row>
        <row r="4700">
          <cell r="D4700" t="str">
            <v>CA6979001089</v>
          </cell>
          <cell r="E4700" t="str">
            <v>1ASP_PAAS_N</v>
          </cell>
        </row>
        <row r="4701">
          <cell r="D4701" t="str">
            <v>US69404D1081</v>
          </cell>
          <cell r="E4701" t="str">
            <v>1ASP_PACB_*</v>
          </cell>
        </row>
        <row r="4702">
          <cell r="D4702" t="str">
            <v>DE000PAH0038</v>
          </cell>
          <cell r="E4702" t="str">
            <v>1ASP_PAH3_N</v>
          </cell>
        </row>
        <row r="4703">
          <cell r="D4703" t="str">
            <v>US6976602077</v>
          </cell>
          <cell r="E4703" t="str">
            <v>1ASP_PAMP_N</v>
          </cell>
        </row>
        <row r="4704">
          <cell r="D4704" t="str">
            <v>JP3866800000</v>
          </cell>
          <cell r="E4704" t="str">
            <v>1ASP_PANAS_N</v>
          </cell>
        </row>
        <row r="4705">
          <cell r="D4705" t="str">
            <v>US6974351057</v>
          </cell>
          <cell r="E4705" t="str">
            <v>1ASP_PANW_*</v>
          </cell>
        </row>
        <row r="4706">
          <cell r="D4706" t="str">
            <v>US6988841036</v>
          </cell>
          <cell r="E4706" t="str">
            <v>1ASP_PAR_*</v>
          </cell>
        </row>
        <row r="4707">
          <cell r="D4707" t="str">
            <v>US92556H2067</v>
          </cell>
          <cell r="E4707" t="str">
            <v>1ASP_PARA_*</v>
          </cell>
        </row>
        <row r="4708">
          <cell r="D4708" t="str">
            <v>US69888T2078</v>
          </cell>
          <cell r="E4708" t="str">
            <v>1ASP_PARR_*</v>
          </cell>
        </row>
        <row r="4709">
          <cell r="D4709" t="str">
            <v>US90364P1057</v>
          </cell>
          <cell r="E4709" t="str">
            <v>1ASP_PATH_*</v>
          </cell>
        </row>
        <row r="4710">
          <cell r="D4710" t="str">
            <v>GB00B02QND93</v>
          </cell>
          <cell r="E4710" t="str">
            <v>1ASP_PAY_N</v>
          </cell>
        </row>
        <row r="4711">
          <cell r="D4711" t="str">
            <v>US70432V1026</v>
          </cell>
          <cell r="E4711" t="str">
            <v>1ASP_PAYC_*</v>
          </cell>
        </row>
        <row r="4712">
          <cell r="D4712" t="str">
            <v>US7043261079</v>
          </cell>
          <cell r="E4712" t="str">
            <v>1ASP_PAYX_*</v>
          </cell>
        </row>
        <row r="4713">
          <cell r="D4713" t="str">
            <v>US69318G1067</v>
          </cell>
          <cell r="E4713" t="str">
            <v>1ASP_PBF_*</v>
          </cell>
        </row>
        <row r="4714">
          <cell r="D4714" t="str">
            <v>CA74061A1084</v>
          </cell>
          <cell r="E4714" t="str">
            <v>1ASP_PBH_N</v>
          </cell>
        </row>
        <row r="4715">
          <cell r="D4715" t="str">
            <v>US71654V4086</v>
          </cell>
          <cell r="E4715" t="str">
            <v>1ASP_PBR_N</v>
          </cell>
        </row>
        <row r="4716">
          <cell r="D4716" t="str">
            <v>US71654V1017</v>
          </cell>
          <cell r="E4716" t="str">
            <v>1ASP_PBRA_N</v>
          </cell>
        </row>
        <row r="4717">
          <cell r="D4717" t="str">
            <v>US6937181088</v>
          </cell>
          <cell r="E4717" t="str">
            <v>1ASP_PCAR_*</v>
          </cell>
        </row>
        <row r="4718">
          <cell r="D4718" t="str">
            <v>US69331C1080</v>
          </cell>
          <cell r="E4718" t="str">
            <v>1ASP_PCG_*</v>
          </cell>
        </row>
        <row r="4719">
          <cell r="D4719" t="str">
            <v>US74275K1088</v>
          </cell>
          <cell r="E4719" t="str">
            <v>1ASP_PCOR_*</v>
          </cell>
        </row>
        <row r="4720">
          <cell r="D4720" t="str">
            <v>US74623V1035</v>
          </cell>
          <cell r="E4720" t="str">
            <v>1ASP_PCT_*</v>
          </cell>
        </row>
        <row r="4721">
          <cell r="D4721" t="str">
            <v>US70438V1061</v>
          </cell>
          <cell r="E4721" t="str">
            <v>1ASP_PCTY_*</v>
          </cell>
        </row>
        <row r="4722">
          <cell r="D4722" t="str">
            <v>US69327R1014</v>
          </cell>
          <cell r="E4722" t="str">
            <v>1ASP_PDCE_*</v>
          </cell>
        </row>
        <row r="4723">
          <cell r="D4723" t="str">
            <v>US7223041028</v>
          </cell>
          <cell r="E4723" t="str">
            <v>1ASP_PDD_N</v>
          </cell>
        </row>
        <row r="4724">
          <cell r="D4724" t="str">
            <v>US7018771029</v>
          </cell>
          <cell r="E4724" t="str">
            <v>1ASP_PE_*</v>
          </cell>
        </row>
        <row r="4725">
          <cell r="D4725" t="str">
            <v>US7445731067</v>
          </cell>
          <cell r="E4725" t="str">
            <v>1ASP_PEG_*</v>
          </cell>
        </row>
        <row r="4726">
          <cell r="D4726" t="str">
            <v>US70975L1070</v>
          </cell>
          <cell r="E4726" t="str">
            <v>1ASP_PEN_*</v>
          </cell>
        </row>
        <row r="4727">
          <cell r="D4727" t="str">
            <v>US7075691094</v>
          </cell>
          <cell r="E4727" t="str">
            <v>1ASP_PENN_*</v>
          </cell>
        </row>
        <row r="4728">
          <cell r="D4728" t="str">
            <v>US7134481081</v>
          </cell>
          <cell r="E4728" t="str">
            <v>1ASP_PEP_*</v>
          </cell>
        </row>
        <row r="4729">
          <cell r="D4729" t="str">
            <v>CA71584R1055</v>
          </cell>
          <cell r="E4729" t="str">
            <v>1ASP_PET_N</v>
          </cell>
        </row>
        <row r="4730">
          <cell r="D4730" t="str">
            <v>US7170811035</v>
          </cell>
          <cell r="E4730" t="str">
            <v>1ASP_PFE_*</v>
          </cell>
        </row>
        <row r="4731">
          <cell r="D4731" t="str">
            <v>US74251V1026</v>
          </cell>
          <cell r="E4731" t="str">
            <v>1ASP_PFG_*</v>
          </cell>
        </row>
        <row r="4732">
          <cell r="D4732" t="str">
            <v>US7434241037</v>
          </cell>
          <cell r="E4732" t="str">
            <v>1ASP_PFPT_*</v>
          </cell>
        </row>
        <row r="4733">
          <cell r="D4733" t="str">
            <v>US7427181091</v>
          </cell>
          <cell r="E4733" t="str">
            <v>1ASP_PG_*</v>
          </cell>
        </row>
        <row r="4734">
          <cell r="D4734" t="str">
            <v>PLPGER000010</v>
          </cell>
          <cell r="E4734" t="str">
            <v>1ASP_PGE_N</v>
          </cell>
        </row>
        <row r="4735">
          <cell r="D4735" t="str">
            <v>CH0024608827</v>
          </cell>
          <cell r="E4735" t="str">
            <v>1ASP_PGHN_N</v>
          </cell>
        </row>
        <row r="4736">
          <cell r="D4736" t="str">
            <v>US7433151039</v>
          </cell>
          <cell r="E4736" t="str">
            <v>1ASP_PGR_*</v>
          </cell>
        </row>
        <row r="4737">
          <cell r="D4737" t="str">
            <v>US7010941042</v>
          </cell>
          <cell r="E4737" t="str">
            <v>1ASP_PH_*</v>
          </cell>
        </row>
        <row r="4738">
          <cell r="D4738" t="str">
            <v>NL0000009538</v>
          </cell>
          <cell r="E4738" t="str">
            <v>1ASP_PHIA_N</v>
          </cell>
        </row>
        <row r="4739">
          <cell r="D4739" t="str">
            <v>US71880K1016</v>
          </cell>
          <cell r="E4739" t="str">
            <v>1ASP_PHIN_*</v>
          </cell>
        </row>
        <row r="4740">
          <cell r="D4740" t="str">
            <v>US7458671010</v>
          </cell>
          <cell r="E4740" t="str">
            <v>1ASP_PHM_*</v>
          </cell>
        </row>
        <row r="4741">
          <cell r="D4741" t="str">
            <v>ES0169501022</v>
          </cell>
          <cell r="E4741" t="str">
            <v>1ASP_PHM1_N</v>
          </cell>
        </row>
        <row r="4742">
          <cell r="D4742" t="str">
            <v>PTPTC0AM0009</v>
          </cell>
          <cell r="E4742" t="str">
            <v>1ASP_PHR_N</v>
          </cell>
        </row>
        <row r="4743">
          <cell r="D4743" t="str">
            <v>US4532041096</v>
          </cell>
          <cell r="E4743" t="str">
            <v>1ASP_PI_*</v>
          </cell>
        </row>
        <row r="4744">
          <cell r="D4744" t="str">
            <v>IT0003073266</v>
          </cell>
          <cell r="E4744" t="str">
            <v>1ASP_PIA_N</v>
          </cell>
        </row>
        <row r="4745">
          <cell r="D4745" t="str">
            <v>US7310681025</v>
          </cell>
          <cell r="E4745" t="str">
            <v>1ASP_PII_*</v>
          </cell>
        </row>
        <row r="4746">
          <cell r="D4746" t="str">
            <v>US72352L1061</v>
          </cell>
          <cell r="E4746" t="str">
            <v>1ASP_PINS_*</v>
          </cell>
        </row>
        <row r="4747">
          <cell r="D4747" t="str">
            <v>US7005171050</v>
          </cell>
          <cell r="E4747" t="str">
            <v>1ASP_PK_*</v>
          </cell>
        </row>
        <row r="4748">
          <cell r="D4748" t="str">
            <v>US6951561090</v>
          </cell>
          <cell r="E4748" t="str">
            <v>1ASP_PKG_*</v>
          </cell>
        </row>
        <row r="4749">
          <cell r="D4749" t="str">
            <v>PLPKN0000018</v>
          </cell>
          <cell r="E4749" t="str">
            <v>1ASP_PKN_N</v>
          </cell>
        </row>
        <row r="4750">
          <cell r="D4750" t="str">
            <v>US6934831099</v>
          </cell>
          <cell r="E4750" t="str">
            <v>1ASP_PKX_N</v>
          </cell>
        </row>
        <row r="4751">
          <cell r="D4751" t="str">
            <v>US03272L1089</v>
          </cell>
          <cell r="E4751" t="str">
            <v>1ASP_PLAN1_*</v>
          </cell>
        </row>
        <row r="4752">
          <cell r="D4752" t="str">
            <v>US74340W1036</v>
          </cell>
          <cell r="E4752" t="str">
            <v>1ASP_PLD_*</v>
          </cell>
        </row>
        <row r="4753">
          <cell r="D4753" t="str">
            <v>US72703H1014</v>
          </cell>
          <cell r="E4753" t="str">
            <v>1ASP_PLNT_*</v>
          </cell>
        </row>
        <row r="4754">
          <cell r="D4754" t="str">
            <v>AU000000PLS0</v>
          </cell>
          <cell r="E4754" t="str">
            <v>1ASP_PLS_N</v>
          </cell>
        </row>
        <row r="4755">
          <cell r="D4755" t="str">
            <v>US69608A1088</v>
          </cell>
          <cell r="E4755" t="str">
            <v>1ASP_PLTR_*</v>
          </cell>
        </row>
        <row r="4756">
          <cell r="D4756" t="str">
            <v>US72919P2020</v>
          </cell>
          <cell r="E4756" t="str">
            <v>1ASP_PLUG_*</v>
          </cell>
        </row>
        <row r="4757">
          <cell r="D4757" t="str">
            <v>NL0015001W49</v>
          </cell>
          <cell r="E4757" t="str">
            <v>1ASP_PLX_N</v>
          </cell>
        </row>
        <row r="4758">
          <cell r="D4758" t="str">
            <v>US7291321005</v>
          </cell>
          <cell r="E4758" t="str">
            <v>1ASP_PLXS_*</v>
          </cell>
        </row>
        <row r="4759">
          <cell r="D4759" t="str">
            <v>NL0012170237</v>
          </cell>
          <cell r="E4759" t="str">
            <v>1ASP_PLYA_N</v>
          </cell>
        </row>
        <row r="4760">
          <cell r="D4760" t="str">
            <v>US7181721090</v>
          </cell>
          <cell r="E4760" t="str">
            <v>1ASP_PM_*</v>
          </cell>
        </row>
        <row r="4761">
          <cell r="D4761" t="str">
            <v>AU000000PME8</v>
          </cell>
          <cell r="E4761" t="str">
            <v>1ASP_PME_N</v>
          </cell>
        </row>
        <row r="4762">
          <cell r="D4762" t="str">
            <v>US6934751057</v>
          </cell>
          <cell r="E4762" t="str">
            <v>1ASP_PNC_*</v>
          </cell>
        </row>
        <row r="4763">
          <cell r="D4763" t="str">
            <v>DK0060252690</v>
          </cell>
          <cell r="E4763" t="str">
            <v>1ASP_PNDORA_N</v>
          </cell>
        </row>
        <row r="4764">
          <cell r="D4764" t="str">
            <v>US72346Q1040</v>
          </cell>
          <cell r="E4764" t="str">
            <v>1ASP_PNFP_*</v>
          </cell>
        </row>
        <row r="4765">
          <cell r="D4765" t="str">
            <v>US72341E3045</v>
          </cell>
          <cell r="E4765" t="str">
            <v>1ASP_PNGAY_N</v>
          </cell>
        </row>
        <row r="4766">
          <cell r="D4766" t="str">
            <v>IE00BLS09M33</v>
          </cell>
          <cell r="E4766" t="str">
            <v>1ASP_PNR_N</v>
          </cell>
        </row>
        <row r="4767">
          <cell r="D4767" t="str">
            <v>US7234841010</v>
          </cell>
          <cell r="E4767" t="str">
            <v>1ASP_PNW_*</v>
          </cell>
        </row>
        <row r="4768">
          <cell r="D4768" t="str">
            <v>US45784P1012</v>
          </cell>
          <cell r="E4768" t="str">
            <v>1ASP_PODD_*</v>
          </cell>
        </row>
        <row r="4769">
          <cell r="D4769" t="str">
            <v>US73278L1052</v>
          </cell>
          <cell r="E4769" t="str">
            <v>1ASP_POOL_*</v>
          </cell>
        </row>
        <row r="4770">
          <cell r="D4770" t="str">
            <v>US7365088472</v>
          </cell>
          <cell r="E4770" t="str">
            <v>1ASP_POR_*</v>
          </cell>
        </row>
        <row r="4771">
          <cell r="D4771" t="str">
            <v>US7374461041</v>
          </cell>
          <cell r="E4771" t="str">
            <v>1ASP_POST_*</v>
          </cell>
        </row>
        <row r="4772">
          <cell r="D4772" t="str">
            <v>CA7392391016</v>
          </cell>
          <cell r="E4772" t="str">
            <v>1ASP_POW_N</v>
          </cell>
        </row>
        <row r="4773">
          <cell r="D4773" t="str">
            <v>US6935061076</v>
          </cell>
          <cell r="E4773" t="str">
            <v>1ASP_PPG_*</v>
          </cell>
        </row>
        <row r="4774">
          <cell r="D4774" t="str">
            <v>CA7063271034</v>
          </cell>
          <cell r="E4774" t="str">
            <v>1ASP_PPL_N</v>
          </cell>
        </row>
        <row r="4775">
          <cell r="D4775" t="str">
            <v>US69351T1060</v>
          </cell>
          <cell r="E4775" t="str">
            <v>1ASP_PPLC_*</v>
          </cell>
        </row>
        <row r="4776">
          <cell r="D4776" t="str">
            <v>US71424F1057</v>
          </cell>
          <cell r="E4776" t="str">
            <v>1ASP_PR_*</v>
          </cell>
        </row>
        <row r="4777">
          <cell r="D4777" t="str">
            <v>US74276L1052</v>
          </cell>
          <cell r="E4777" t="str">
            <v>1ASP_PRCT_*</v>
          </cell>
        </row>
        <row r="4778">
          <cell r="D4778" t="str">
            <v>US71363P1066</v>
          </cell>
          <cell r="E4778" t="str">
            <v>1ASP_PRDO_*</v>
          </cell>
        </row>
        <row r="4779">
          <cell r="D4779" t="str">
            <v>IE00BGH1M568</v>
          </cell>
          <cell r="E4779" t="str">
            <v>1ASP_PRGO_N</v>
          </cell>
        </row>
        <row r="4780">
          <cell r="D4780" t="str">
            <v>US74164F1030</v>
          </cell>
          <cell r="E4780" t="str">
            <v>1ASP_PRIM_*</v>
          </cell>
        </row>
        <row r="4781">
          <cell r="D4781" t="str">
            <v>US71385M1071</v>
          </cell>
          <cell r="E4781" t="str">
            <v>1ASP_PRM_*</v>
          </cell>
        </row>
        <row r="4782">
          <cell r="D4782" t="str">
            <v>US74291D1046</v>
          </cell>
          <cell r="E4782" t="str">
            <v>1ASP_PROK_*</v>
          </cell>
        </row>
        <row r="4783">
          <cell r="D4783" t="str">
            <v>BE0003810273</v>
          </cell>
          <cell r="E4783" t="str">
            <v>1ASP_PROX_N</v>
          </cell>
        </row>
        <row r="4784">
          <cell r="D4784" t="str">
            <v>NL0010872495</v>
          </cell>
          <cell r="E4784" t="str">
            <v>1ASP_PRQR_N</v>
          </cell>
        </row>
        <row r="4785">
          <cell r="D4785" t="str">
            <v>ES0171743901</v>
          </cell>
          <cell r="E4785" t="str">
            <v>1ASP_PRS_N</v>
          </cell>
        </row>
        <row r="4786">
          <cell r="D4786" t="str">
            <v>US7153471005</v>
          </cell>
          <cell r="E4786" t="str">
            <v>1ASP_PRSP_*</v>
          </cell>
        </row>
        <row r="4787">
          <cell r="D4787" t="str">
            <v>US7443201022</v>
          </cell>
          <cell r="E4787" t="str">
            <v>1ASP_PRU_*</v>
          </cell>
        </row>
        <row r="4788">
          <cell r="D4788" t="str">
            <v>GB0007099541</v>
          </cell>
          <cell r="E4788" t="str">
            <v>1ASP_PRU1_N</v>
          </cell>
        </row>
        <row r="4789">
          <cell r="D4789" t="str">
            <v>NL0013654783</v>
          </cell>
          <cell r="E4789" t="str">
            <v>1ASP_PRX_N</v>
          </cell>
        </row>
        <row r="4790">
          <cell r="D4790" t="str">
            <v>IT0004176001</v>
          </cell>
          <cell r="E4790" t="str">
            <v>1ASP_PRY_N</v>
          </cell>
        </row>
        <row r="4791">
          <cell r="D4791" t="str">
            <v>US74460D1090</v>
          </cell>
          <cell r="E4791" t="str">
            <v>1ASP_PSA_*</v>
          </cell>
        </row>
        <row r="4792">
          <cell r="D4792" t="str">
            <v>ES0175438003</v>
          </cell>
          <cell r="E4792" t="str">
            <v>1ASP_PSG_N</v>
          </cell>
        </row>
        <row r="4793">
          <cell r="D4793" t="str">
            <v>GG00BPFJTF46</v>
          </cell>
          <cell r="E4793" t="str">
            <v>1ASP_PSHD_N</v>
          </cell>
        </row>
        <row r="4794">
          <cell r="D4794" t="str">
            <v>GB0006776081</v>
          </cell>
          <cell r="E4794" t="str">
            <v>1ASP_PSON_N</v>
          </cell>
        </row>
        <row r="4795">
          <cell r="D4795" t="str">
            <v>US74624M1027</v>
          </cell>
          <cell r="E4795" t="str">
            <v>1ASP_PSTG_*</v>
          </cell>
        </row>
        <row r="4796">
          <cell r="D4796" t="str">
            <v>US71531R1095</v>
          </cell>
          <cell r="E4796" t="str">
            <v>1ASP_PSTH_*</v>
          </cell>
        </row>
        <row r="4797">
          <cell r="D4797" t="str">
            <v>US7185461040</v>
          </cell>
          <cell r="E4797" t="str">
            <v>1ASP_PSX_*</v>
          </cell>
        </row>
        <row r="4798">
          <cell r="D4798" t="str">
            <v>US69370C1009</v>
          </cell>
          <cell r="E4798" t="str">
            <v>1ASP_PTC_*</v>
          </cell>
        </row>
        <row r="4799">
          <cell r="D4799" t="str">
            <v>US70614W1009</v>
          </cell>
          <cell r="E4799" t="str">
            <v>1ASP_PTON_*</v>
          </cell>
        </row>
        <row r="4800">
          <cell r="D4800" t="str">
            <v>US71646E1001</v>
          </cell>
          <cell r="E4800" t="str">
            <v>1ASP_PTR_N</v>
          </cell>
        </row>
        <row r="4801">
          <cell r="D4801" t="str">
            <v>US74374T1097</v>
          </cell>
          <cell r="E4801" t="str">
            <v>1ASP_PTRAQ_*</v>
          </cell>
        </row>
        <row r="4802">
          <cell r="D4802" t="str">
            <v>FR0000130577</v>
          </cell>
          <cell r="E4802" t="str">
            <v>1ASP_PUB_N</v>
          </cell>
        </row>
        <row r="4803">
          <cell r="D4803" t="str">
            <v>ES0105777017</v>
          </cell>
          <cell r="E4803" t="str">
            <v>1ASP_PUIG_N</v>
          </cell>
        </row>
        <row r="4804">
          <cell r="D4804" t="str">
            <v>US74435K2042</v>
          </cell>
          <cell r="E4804" t="str">
            <v>1ASP_PUK_N</v>
          </cell>
        </row>
        <row r="4805">
          <cell r="D4805" t="str">
            <v>DE0006969603</v>
          </cell>
          <cell r="E4805" t="str">
            <v>1ASP_PUM_N</v>
          </cell>
        </row>
        <row r="4806">
          <cell r="D4806" t="str">
            <v>US6936561009</v>
          </cell>
          <cell r="E4806" t="str">
            <v>1ASP_PVH_*</v>
          </cell>
        </row>
        <row r="4807">
          <cell r="D4807" t="str">
            <v>US73931J1097</v>
          </cell>
          <cell r="E4807" t="str">
            <v>1ASP_PWFL_*</v>
          </cell>
        </row>
        <row r="4808">
          <cell r="D4808" t="str">
            <v>US74762E1029</v>
          </cell>
          <cell r="E4808" t="str">
            <v>1ASP_PWR_*</v>
          </cell>
        </row>
        <row r="4809">
          <cell r="D4809" t="str">
            <v>US7237871071</v>
          </cell>
          <cell r="E4809" t="str">
            <v>1ASP_PXD_*</v>
          </cell>
        </row>
        <row r="4810">
          <cell r="D4810" t="str">
            <v>US70424C2035</v>
          </cell>
          <cell r="E4810" t="str">
            <v>1ASP_PXMD_*</v>
          </cell>
        </row>
        <row r="4811">
          <cell r="D4811" t="str">
            <v>US70450Y1038</v>
          </cell>
          <cell r="E4811" t="str">
            <v>1ASP_PYPL_*</v>
          </cell>
        </row>
        <row r="4812">
          <cell r="D4812" t="str">
            <v>CA7481932084</v>
          </cell>
          <cell r="E4812" t="str">
            <v>1ASP_QBRB_N</v>
          </cell>
        </row>
        <row r="4813">
          <cell r="D4813" t="str">
            <v>US7475251036</v>
          </cell>
          <cell r="E4813" t="str">
            <v>1ASP_QCOM_*</v>
          </cell>
        </row>
        <row r="4814">
          <cell r="D4814" t="str">
            <v>US74838J1016</v>
          </cell>
          <cell r="E4814" t="str">
            <v>1ASP_QDEL_*</v>
          </cell>
        </row>
        <row r="4815">
          <cell r="D4815" t="str">
            <v>US2197981051</v>
          </cell>
          <cell r="E4815" t="str">
            <v>1ASP_QDEL1_*</v>
          </cell>
        </row>
        <row r="4816">
          <cell r="D4816" t="str">
            <v>US88557W1018</v>
          </cell>
          <cell r="E4816" t="str">
            <v>1ASP_QFIN_N</v>
          </cell>
        </row>
        <row r="4817">
          <cell r="D4817" t="str">
            <v>NL0015002CX3</v>
          </cell>
          <cell r="E4817" t="str">
            <v>1ASP_QIA_N</v>
          </cell>
        </row>
        <row r="4818">
          <cell r="D4818" t="str">
            <v>US6708517080</v>
          </cell>
          <cell r="E4818" t="str">
            <v>1ASP_QIBRD_N</v>
          </cell>
        </row>
        <row r="4819">
          <cell r="D4819" t="str">
            <v>US74758T3032</v>
          </cell>
          <cell r="E4819" t="str">
            <v>1ASP_QLYS_*</v>
          </cell>
        </row>
        <row r="4820">
          <cell r="D4820" t="str">
            <v>US74736K1016</v>
          </cell>
          <cell r="E4820" t="str">
            <v>1ASP_QRVO_*</v>
          </cell>
        </row>
        <row r="4821">
          <cell r="D4821" t="str">
            <v>US74767V1098</v>
          </cell>
          <cell r="E4821" t="str">
            <v>1ASP_QS_*</v>
          </cell>
        </row>
        <row r="4822">
          <cell r="D4822" t="str">
            <v>CA76131D1033</v>
          </cell>
          <cell r="E4822" t="str">
            <v>1ASP_QSR_N</v>
          </cell>
        </row>
        <row r="4823">
          <cell r="D4823" t="str">
            <v>US74736L1098</v>
          </cell>
          <cell r="E4823" t="str">
            <v>1ASP_QTWO_*</v>
          </cell>
        </row>
        <row r="4824">
          <cell r="D4824" t="str">
            <v>US74766W1080</v>
          </cell>
          <cell r="E4824" t="str">
            <v>1ASP_QUBT_*</v>
          </cell>
        </row>
        <row r="4825">
          <cell r="D4825" t="str">
            <v>NL0010696654</v>
          </cell>
          <cell r="E4825" t="str">
            <v>1ASP_QURE_N</v>
          </cell>
        </row>
        <row r="4826">
          <cell r="D4826" t="str">
            <v>US74915M6057</v>
          </cell>
          <cell r="E4826" t="str">
            <v>1ASP_QVCGA_*</v>
          </cell>
        </row>
        <row r="4827">
          <cell r="D4827" t="str">
            <v>US7835491082</v>
          </cell>
          <cell r="E4827" t="str">
            <v>1ASP_R1_*</v>
          </cell>
        </row>
        <row r="4828">
          <cell r="D4828" t="str">
            <v>NL0011585146</v>
          </cell>
          <cell r="E4828" t="str">
            <v>1ASP_RACE_N</v>
          </cell>
        </row>
        <row r="4829">
          <cell r="D4829" t="str">
            <v>US3570231007</v>
          </cell>
          <cell r="E4829" t="str">
            <v>1ASP_RAIL_*</v>
          </cell>
        </row>
        <row r="4830">
          <cell r="D4830" t="str">
            <v>US7509401086</v>
          </cell>
          <cell r="E4830" t="str">
            <v>1ASP_RAL_*</v>
          </cell>
        </row>
        <row r="4831">
          <cell r="D4831" t="str">
            <v>US90400D1081</v>
          </cell>
          <cell r="E4831" t="str">
            <v>1ASP_RARE_*</v>
          </cell>
        </row>
        <row r="4832">
          <cell r="D4832" t="str">
            <v>GB00B24CGK77</v>
          </cell>
          <cell r="E4832" t="str">
            <v>1ASP_RB_N</v>
          </cell>
        </row>
        <row r="4833">
          <cell r="D4833" t="str">
            <v>CA74935Q1072</v>
          </cell>
          <cell r="E4833" t="str">
            <v>1ASP_RBA_N</v>
          </cell>
        </row>
        <row r="4834">
          <cell r="D4834" t="str">
            <v>AT0000606306</v>
          </cell>
          <cell r="E4834" t="str">
            <v>1ASP_RBI_N</v>
          </cell>
        </row>
        <row r="4835">
          <cell r="D4835" t="str">
            <v>US7710491033</v>
          </cell>
          <cell r="E4835" t="str">
            <v>1ASP_RBLX_*</v>
          </cell>
        </row>
        <row r="4836">
          <cell r="D4836" t="str">
            <v>DK0060634707</v>
          </cell>
          <cell r="E4836" t="str">
            <v>1ASP_RBREW_N</v>
          </cell>
        </row>
        <row r="4837">
          <cell r="D4837" t="str">
            <v>US7811541090</v>
          </cell>
          <cell r="E4837" t="str">
            <v>1ASP_RBRK_*</v>
          </cell>
        </row>
        <row r="4838">
          <cell r="D4838" t="str">
            <v>US78112J2087</v>
          </cell>
          <cell r="E4838" t="str">
            <v>1ASP_RBT_*</v>
          </cell>
        </row>
        <row r="4839">
          <cell r="D4839" t="str">
            <v>CA7751092007</v>
          </cell>
          <cell r="E4839" t="str">
            <v>1ASP_RCIB_N</v>
          </cell>
        </row>
        <row r="4840">
          <cell r="D4840" t="str">
            <v>LR0008862868</v>
          </cell>
          <cell r="E4840" t="str">
            <v>1ASP_RCL_*</v>
          </cell>
        </row>
        <row r="4841">
          <cell r="D4841" t="str">
            <v>FR0000130395</v>
          </cell>
          <cell r="E4841" t="str">
            <v>1ASP_RCO1_N</v>
          </cell>
        </row>
        <row r="4842">
          <cell r="D4842" t="str">
            <v>JP3970300004</v>
          </cell>
          <cell r="E4842" t="str">
            <v>1ASP_RCRIT_N</v>
          </cell>
        </row>
        <row r="4843">
          <cell r="D4843" t="str">
            <v>US75734B1008</v>
          </cell>
          <cell r="E4843" t="str">
            <v>1ASP_RDDT_*</v>
          </cell>
        </row>
        <row r="4844">
          <cell r="D4844" t="str">
            <v>US7802592060</v>
          </cell>
          <cell r="E4844" t="str">
            <v>1ASP_RDS_A</v>
          </cell>
        </row>
        <row r="4845">
          <cell r="D4845" t="str">
            <v>US7802591070</v>
          </cell>
          <cell r="E4845" t="str">
            <v>1ASP_RDS_B</v>
          </cell>
        </row>
        <row r="4846">
          <cell r="D4846" t="str">
            <v>GB00B03MLX29</v>
          </cell>
          <cell r="E4846" t="str">
            <v>1ASP_RDSA_N</v>
          </cell>
        </row>
        <row r="4847">
          <cell r="D4847" t="str">
            <v>AU000000REA9</v>
          </cell>
          <cell r="E4847" t="str">
            <v>1ASP_REA_N</v>
          </cell>
        </row>
        <row r="4848">
          <cell r="D4848" t="str">
            <v>CA75601Y1007</v>
          </cell>
          <cell r="E4848" t="str">
            <v>1ASP_REAL_N</v>
          </cell>
        </row>
        <row r="4849">
          <cell r="D4849" t="str">
            <v>IT0003828271</v>
          </cell>
          <cell r="E4849" t="str">
            <v>1ASP_REC_N</v>
          </cell>
        </row>
        <row r="4850">
          <cell r="D4850" t="str">
            <v>ES0173093024</v>
          </cell>
          <cell r="E4850" t="str">
            <v>1ASP_REE_N</v>
          </cell>
        </row>
        <row r="4851">
          <cell r="D4851" t="str">
            <v>US7588491032</v>
          </cell>
          <cell r="E4851" t="str">
            <v>1ASP_REG1_*</v>
          </cell>
        </row>
        <row r="4852">
          <cell r="D4852" t="str">
            <v>US75886F1075</v>
          </cell>
          <cell r="E4852" t="str">
            <v>1ASP_REGN_*</v>
          </cell>
        </row>
        <row r="4853">
          <cell r="D4853" t="str">
            <v>GB00B2B0DG97</v>
          </cell>
          <cell r="E4853" t="str">
            <v>1ASP_REL_N</v>
          </cell>
        </row>
        <row r="4854">
          <cell r="D4854" t="str">
            <v>PTREL0AM0008</v>
          </cell>
          <cell r="E4854" t="str">
            <v>1ASP_RENE_N</v>
          </cell>
        </row>
        <row r="4855">
          <cell r="D4855" t="str">
            <v>ES0173516115</v>
          </cell>
          <cell r="E4855" t="str">
            <v>1ASP_REPS_N</v>
          </cell>
        </row>
        <row r="4856">
          <cell r="D4856" t="str">
            <v>US7615256093</v>
          </cell>
          <cell r="E4856" t="str">
            <v>1ASP_REV_*</v>
          </cell>
        </row>
        <row r="4857">
          <cell r="D4857" t="str">
            <v>US76169C1009</v>
          </cell>
          <cell r="E4857" t="str">
            <v>1ASP_REXR_*</v>
          </cell>
        </row>
        <row r="4858">
          <cell r="D4858" t="str">
            <v>US76118Y1047</v>
          </cell>
          <cell r="E4858" t="str">
            <v>1ASP_REZI_*</v>
          </cell>
        </row>
        <row r="4859">
          <cell r="D4859" t="str">
            <v>US7591EP1005</v>
          </cell>
          <cell r="E4859" t="str">
            <v>1ASP_RF_*</v>
          </cell>
        </row>
        <row r="4860">
          <cell r="D4860" t="str">
            <v>US7593516047</v>
          </cell>
          <cell r="E4860" t="str">
            <v>1ASP_RGA_*</v>
          </cell>
        </row>
        <row r="4861">
          <cell r="D4861" t="str">
            <v>US7802871084</v>
          </cell>
          <cell r="E4861" t="str">
            <v>1ASP_RGLD_*</v>
          </cell>
        </row>
        <row r="4862">
          <cell r="D4862" t="str">
            <v>US76655K1034</v>
          </cell>
          <cell r="E4862" t="str">
            <v>1ASP_RGTI_*</v>
          </cell>
        </row>
        <row r="4863">
          <cell r="D4863" t="str">
            <v>US74967X1037</v>
          </cell>
          <cell r="E4863" t="str">
            <v>1ASP_RH_*</v>
          </cell>
        </row>
        <row r="4864">
          <cell r="D4864" t="str">
            <v>US7703231032</v>
          </cell>
          <cell r="E4864" t="str">
            <v>1ASP_RHI_*</v>
          </cell>
        </row>
        <row r="4865">
          <cell r="D4865" t="str">
            <v>DE0007030009</v>
          </cell>
          <cell r="E4865" t="str">
            <v>1ASP_RHM_N</v>
          </cell>
        </row>
        <row r="4866">
          <cell r="D4866" t="str">
            <v>US78377T1079</v>
          </cell>
          <cell r="E4866" t="str">
            <v>1ASP_RHP_*</v>
          </cell>
        </row>
        <row r="4867">
          <cell r="D4867" t="str">
            <v>FR0000120693</v>
          </cell>
          <cell r="E4867" t="str">
            <v>1ASP_RI_N</v>
          </cell>
        </row>
        <row r="4868">
          <cell r="D4868" t="str">
            <v>CH0048265513</v>
          </cell>
          <cell r="E4868" t="str">
            <v>1ASP_RIG_N</v>
          </cell>
        </row>
        <row r="4869">
          <cell r="D4869" t="str">
            <v>US7672041008</v>
          </cell>
          <cell r="E4869" t="str">
            <v>1ASP_RIO_N</v>
          </cell>
        </row>
        <row r="4870">
          <cell r="D4870" t="str">
            <v>AU000000RIO1</v>
          </cell>
          <cell r="E4870" t="str">
            <v>1ASP_RIO1_N</v>
          </cell>
        </row>
        <row r="4871">
          <cell r="D4871" t="str">
            <v>GB0007188757</v>
          </cell>
          <cell r="E4871" t="str">
            <v>1ASP_RIOO_N</v>
          </cell>
        </row>
        <row r="4872">
          <cell r="D4872" t="str">
            <v>US7672921050</v>
          </cell>
          <cell r="E4872" t="str">
            <v>1ASP_RIOT_*</v>
          </cell>
        </row>
        <row r="4873">
          <cell r="D4873" t="str">
            <v>US64828T2015</v>
          </cell>
          <cell r="E4873" t="str">
            <v>1ASP_RITM_*</v>
          </cell>
        </row>
        <row r="4874">
          <cell r="D4874" t="str">
            <v>US76954A1034</v>
          </cell>
          <cell r="E4874" t="str">
            <v>1ASP_RIVN_*</v>
          </cell>
        </row>
        <row r="4875">
          <cell r="D4875" t="str">
            <v>US7547301090</v>
          </cell>
          <cell r="E4875" t="str">
            <v>1ASP_RJF_*</v>
          </cell>
        </row>
        <row r="4876">
          <cell r="D4876" t="str">
            <v>US7731211089</v>
          </cell>
          <cell r="E4876" t="str">
            <v>1ASP_RKLB_*</v>
          </cell>
        </row>
        <row r="4877">
          <cell r="D4877" t="str">
            <v>US77311W1018</v>
          </cell>
          <cell r="E4877" t="str">
            <v>1ASP_RKT_*</v>
          </cell>
        </row>
        <row r="4878">
          <cell r="D4878" t="str">
            <v>US7512121010</v>
          </cell>
          <cell r="E4878" t="str">
            <v>1ASP_RL_*</v>
          </cell>
        </row>
        <row r="4879">
          <cell r="D4879" t="str">
            <v>CH1251125998</v>
          </cell>
          <cell r="E4879" t="str">
            <v>1ASP_RLF_N</v>
          </cell>
        </row>
        <row r="4880">
          <cell r="D4880" t="str">
            <v>US7509171069</v>
          </cell>
          <cell r="E4880" t="str">
            <v>1ASP_RMBS_*</v>
          </cell>
        </row>
        <row r="4881">
          <cell r="D4881" t="str">
            <v>US7611521078</v>
          </cell>
          <cell r="E4881" t="str">
            <v>1ASP_RMD_*</v>
          </cell>
        </row>
        <row r="4882">
          <cell r="D4882" t="str">
            <v>US74967R1068</v>
          </cell>
          <cell r="E4882" t="str">
            <v>1ASP_RMR_*</v>
          </cell>
        </row>
        <row r="4883">
          <cell r="D4883" t="str">
            <v>FR0000052292</v>
          </cell>
          <cell r="E4883" t="str">
            <v>1ASP_RMS_N</v>
          </cell>
        </row>
        <row r="4884">
          <cell r="D4884" t="str">
            <v>GB00BGDT3G23</v>
          </cell>
          <cell r="E4884" t="str">
            <v>1ASP_RMV_N</v>
          </cell>
        </row>
        <row r="4885">
          <cell r="D4885" t="str">
            <v>JP3164720009</v>
          </cell>
          <cell r="E4885" t="str">
            <v>1ASP_RNEC_N</v>
          </cell>
        </row>
        <row r="4886">
          <cell r="D4886" t="str">
            <v>US76680R2067</v>
          </cell>
          <cell r="E4886" t="str">
            <v>1ASP_RNG_*</v>
          </cell>
        </row>
        <row r="4887">
          <cell r="D4887" t="str">
            <v>FR0000131906</v>
          </cell>
          <cell r="E4887" t="str">
            <v>1ASP_RNO_N</v>
          </cell>
        </row>
        <row r="4888">
          <cell r="D4888" t="str">
            <v>CH0012032048</v>
          </cell>
          <cell r="E4888" t="str">
            <v>1ASP_ROG_N</v>
          </cell>
        </row>
        <row r="4889">
          <cell r="D4889" t="str">
            <v>US7739031091</v>
          </cell>
          <cell r="E4889" t="str">
            <v>1ASP_ROK_*</v>
          </cell>
        </row>
        <row r="4890">
          <cell r="D4890" t="str">
            <v>US77543R1023</v>
          </cell>
          <cell r="E4890" t="str">
            <v>1ASP_ROKU_*</v>
          </cell>
        </row>
        <row r="4891">
          <cell r="D4891" t="str">
            <v>US7757111049</v>
          </cell>
          <cell r="E4891" t="str">
            <v>1ASP_ROL_*</v>
          </cell>
        </row>
        <row r="4892">
          <cell r="D4892" t="str">
            <v>US7766961061</v>
          </cell>
          <cell r="E4892" t="str">
            <v>1ASP_ROP_*</v>
          </cell>
        </row>
        <row r="4893">
          <cell r="D4893" t="str">
            <v>US7782961038</v>
          </cell>
          <cell r="E4893" t="str">
            <v>1ASP_ROST_*</v>
          </cell>
        </row>
        <row r="4894">
          <cell r="D4894" t="str">
            <v>ES0157261019</v>
          </cell>
          <cell r="E4894" t="str">
            <v>1ASP_ROVI_N</v>
          </cell>
        </row>
        <row r="4895">
          <cell r="D4895" t="str">
            <v>US77936F1030</v>
          </cell>
          <cell r="E4895" t="str">
            <v>1ASP_ROVR_*</v>
          </cell>
        </row>
        <row r="4896">
          <cell r="D4896" t="str">
            <v>US7534221046</v>
          </cell>
          <cell r="E4896" t="str">
            <v>1ASP_RPD_*</v>
          </cell>
        </row>
        <row r="4897">
          <cell r="D4897" t="str">
            <v>US7496851038</v>
          </cell>
          <cell r="E4897" t="str">
            <v>1ASP_RPM_*</v>
          </cell>
        </row>
        <row r="4898">
          <cell r="D4898" t="str">
            <v>GB00BMVP7Y09</v>
          </cell>
          <cell r="E4898" t="str">
            <v>1ASP_RPRX_N</v>
          </cell>
        </row>
        <row r="4899">
          <cell r="D4899" t="str">
            <v>GB00B63H8491</v>
          </cell>
          <cell r="E4899" t="str">
            <v>1ASP_RR_N</v>
          </cell>
        </row>
        <row r="4900">
          <cell r="D4900" t="str">
            <v>US75281A1097</v>
          </cell>
          <cell r="E4900" t="str">
            <v>1ASP_RRCO_*</v>
          </cell>
        </row>
        <row r="4901">
          <cell r="D4901" t="str">
            <v>US7587501039</v>
          </cell>
          <cell r="E4901" t="str">
            <v>1ASP_RRX_*</v>
          </cell>
        </row>
        <row r="4902">
          <cell r="D4902" t="str">
            <v>US7595091023</v>
          </cell>
          <cell r="E4902" t="str">
            <v>1ASP_RS_*</v>
          </cell>
        </row>
        <row r="4903">
          <cell r="D4903" t="str">
            <v>GB0003096442</v>
          </cell>
          <cell r="E4903" t="str">
            <v>1ASP_RS1_N</v>
          </cell>
        </row>
        <row r="4904">
          <cell r="D4904" t="str">
            <v>US7607591002</v>
          </cell>
          <cell r="E4904" t="str">
            <v>1ASP_RSGA_*</v>
          </cell>
        </row>
        <row r="4905">
          <cell r="D4905" t="str">
            <v>US7551115071</v>
          </cell>
          <cell r="E4905" t="str">
            <v>1ASP_RTN1_*</v>
          </cell>
        </row>
        <row r="4906">
          <cell r="D4906" t="str">
            <v>GB00B082RF11</v>
          </cell>
          <cell r="E4906" t="str">
            <v>1ASP_RTO_N</v>
          </cell>
        </row>
        <row r="4907">
          <cell r="D4907" t="str">
            <v>US75513E1010</v>
          </cell>
          <cell r="E4907" t="str">
            <v>1ASP_RTX_*</v>
          </cell>
        </row>
        <row r="4908">
          <cell r="D4908" t="str">
            <v>US86771W1053</v>
          </cell>
          <cell r="E4908" t="str">
            <v>1ASP_RUN_*</v>
          </cell>
        </row>
        <row r="4909">
          <cell r="D4909" t="str">
            <v>US7818462092</v>
          </cell>
          <cell r="E4909" t="str">
            <v>1ASP_RUSHA_*</v>
          </cell>
        </row>
        <row r="4910">
          <cell r="D4910" t="str">
            <v>US76156B1070</v>
          </cell>
          <cell r="E4910" t="str">
            <v>1ASP_RVLV_*</v>
          </cell>
        </row>
        <row r="4911">
          <cell r="D4911" t="str">
            <v>US7140461093</v>
          </cell>
          <cell r="E4911" t="str">
            <v>1ASP_RVTY_*</v>
          </cell>
        </row>
        <row r="4912">
          <cell r="D4912" t="str">
            <v>US39366L3078</v>
          </cell>
          <cell r="E4912" t="str">
            <v>1ASP_RVYL_*</v>
          </cell>
        </row>
        <row r="4913">
          <cell r="D4913" t="str">
            <v>DE0007037129</v>
          </cell>
          <cell r="E4913" t="str">
            <v>1ASP_RWE_N</v>
          </cell>
        </row>
        <row r="4914">
          <cell r="D4914" t="str">
            <v>GB00BNR4T868</v>
          </cell>
          <cell r="E4914" t="str">
            <v>1ASP_RWI_N</v>
          </cell>
        </row>
        <row r="4915">
          <cell r="D4915" t="str">
            <v>US74982T1034</v>
          </cell>
          <cell r="E4915" t="str">
            <v>1ASP_RXO_*</v>
          </cell>
        </row>
        <row r="4916">
          <cell r="D4916" t="str">
            <v>US75629V1044</v>
          </cell>
          <cell r="E4916" t="str">
            <v>1ASP_RXRX_*</v>
          </cell>
        </row>
        <row r="4917">
          <cell r="D4917" t="str">
            <v>CA7800871021</v>
          </cell>
          <cell r="E4917" t="str">
            <v>1ASP_RY_N</v>
          </cell>
        </row>
        <row r="4918">
          <cell r="D4918" t="str">
            <v>IE00BYTBXV33</v>
          </cell>
          <cell r="E4918" t="str">
            <v>1ASP_RYA1_N</v>
          </cell>
        </row>
        <row r="4919">
          <cell r="D4919" t="str">
            <v>US7835132033</v>
          </cell>
          <cell r="E4919" t="str">
            <v>1ASP_RYAAY_N</v>
          </cell>
        </row>
        <row r="4920">
          <cell r="D4920" t="str">
            <v>US78351F1075</v>
          </cell>
          <cell r="E4920" t="str">
            <v>1ASP_RYAN_*</v>
          </cell>
        </row>
        <row r="4921">
          <cell r="D4921" t="str">
            <v>US76243J1051</v>
          </cell>
          <cell r="E4921" t="str">
            <v>1ASP_RYTM_*</v>
          </cell>
        </row>
        <row r="4922">
          <cell r="D4922" t="str">
            <v>US85207U1051</v>
          </cell>
          <cell r="E4922" t="str">
            <v>1ASP_S_*</v>
          </cell>
        </row>
        <row r="4923">
          <cell r="D4923" t="str">
            <v>US81730H1095</v>
          </cell>
          <cell r="E4923" t="str">
            <v>1ASP_S1_*</v>
          </cell>
        </row>
        <row r="4924">
          <cell r="D4924" t="str">
            <v>DE000A0DJ6J9</v>
          </cell>
          <cell r="E4924" t="str">
            <v>1ASP_S92_N</v>
          </cell>
        </row>
        <row r="4925">
          <cell r="D4925" t="str">
            <v>CA8119161054</v>
          </cell>
          <cell r="E4925" t="str">
            <v>1ASP_SA_N</v>
          </cell>
        </row>
        <row r="4926">
          <cell r="D4926" t="str">
            <v>SE0021921269</v>
          </cell>
          <cell r="E4926" t="str">
            <v>1ASP_SAABB_N</v>
          </cell>
        </row>
        <row r="4927">
          <cell r="D4927" t="str">
            <v>ES0113860A34</v>
          </cell>
          <cell r="E4927" t="str">
            <v>1ASP_SABE_N</v>
          </cell>
        </row>
        <row r="4928">
          <cell r="D4928" t="str">
            <v>US78590A1097</v>
          </cell>
          <cell r="E4928" t="str">
            <v>1ASP_SACH_*</v>
          </cell>
        </row>
        <row r="4929">
          <cell r="D4929" t="str">
            <v>FR0000073272</v>
          </cell>
          <cell r="E4929" t="str">
            <v>1ASP_SAF_N</v>
          </cell>
        </row>
        <row r="4930">
          <cell r="D4930" t="str">
            <v>GB00B1N7Z094</v>
          </cell>
          <cell r="E4930" t="str">
            <v>1ASP_SAFE_N</v>
          </cell>
        </row>
        <row r="4931">
          <cell r="D4931" t="str">
            <v>US78709Y1055</v>
          </cell>
          <cell r="E4931" t="str">
            <v>1ASP_SAIA_*</v>
          </cell>
        </row>
        <row r="4932">
          <cell r="D4932" t="str">
            <v>US1005571070</v>
          </cell>
          <cell r="E4932" t="str">
            <v>1ASP_SAM_*</v>
          </cell>
        </row>
        <row r="4933">
          <cell r="D4933" t="str">
            <v>FI4000552500</v>
          </cell>
          <cell r="E4933" t="str">
            <v>1ASP_SAMPO_N</v>
          </cell>
        </row>
        <row r="4934">
          <cell r="D4934" t="str">
            <v>ES0113900J37</v>
          </cell>
          <cell r="E4934" t="str">
            <v>1ASP_SAN_N</v>
          </cell>
        </row>
        <row r="4935">
          <cell r="D4935" t="str">
            <v>FR0000120578</v>
          </cell>
          <cell r="E4935" t="str">
            <v>1ASP_SAN1_N</v>
          </cell>
        </row>
        <row r="4936">
          <cell r="D4936" t="str">
            <v>SE0000667891</v>
          </cell>
          <cell r="E4936" t="str">
            <v>1ASP_SAND_N</v>
          </cell>
        </row>
        <row r="4937">
          <cell r="D4937" t="str">
            <v>US8030542042</v>
          </cell>
          <cell r="E4937" t="str">
            <v>1ASP_SAP_N</v>
          </cell>
        </row>
        <row r="4938">
          <cell r="D4938" t="str">
            <v>DE0007164600</v>
          </cell>
          <cell r="E4938" t="str">
            <v>1ASP_SAP1_N</v>
          </cell>
        </row>
        <row r="4939">
          <cell r="D4939" t="str">
            <v>CA8029121057</v>
          </cell>
          <cell r="E4939" t="str">
            <v>1ASP_SAP2_N</v>
          </cell>
        </row>
        <row r="4940">
          <cell r="D4940" t="str">
            <v>US2787681061</v>
          </cell>
          <cell r="E4940" t="str">
            <v>1ASP_SATS_*</v>
          </cell>
        </row>
        <row r="4941">
          <cell r="D4941" t="str">
            <v>US14817C1071</v>
          </cell>
          <cell r="E4941" t="str">
            <v>1ASP_SAVA_*</v>
          </cell>
        </row>
        <row r="4942">
          <cell r="D4942" t="str">
            <v>US14817C1154</v>
          </cell>
          <cell r="E4942" t="str">
            <v>1ASP_SAVAWA_*</v>
          </cell>
        </row>
        <row r="4943">
          <cell r="D4943" t="str">
            <v>US8485771021</v>
          </cell>
          <cell r="E4943" t="str">
            <v>1ASP_SAVE_*</v>
          </cell>
        </row>
        <row r="4944">
          <cell r="D4944" t="str">
            <v>US78410G1040</v>
          </cell>
          <cell r="E4944" t="str">
            <v>1ASP_SBAC_*</v>
          </cell>
        </row>
        <row r="4945">
          <cell r="D4945" t="str">
            <v>US82669G1040</v>
          </cell>
          <cell r="E4945" t="str">
            <v>1ASP_SBNY_*</v>
          </cell>
        </row>
        <row r="4946">
          <cell r="D4946" t="str">
            <v>US78573L1061</v>
          </cell>
          <cell r="E4946" t="str">
            <v>1ASP_SBRA_*</v>
          </cell>
        </row>
        <row r="4947">
          <cell r="D4947" t="str">
            <v>US20441A1025</v>
          </cell>
          <cell r="E4947" t="str">
            <v>1ASP_SBS_N</v>
          </cell>
        </row>
        <row r="4948">
          <cell r="D4948" t="str">
            <v>US82575P1075</v>
          </cell>
          <cell r="E4948" t="str">
            <v>1ASP_SBSW_N</v>
          </cell>
        </row>
        <row r="4949">
          <cell r="D4949" t="str">
            <v>US8552441094</v>
          </cell>
          <cell r="E4949" t="str">
            <v>1ASP_SBUX_*</v>
          </cell>
        </row>
        <row r="4950">
          <cell r="D4950" t="str">
            <v>US84265V1052</v>
          </cell>
          <cell r="E4950" t="str">
            <v>1ASP_SCCO_*</v>
          </cell>
        </row>
        <row r="4951">
          <cell r="D4951" t="str">
            <v>CH0024638196</v>
          </cell>
          <cell r="E4951" t="str">
            <v>1ASP_SCHP_N</v>
          </cell>
        </row>
        <row r="4952">
          <cell r="D4952" t="str">
            <v>US8085131055</v>
          </cell>
          <cell r="E4952" t="str">
            <v>1ASP_SCHW_*</v>
          </cell>
        </row>
        <row r="4953">
          <cell r="D4953" t="str">
            <v>US8175651046</v>
          </cell>
          <cell r="E4953" t="str">
            <v>1ASP_SCI_*</v>
          </cell>
        </row>
        <row r="4954">
          <cell r="D4954" t="str">
            <v>CH0008742519</v>
          </cell>
          <cell r="E4954" t="str">
            <v>1ASP_SCMN_N</v>
          </cell>
        </row>
        <row r="4955">
          <cell r="D4955" t="str">
            <v>CA8629521086</v>
          </cell>
          <cell r="E4955" t="str">
            <v>1ASP_SCR_N</v>
          </cell>
        </row>
        <row r="4956">
          <cell r="D4956" t="str">
            <v>US83192H1068</v>
          </cell>
          <cell r="E4956" t="str">
            <v>1ASP_SDC_*</v>
          </cell>
        </row>
        <row r="4957">
          <cell r="D4957" t="str">
            <v>DE000KSAG888</v>
          </cell>
          <cell r="E4957" t="str">
            <v>1ASP_SDF_N</v>
          </cell>
        </row>
        <row r="4958">
          <cell r="D4958" t="str">
            <v>US7999261008</v>
          </cell>
          <cell r="E4958" t="str">
            <v>1ASP_SDZNY_N</v>
          </cell>
        </row>
        <row r="4959">
          <cell r="D4959" t="str">
            <v>US81141R1005</v>
          </cell>
          <cell r="E4959" t="str">
            <v>1ASP_SE_N</v>
          </cell>
        </row>
        <row r="4960">
          <cell r="D4960" t="str">
            <v>US83417M1045</v>
          </cell>
          <cell r="E4960" t="str">
            <v>1ASP_SEDG_N</v>
          </cell>
        </row>
        <row r="4961">
          <cell r="D4961" t="str">
            <v>US81211K1007</v>
          </cell>
          <cell r="E4961" t="str">
            <v>1ASP_SEE_*</v>
          </cell>
        </row>
        <row r="4962">
          <cell r="D4962" t="str">
            <v>US8122152007</v>
          </cell>
          <cell r="E4962" t="str">
            <v>1ASP_SEG_*</v>
          </cell>
        </row>
        <row r="4963">
          <cell r="D4963" t="str">
            <v>US7841171033</v>
          </cell>
          <cell r="E4963" t="str">
            <v>1ASP_SEIC_*</v>
          </cell>
        </row>
        <row r="4964">
          <cell r="D4964" t="str">
            <v>AU000000SEK6</v>
          </cell>
          <cell r="E4964" t="str">
            <v>1ASP_SEK_N</v>
          </cell>
        </row>
        <row r="4965">
          <cell r="D4965" t="str">
            <v>LU0088087324</v>
          </cell>
          <cell r="E4965" t="str">
            <v>1ASP_SESG_N</v>
          </cell>
        </row>
        <row r="4966">
          <cell r="D4966" t="str">
            <v>IT0004712375</v>
          </cell>
          <cell r="E4966" t="str">
            <v>1ASP_SFER_N</v>
          </cell>
        </row>
        <row r="4967">
          <cell r="D4967" t="str">
            <v>US85208M1027</v>
          </cell>
          <cell r="E4967" t="str">
            <v>1ASP_SFM_*</v>
          </cell>
        </row>
        <row r="4968">
          <cell r="D4968" t="str">
            <v>US88023U1016</v>
          </cell>
          <cell r="E4968" t="str">
            <v>1ASP_SGI_*</v>
          </cell>
        </row>
        <row r="4969">
          <cell r="D4969" t="str">
            <v>CA8265991023</v>
          </cell>
          <cell r="E4969" t="str">
            <v>1ASP_SGML_N</v>
          </cell>
        </row>
        <row r="4970">
          <cell r="D4970" t="str">
            <v>FR0000125007</v>
          </cell>
          <cell r="E4970" t="str">
            <v>1ASP_SGO_N</v>
          </cell>
        </row>
        <row r="4971">
          <cell r="D4971" t="str">
            <v>ES0143416115</v>
          </cell>
          <cell r="E4971" t="str">
            <v>1ASP_SGRE_N</v>
          </cell>
        </row>
        <row r="4972">
          <cell r="D4972" t="str">
            <v>GB00B5ZN1N88</v>
          </cell>
          <cell r="E4972" t="str">
            <v>1ASP_SGRO_N</v>
          </cell>
        </row>
        <row r="4973">
          <cell r="D4973" t="str">
            <v>DE000SHA0100</v>
          </cell>
          <cell r="E4973" t="str">
            <v>1ASP_SHA_N</v>
          </cell>
        </row>
        <row r="4974">
          <cell r="D4974" t="str">
            <v>US8190471016</v>
          </cell>
          <cell r="E4974" t="str">
            <v>1ASP_SHAK_*</v>
          </cell>
        </row>
        <row r="4975">
          <cell r="D4975" t="str">
            <v>SE0007100599</v>
          </cell>
          <cell r="E4975" t="str">
            <v>1ASP_SHBA_N</v>
          </cell>
        </row>
        <row r="4976">
          <cell r="D4976" t="str">
            <v>GB00BP6MXD84</v>
          </cell>
          <cell r="E4976" t="str">
            <v>1ASP_SHEL_N</v>
          </cell>
        </row>
        <row r="4977">
          <cell r="D4977" t="str">
            <v>US7802593050</v>
          </cell>
          <cell r="E4977" t="str">
            <v>1ASP_SHEL1_N</v>
          </cell>
        </row>
        <row r="4978">
          <cell r="D4978" t="str">
            <v>US8245961003</v>
          </cell>
          <cell r="E4978" t="str">
            <v>1ASP_SHG_N</v>
          </cell>
        </row>
        <row r="4979">
          <cell r="D4979" t="str">
            <v>DE000SHL1006</v>
          </cell>
          <cell r="E4979" t="str">
            <v>1ASP_SHL_N</v>
          </cell>
        </row>
        <row r="4980">
          <cell r="D4980" t="str">
            <v>US82489W1071</v>
          </cell>
          <cell r="E4980" t="str">
            <v>1ASP_SHLS_*</v>
          </cell>
        </row>
        <row r="4981">
          <cell r="D4981" t="str">
            <v>US8678921011</v>
          </cell>
          <cell r="E4981" t="str">
            <v>1ASP_SHO_*</v>
          </cell>
        </row>
        <row r="4982">
          <cell r="D4982" t="str">
            <v>CA82509L1076</v>
          </cell>
          <cell r="E4982" t="str">
            <v>1ASP_SHOP_N</v>
          </cell>
        </row>
        <row r="4983">
          <cell r="D4983" t="str">
            <v>US8243481061</v>
          </cell>
          <cell r="E4983" t="str">
            <v>1ASP_SHW_*</v>
          </cell>
        </row>
        <row r="4984">
          <cell r="D4984" t="str">
            <v>US82837P4081</v>
          </cell>
          <cell r="E4984" t="str">
            <v>1ASP_SI_*</v>
          </cell>
        </row>
        <row r="4985">
          <cell r="D4985" t="str">
            <v>US20440W1053</v>
          </cell>
          <cell r="E4985" t="str">
            <v>1ASP_SID_N</v>
          </cell>
        </row>
        <row r="4986">
          <cell r="D4986" t="str">
            <v>DE0007236101</v>
          </cell>
          <cell r="E4986" t="str">
            <v>1ASP_SIE_N</v>
          </cell>
        </row>
        <row r="4987">
          <cell r="D4987" t="str">
            <v>CH0418792922</v>
          </cell>
          <cell r="E4987" t="str">
            <v>1ASP_SIKA_N</v>
          </cell>
        </row>
        <row r="4988">
          <cell r="D4988" t="str">
            <v>CA8283631015</v>
          </cell>
          <cell r="E4988" t="str">
            <v>1ASP_SILV_N</v>
          </cell>
        </row>
        <row r="4989">
          <cell r="D4989" t="str">
            <v>US82706C1080</v>
          </cell>
          <cell r="E4989" t="str">
            <v>1ASP_SIMO_N</v>
          </cell>
        </row>
        <row r="4990">
          <cell r="D4990" t="str">
            <v>KYG814771047</v>
          </cell>
          <cell r="E4990" t="str">
            <v>1ASP_SINA_N</v>
          </cell>
        </row>
        <row r="4991">
          <cell r="D4991" t="str">
            <v>US82968B1035</v>
          </cell>
          <cell r="E4991" t="str">
            <v>1ASP_SIRI_*</v>
          </cell>
        </row>
        <row r="4992">
          <cell r="D4992" t="str">
            <v>US8299331004</v>
          </cell>
          <cell r="E4992" t="str">
            <v>1ASP_SIRI1_*</v>
          </cell>
        </row>
        <row r="4993">
          <cell r="D4993" t="str">
            <v>US82982L1035</v>
          </cell>
          <cell r="E4993" t="str">
            <v>1ASP_SITE_*</v>
          </cell>
        </row>
        <row r="4994">
          <cell r="D4994" t="str">
            <v>US78486Q1013</v>
          </cell>
          <cell r="E4994" t="str">
            <v>1ASP_SIVB_*</v>
          </cell>
        </row>
        <row r="4995">
          <cell r="D4995" t="str">
            <v>US8326964058</v>
          </cell>
          <cell r="E4995" t="str">
            <v>1ASP_SJM_*</v>
          </cell>
        </row>
        <row r="4996">
          <cell r="D4996" t="str">
            <v>CA82028K2002</v>
          </cell>
          <cell r="E4996" t="str">
            <v>1ASP_SJRB_N</v>
          </cell>
        </row>
        <row r="4997">
          <cell r="D4997" t="str">
            <v>US7843051043</v>
          </cell>
          <cell r="E4997" t="str">
            <v>1ASP_SJW_*</v>
          </cell>
        </row>
        <row r="4998">
          <cell r="D4998" t="str">
            <v>FR0000121709</v>
          </cell>
          <cell r="E4998" t="str">
            <v>1ASP_SK1_N</v>
          </cell>
        </row>
        <row r="4999">
          <cell r="D4999" t="str">
            <v>SE0000108227</v>
          </cell>
          <cell r="E4999" t="str">
            <v>1ASP_SKFB_N</v>
          </cell>
        </row>
        <row r="5000">
          <cell r="D5000" t="str">
            <v>IE00B1RR8406</v>
          </cell>
          <cell r="E5000" t="str">
            <v>1ASP_SKG_N</v>
          </cell>
        </row>
        <row r="5001">
          <cell r="D5001" t="str">
            <v>US83067L2088</v>
          </cell>
          <cell r="E5001" t="str">
            <v>1ASP_SKLZ_*</v>
          </cell>
        </row>
        <row r="5002">
          <cell r="D5002" t="str">
            <v>US78440P3064</v>
          </cell>
          <cell r="E5002" t="str">
            <v>1ASP_SKM_N</v>
          </cell>
        </row>
        <row r="5003">
          <cell r="D5003" t="str">
            <v>US8305661055</v>
          </cell>
          <cell r="E5003" t="str">
            <v>1ASP_SKX_*</v>
          </cell>
        </row>
        <row r="5004">
          <cell r="D5004" t="str">
            <v>US8308301055</v>
          </cell>
          <cell r="E5004" t="str">
            <v>1ASP_SKY1_*</v>
          </cell>
        </row>
        <row r="5005">
          <cell r="D5005" t="str">
            <v>US8269191024</v>
          </cell>
          <cell r="E5005" t="str">
            <v>1ASP_SLAB_*</v>
          </cell>
        </row>
        <row r="5006">
          <cell r="D5006" t="str">
            <v>AN8068571086</v>
          </cell>
          <cell r="E5006" t="str">
            <v>1ASP_SLB_N</v>
          </cell>
        </row>
        <row r="5007">
          <cell r="D5007" t="str">
            <v>CA8667961053</v>
          </cell>
          <cell r="E5007" t="str">
            <v>1ASP_SLF_N</v>
          </cell>
        </row>
        <row r="5008">
          <cell r="D5008" t="str">
            <v>US78442P1066</v>
          </cell>
          <cell r="E5008" t="str">
            <v>1ASP_SLM_*</v>
          </cell>
        </row>
        <row r="5009">
          <cell r="D5009" t="str">
            <v>US8713321029</v>
          </cell>
          <cell r="E5009" t="str">
            <v>1ASP_SLVM_*</v>
          </cell>
        </row>
        <row r="5010">
          <cell r="D5010" t="str">
            <v>US83200N1037</v>
          </cell>
          <cell r="E5010" t="str">
            <v>1ASP_SMAR_*</v>
          </cell>
        </row>
        <row r="5011">
          <cell r="D5011" t="str">
            <v>JP3162600005</v>
          </cell>
          <cell r="E5011" t="str">
            <v>1ASP_SMC_N</v>
          </cell>
        </row>
        <row r="5012">
          <cell r="D5012" t="str">
            <v>US86800U3023</v>
          </cell>
          <cell r="E5012" t="str">
            <v>1ASP_SMCI_*</v>
          </cell>
        </row>
        <row r="5013">
          <cell r="D5013" t="str">
            <v>FR0013214145</v>
          </cell>
          <cell r="E5013" t="str">
            <v>1ASP_SMCP_N</v>
          </cell>
        </row>
        <row r="5014">
          <cell r="D5014" t="str">
            <v>US86562M2098</v>
          </cell>
          <cell r="E5014" t="str">
            <v>1ASP_SMFG_N</v>
          </cell>
        </row>
        <row r="5015">
          <cell r="D5015" t="str">
            <v>US78413P1012</v>
          </cell>
          <cell r="E5015" t="str">
            <v>1ASP_SMHI_*</v>
          </cell>
        </row>
        <row r="5016">
          <cell r="D5016" t="str">
            <v>US81684M1045</v>
          </cell>
          <cell r="E5016" t="str">
            <v>1ASP_SMLR_*</v>
          </cell>
        </row>
        <row r="5017">
          <cell r="D5017" t="str">
            <v>US86627T1088</v>
          </cell>
          <cell r="E5017" t="str">
            <v>1ASP_SMMT_*</v>
          </cell>
        </row>
        <row r="5018">
          <cell r="D5018" t="str">
            <v>US7960508882</v>
          </cell>
          <cell r="E5018" t="str">
            <v>1ASP_SMSN_N</v>
          </cell>
        </row>
        <row r="5019">
          <cell r="D5019" t="str">
            <v>GB00BLDYK618</v>
          </cell>
          <cell r="E5019" t="str">
            <v>1ASP_SMT_N</v>
          </cell>
        </row>
        <row r="5020">
          <cell r="D5020" t="str">
            <v>US8168501018</v>
          </cell>
          <cell r="E5020" t="str">
            <v>1ASP_SMTC_*</v>
          </cell>
        </row>
        <row r="5021">
          <cell r="D5021" t="str">
            <v>US79970Y1055</v>
          </cell>
          <cell r="E5021" t="str">
            <v>1ASP_SN_*</v>
          </cell>
        </row>
        <row r="5022">
          <cell r="D5022" t="str">
            <v>GB0009223206</v>
          </cell>
          <cell r="E5022" t="str">
            <v>1ASP_SN1_N</v>
          </cell>
        </row>
        <row r="5023">
          <cell r="D5023" t="str">
            <v>US83304A1060</v>
          </cell>
          <cell r="E5023" t="str">
            <v>1ASP_SNAP_*</v>
          </cell>
        </row>
        <row r="5024">
          <cell r="D5024" t="str">
            <v>US83125X1037</v>
          </cell>
          <cell r="E5024" t="str">
            <v>1ASP_SNBR_*</v>
          </cell>
        </row>
        <row r="5025">
          <cell r="D5025" t="str">
            <v>US80004C2008</v>
          </cell>
          <cell r="E5025" t="str">
            <v>1ASP_SNDK1_*</v>
          </cell>
        </row>
        <row r="5026">
          <cell r="D5026" t="str">
            <v>US8618961085</v>
          </cell>
          <cell r="E5026" t="str">
            <v>1ASP_SNEX_*</v>
          </cell>
        </row>
        <row r="5027">
          <cell r="D5027" t="str">
            <v>US8334451098</v>
          </cell>
          <cell r="E5027" t="str">
            <v>1ASP_SNOW_*</v>
          </cell>
        </row>
        <row r="5028">
          <cell r="D5028" t="str">
            <v>US16941R1086</v>
          </cell>
          <cell r="E5028" t="str">
            <v>1ASP_SNP_N</v>
          </cell>
        </row>
        <row r="5029">
          <cell r="D5029" t="str">
            <v>US8716071076</v>
          </cell>
          <cell r="E5029" t="str">
            <v>1ASP_SNPS_*</v>
          </cell>
        </row>
        <row r="5030">
          <cell r="D5030" t="str">
            <v>US8679751045</v>
          </cell>
          <cell r="E5030" t="str">
            <v>1ASP_SNRE_N</v>
          </cell>
        </row>
        <row r="5031">
          <cell r="D5031" t="str">
            <v>US87162W1009</v>
          </cell>
          <cell r="E5031" t="str">
            <v>1ASP_SNX1_*</v>
          </cell>
        </row>
        <row r="5032">
          <cell r="D5032" t="str">
            <v>US80105N1054</v>
          </cell>
          <cell r="E5032" t="str">
            <v>1ASP_SNY_N</v>
          </cell>
        </row>
        <row r="5033">
          <cell r="D5033" t="str">
            <v>US8425871071</v>
          </cell>
          <cell r="E5033" t="str">
            <v>1ASP_SO_*</v>
          </cell>
        </row>
        <row r="5034">
          <cell r="D5034" t="str">
            <v>SE0000872095</v>
          </cell>
          <cell r="E5034" t="str">
            <v>1ASP_SOBI_N</v>
          </cell>
        </row>
        <row r="5035">
          <cell r="D5035" t="str">
            <v>CA83671M1059</v>
          </cell>
          <cell r="E5035" t="str">
            <v>1ASP_SOBO_N</v>
          </cell>
        </row>
        <row r="5036">
          <cell r="D5036" t="str">
            <v>BE0003717312</v>
          </cell>
          <cell r="E5036" t="str">
            <v>1ASP_SOF_N</v>
          </cell>
        </row>
        <row r="5037">
          <cell r="D5037" t="str">
            <v>US83406F1021</v>
          </cell>
          <cell r="E5037" t="str">
            <v>1ASP_SOFI_*</v>
          </cell>
        </row>
        <row r="5038">
          <cell r="D5038" t="str">
            <v>JP3436100006</v>
          </cell>
          <cell r="E5038" t="str">
            <v>1ASP_SOFT_N</v>
          </cell>
        </row>
        <row r="5039">
          <cell r="D5039" t="str">
            <v>US75971T3014</v>
          </cell>
          <cell r="E5039" t="str">
            <v>1ASP_SOL_N</v>
          </cell>
        </row>
        <row r="5040">
          <cell r="D5040" t="str">
            <v>AU000000SOL3</v>
          </cell>
          <cell r="E5040" t="str">
            <v>1ASP_SOL1_N</v>
          </cell>
        </row>
        <row r="5041">
          <cell r="D5041" t="str">
            <v>US83444M1018</v>
          </cell>
          <cell r="E5041" t="str">
            <v>1ASP_SOLV_*</v>
          </cell>
        </row>
        <row r="5042">
          <cell r="D5042" t="str">
            <v>US83542D3008</v>
          </cell>
          <cell r="E5042" t="str">
            <v>1ASP_SOND_*</v>
          </cell>
        </row>
        <row r="5043">
          <cell r="D5043" t="str">
            <v>US8356993076</v>
          </cell>
          <cell r="E5043" t="str">
            <v>1ASP_SONY_N</v>
          </cell>
        </row>
        <row r="5044">
          <cell r="D5044" t="str">
            <v>CH0012549785</v>
          </cell>
          <cell r="E5044" t="str">
            <v>1ASP_SOON_N</v>
          </cell>
        </row>
        <row r="5045">
          <cell r="D5045" t="str">
            <v>FR0000050809</v>
          </cell>
          <cell r="E5045" t="str">
            <v>1ASP_SOP_N</v>
          </cell>
        </row>
        <row r="5046">
          <cell r="D5046" t="str">
            <v>US83587W3043</v>
          </cell>
          <cell r="E5046" t="str">
            <v>1ASP_SOS_N</v>
          </cell>
        </row>
        <row r="5047">
          <cell r="D5047" t="str">
            <v>US84790A1051</v>
          </cell>
          <cell r="E5047" t="str">
            <v>1ASP_SPB_*</v>
          </cell>
        </row>
        <row r="5048">
          <cell r="D5048" t="str">
            <v>US92766K4031</v>
          </cell>
          <cell r="E5048" t="str">
            <v>1ASP_SPCE_*</v>
          </cell>
        </row>
        <row r="5049">
          <cell r="D5049" t="str">
            <v>US8288061091</v>
          </cell>
          <cell r="E5049" t="str">
            <v>1ASP_SPG_*</v>
          </cell>
        </row>
        <row r="5050">
          <cell r="D5050" t="str">
            <v>US78409V1044</v>
          </cell>
          <cell r="E5050" t="str">
            <v>1ASP_SPGI_*</v>
          </cell>
        </row>
        <row r="5051">
          <cell r="D5051" t="str">
            <v>US55826T1025</v>
          </cell>
          <cell r="E5051" t="str">
            <v>1ASP_SPHR_*</v>
          </cell>
        </row>
        <row r="5052">
          <cell r="D5052" t="str">
            <v>ES0105385001</v>
          </cell>
          <cell r="E5052" t="str">
            <v>1ASP_SPK_N</v>
          </cell>
        </row>
        <row r="5053">
          <cell r="D5053" t="str">
            <v>US8486371045</v>
          </cell>
          <cell r="E5053" t="str">
            <v>1ASP_SPLK_*</v>
          </cell>
        </row>
        <row r="5054">
          <cell r="D5054" t="str">
            <v>LU1778762911</v>
          </cell>
          <cell r="E5054" t="str">
            <v>1ASP_SPOT_N</v>
          </cell>
        </row>
        <row r="5055">
          <cell r="D5055" t="str">
            <v>US85209W1099</v>
          </cell>
          <cell r="E5055" t="str">
            <v>1ASP_SPT_*</v>
          </cell>
        </row>
        <row r="5056">
          <cell r="D5056" t="str">
            <v>GB00BWFGQN14</v>
          </cell>
          <cell r="E5056" t="str">
            <v>1ASP_SPX_N</v>
          </cell>
        </row>
        <row r="5057">
          <cell r="D5057" t="str">
            <v>US8168511090</v>
          </cell>
          <cell r="E5057" t="str">
            <v>1ASP_SRE_*</v>
          </cell>
        </row>
        <row r="5058">
          <cell r="D5058" t="str">
            <v>CH0126881561</v>
          </cell>
          <cell r="E5058" t="str">
            <v>1ASP_SREN_N</v>
          </cell>
        </row>
        <row r="5059">
          <cell r="D5059" t="str">
            <v>IT0003153415</v>
          </cell>
          <cell r="E5059" t="str">
            <v>1ASP_SRGS_N</v>
          </cell>
        </row>
        <row r="5060">
          <cell r="D5060" t="str">
            <v>US8036071004</v>
          </cell>
          <cell r="E5060" t="str">
            <v>1ASP_SRPT_*</v>
          </cell>
        </row>
        <row r="5061">
          <cell r="D5061" t="str">
            <v>DE0007165631</v>
          </cell>
          <cell r="E5061" t="str">
            <v>1ASP_SRT3_N</v>
          </cell>
        </row>
        <row r="5062">
          <cell r="D5062" t="str">
            <v>GB0007908733</v>
          </cell>
          <cell r="E5062" t="str">
            <v>1ASP_SSEP_N</v>
          </cell>
        </row>
        <row r="5063">
          <cell r="D5063" t="str">
            <v>US78467J1007</v>
          </cell>
          <cell r="E5063" t="str">
            <v>1ASP_SSNC_*</v>
          </cell>
        </row>
        <row r="5064">
          <cell r="D5064" t="str">
            <v>IL0011267213</v>
          </cell>
          <cell r="E5064" t="str">
            <v>1ASP_SSYS_N</v>
          </cell>
        </row>
        <row r="5065">
          <cell r="D5065" t="str">
            <v>GB00BFMBMT84</v>
          </cell>
          <cell r="E5065" t="str">
            <v>1ASP_ST_N</v>
          </cell>
        </row>
        <row r="5066">
          <cell r="D5066" t="str">
            <v>DE000STAB1L8</v>
          </cell>
          <cell r="E5066" t="str">
            <v>1ASP_STA_N</v>
          </cell>
        </row>
        <row r="5067">
          <cell r="D5067" t="str">
            <v>US85254J1025</v>
          </cell>
          <cell r="E5067" t="str">
            <v>1ASP_STAG_*</v>
          </cell>
        </row>
        <row r="5068">
          <cell r="D5068" t="str">
            <v>IE00BFY8C754</v>
          </cell>
          <cell r="E5068" t="str">
            <v>1ASP_STE_N</v>
          </cell>
        </row>
        <row r="5069">
          <cell r="D5069" t="str">
            <v>US85914M1071</v>
          </cell>
          <cell r="E5069" t="str">
            <v>1ASP_STEP_*</v>
          </cell>
        </row>
        <row r="5070">
          <cell r="D5070" t="str">
            <v>FI0009005961</v>
          </cell>
          <cell r="E5070" t="str">
            <v>1ASP_STERV_N</v>
          </cell>
        </row>
        <row r="5071">
          <cell r="D5071" t="str">
            <v>US8679141031</v>
          </cell>
          <cell r="E5071" t="str">
            <v>1ASP_STI_*</v>
          </cell>
        </row>
        <row r="5072">
          <cell r="D5072" t="str">
            <v>NL00150001Q9</v>
          </cell>
          <cell r="E5072" t="str">
            <v>1ASP_STLA_N</v>
          </cell>
        </row>
        <row r="5073">
          <cell r="D5073" t="str">
            <v>US8581191009</v>
          </cell>
          <cell r="E5073" t="str">
            <v>1ASP_STLD_*</v>
          </cell>
        </row>
        <row r="5074">
          <cell r="D5074" t="str">
            <v>US8610121027</v>
          </cell>
          <cell r="E5074" t="str">
            <v>1ASP_STM_N</v>
          </cell>
        </row>
        <row r="5075">
          <cell r="D5075" t="str">
            <v>NL0000226223</v>
          </cell>
          <cell r="E5075" t="str">
            <v>1ASP_STM1_N</v>
          </cell>
        </row>
        <row r="5076">
          <cell r="D5076" t="str">
            <v>CH1175448666</v>
          </cell>
          <cell r="E5076" t="str">
            <v>1ASP_STMN_N</v>
          </cell>
        </row>
        <row r="5077">
          <cell r="D5077" t="str">
            <v>CA85472N1096</v>
          </cell>
          <cell r="E5077" t="str">
            <v>1ASP_STN_N</v>
          </cell>
        </row>
        <row r="5078">
          <cell r="D5078" t="str">
            <v>KYG851581069</v>
          </cell>
          <cell r="E5078" t="str">
            <v>1ASP_STNE_N</v>
          </cell>
        </row>
        <row r="5079">
          <cell r="D5079" t="str">
            <v>MHY7542C1306</v>
          </cell>
          <cell r="E5079" t="str">
            <v>1ASP_STNG_N</v>
          </cell>
        </row>
        <row r="5080">
          <cell r="D5080" t="str">
            <v>AU000000STO6</v>
          </cell>
          <cell r="E5080" t="str">
            <v>1ASP_STO1_N</v>
          </cell>
        </row>
        <row r="5081">
          <cell r="D5081" t="str">
            <v>US8621211007</v>
          </cell>
          <cell r="E5081" t="str">
            <v>1ASP_STOR_*</v>
          </cell>
        </row>
        <row r="5082">
          <cell r="D5082" t="str">
            <v>US8574771031</v>
          </cell>
          <cell r="E5082" t="str">
            <v>1ASP_STT_*</v>
          </cell>
        </row>
        <row r="5083">
          <cell r="D5083" t="str">
            <v>IT0005452658</v>
          </cell>
          <cell r="E5083" t="str">
            <v>1ASP_STVN_N</v>
          </cell>
        </row>
        <row r="5084">
          <cell r="D5084" t="str">
            <v>US85571B1052</v>
          </cell>
          <cell r="E5084" t="str">
            <v>1ASP_STWD_*</v>
          </cell>
        </row>
        <row r="5085">
          <cell r="D5085" t="str">
            <v>IE00BKVD2N49</v>
          </cell>
          <cell r="E5085" t="str">
            <v>1ASP_STX_N</v>
          </cell>
        </row>
        <row r="5086">
          <cell r="D5086" t="str">
            <v>US21036P1084</v>
          </cell>
          <cell r="E5086" t="str">
            <v>1ASP_STZ_*</v>
          </cell>
        </row>
        <row r="5087">
          <cell r="D5087" t="str">
            <v>FR0000121972</v>
          </cell>
          <cell r="E5087" t="str">
            <v>1ASP_SU_N</v>
          </cell>
        </row>
        <row r="5088">
          <cell r="D5088" t="str">
            <v>US8666741041</v>
          </cell>
          <cell r="E5088" t="str">
            <v>1ASP_SUI_*</v>
          </cell>
        </row>
        <row r="5089">
          <cell r="D5089" t="str">
            <v>US86614U1007</v>
          </cell>
          <cell r="E5089" t="str">
            <v>1ASP_SUM_*</v>
          </cell>
        </row>
        <row r="5090">
          <cell r="D5090" t="str">
            <v>US40054A1088</v>
          </cell>
          <cell r="E5090" t="str">
            <v>1ASP_SUPV_N</v>
          </cell>
        </row>
        <row r="5091">
          <cell r="D5091" t="str">
            <v>CA8672241079</v>
          </cell>
          <cell r="E5091" t="str">
            <v>1ASP_SUU_N</v>
          </cell>
        </row>
        <row r="5092">
          <cell r="D5092" t="str">
            <v>US86959K1051</v>
          </cell>
          <cell r="E5092" t="str">
            <v>1ASP_SUZ_N</v>
          </cell>
        </row>
        <row r="5093">
          <cell r="D5093" t="str">
            <v>DK0062616637</v>
          </cell>
          <cell r="E5093" t="str">
            <v>1ASP_SVITZR_N</v>
          </cell>
        </row>
        <row r="5094">
          <cell r="D5094" t="str">
            <v>GB00B1FH8J72</v>
          </cell>
          <cell r="E5094" t="str">
            <v>1ASP_SVT_N</v>
          </cell>
        </row>
        <row r="5095">
          <cell r="D5095" t="str">
            <v>FR0000121220</v>
          </cell>
          <cell r="E5095" t="str">
            <v>1ASP_SW_N</v>
          </cell>
        </row>
        <row r="5096">
          <cell r="D5096" t="str">
            <v>IE00028FXN24</v>
          </cell>
          <cell r="E5096" t="str">
            <v>1ASP_SW1_N</v>
          </cell>
        </row>
        <row r="5097">
          <cell r="D5097" t="str">
            <v>US82489T1043</v>
          </cell>
          <cell r="E5097" t="str">
            <v>1ASP_SWAV_*</v>
          </cell>
        </row>
        <row r="5098">
          <cell r="D5098" t="str">
            <v>US8545021011</v>
          </cell>
          <cell r="E5098" t="str">
            <v>1ASP_SWK_*</v>
          </cell>
        </row>
        <row r="5099">
          <cell r="D5099" t="str">
            <v>US83088M1027</v>
          </cell>
          <cell r="E5099" t="str">
            <v>1ASP_SWKS_*</v>
          </cell>
        </row>
        <row r="5100">
          <cell r="D5100" t="str">
            <v>US8454671095</v>
          </cell>
          <cell r="E5100" t="str">
            <v>1ASP_SWN_*</v>
          </cell>
        </row>
        <row r="5101">
          <cell r="D5101" t="str">
            <v>US81725T1007</v>
          </cell>
          <cell r="E5101" t="str">
            <v>1ASP_SXT_*</v>
          </cell>
        </row>
        <row r="5102">
          <cell r="D5102" t="str">
            <v>DE000SYM9999</v>
          </cell>
          <cell r="E5102" t="str">
            <v>1ASP_SY1_N</v>
          </cell>
        </row>
        <row r="5103">
          <cell r="D5103" t="str">
            <v>US87165B1035</v>
          </cell>
          <cell r="E5103" t="str">
            <v>1ASP_SYF_*</v>
          </cell>
        </row>
        <row r="5104">
          <cell r="D5104" t="str">
            <v>US8636671013</v>
          </cell>
          <cell r="E5104" t="str">
            <v>1ASP_SYK_*</v>
          </cell>
        </row>
        <row r="5105">
          <cell r="D5105" t="str">
            <v>US87151X1019</v>
          </cell>
          <cell r="E5105" t="str">
            <v>1ASP_SYM_*</v>
          </cell>
        </row>
        <row r="5106">
          <cell r="D5106" t="str">
            <v>US8718291078</v>
          </cell>
          <cell r="E5106" t="str">
            <v>1ASP_SYY_*</v>
          </cell>
        </row>
        <row r="5107">
          <cell r="D5107" t="str">
            <v>US00206R1023</v>
          </cell>
          <cell r="E5107" t="str">
            <v>1ASP_T_*</v>
          </cell>
        </row>
        <row r="5108">
          <cell r="D5108" t="str">
            <v>US8740602052</v>
          </cell>
          <cell r="E5108" t="str">
            <v>1ASP_TAK_N</v>
          </cell>
        </row>
        <row r="5109">
          <cell r="D5109" t="str">
            <v>US8740801043</v>
          </cell>
          <cell r="E5109" t="str">
            <v>1ASP_TAL_N</v>
          </cell>
        </row>
        <row r="5110">
          <cell r="D5110" t="str">
            <v>US87484T1088</v>
          </cell>
          <cell r="E5110" t="str">
            <v>1ASP_TALO_*</v>
          </cell>
        </row>
        <row r="5111">
          <cell r="D5111" t="str">
            <v>US60871R2094</v>
          </cell>
          <cell r="E5111" t="str">
            <v>1ASP_TAP1_*</v>
          </cell>
        </row>
        <row r="5112">
          <cell r="D5112" t="str">
            <v>VGG0896C1032</v>
          </cell>
          <cell r="E5112" t="str">
            <v>1ASP_TBBB_N</v>
          </cell>
        </row>
        <row r="5113">
          <cell r="D5113" t="str">
            <v>IL0011754137</v>
          </cell>
          <cell r="E5113" t="str">
            <v>1ASP_TBLA_N</v>
          </cell>
        </row>
        <row r="5114">
          <cell r="D5114" t="str">
            <v>US88032Q1094</v>
          </cell>
          <cell r="E5114" t="str">
            <v>1ASP_TCEHY_N</v>
          </cell>
        </row>
        <row r="5115">
          <cell r="D5115" t="str">
            <v>US89677Q1076</v>
          </cell>
          <cell r="E5115" t="str">
            <v>1ASP_TCOM_N</v>
          </cell>
        </row>
        <row r="5116">
          <cell r="D5116" t="str">
            <v>CA8911605092</v>
          </cell>
          <cell r="E5116" t="str">
            <v>1ASP_TD_N</v>
          </cell>
        </row>
        <row r="5117">
          <cell r="D5117" t="str">
            <v>US8936411003</v>
          </cell>
          <cell r="E5117" t="str">
            <v>1ASP_TDG_*</v>
          </cell>
        </row>
        <row r="5118">
          <cell r="D5118" t="str">
            <v>US87918A1051</v>
          </cell>
          <cell r="E5118" t="str">
            <v>1ASP_TDOC_*</v>
          </cell>
        </row>
        <row r="5119">
          <cell r="D5119" t="str">
            <v>US88642R1095</v>
          </cell>
          <cell r="E5119" t="str">
            <v>1ASP_TDW_*</v>
          </cell>
        </row>
        <row r="5120">
          <cell r="D5120" t="str">
            <v>US8793601050</v>
          </cell>
          <cell r="E5120" t="str">
            <v>1ASP_TDY_*</v>
          </cell>
        </row>
        <row r="5121">
          <cell r="D5121" t="str">
            <v>US35834F1049</v>
          </cell>
          <cell r="E5121" t="str">
            <v>1ASP_TE_*</v>
          </cell>
        </row>
        <row r="5122">
          <cell r="D5122" t="str">
            <v>US0494681010</v>
          </cell>
          <cell r="E5122" t="str">
            <v>1ASP_TEAM_*</v>
          </cell>
        </row>
        <row r="5123">
          <cell r="D5123" t="str">
            <v>US09073M1045</v>
          </cell>
          <cell r="E5123" t="str">
            <v>1ASP_TECH_*</v>
          </cell>
        </row>
        <row r="5124">
          <cell r="D5124" t="str">
            <v>CA8787422044</v>
          </cell>
          <cell r="E5124" t="str">
            <v>1ASP_TECK_N</v>
          </cell>
        </row>
        <row r="5125">
          <cell r="D5125" t="str">
            <v>CH0012100191</v>
          </cell>
          <cell r="E5125" t="str">
            <v>1ASP_TECN_N</v>
          </cell>
        </row>
        <row r="5126">
          <cell r="D5126" t="str">
            <v>US8793822086</v>
          </cell>
          <cell r="E5126" t="str">
            <v>1ASP_TEF_N</v>
          </cell>
        </row>
        <row r="5127">
          <cell r="D5127" t="str">
            <v>ES0178430E18</v>
          </cell>
          <cell r="E5127" t="str">
            <v>1ASP_TEF1_N</v>
          </cell>
        </row>
        <row r="5128">
          <cell r="D5128" t="str">
            <v>CH0102993182</v>
          </cell>
          <cell r="E5128" t="str">
            <v>1ASP_TEL_N</v>
          </cell>
        </row>
        <row r="5129">
          <cell r="D5129" t="str">
            <v>IE000IVNQZ81</v>
          </cell>
          <cell r="E5129" t="str">
            <v>1ASP_TEL1_N</v>
          </cell>
        </row>
        <row r="5130">
          <cell r="D5130" t="str">
            <v>SE0005190238</v>
          </cell>
          <cell r="E5130" t="str">
            <v>1ASP_TEL2B_N</v>
          </cell>
        </row>
        <row r="5131">
          <cell r="D5131" t="str">
            <v>US87968A1043</v>
          </cell>
          <cell r="E5131" t="str">
            <v>1ASP_TELL_*</v>
          </cell>
        </row>
        <row r="5132">
          <cell r="D5132" t="str">
            <v>US88023B1035</v>
          </cell>
          <cell r="E5132" t="str">
            <v>1ASP_TEM_*</v>
          </cell>
        </row>
        <row r="5133">
          <cell r="D5133" t="str">
            <v>CH0012453913</v>
          </cell>
          <cell r="E5133" t="str">
            <v>1ASP_TEMN_N</v>
          </cell>
        </row>
        <row r="5134">
          <cell r="D5134" t="str">
            <v>US88025T1025</v>
          </cell>
          <cell r="E5134" t="str">
            <v>1ASP_TENB_*</v>
          </cell>
        </row>
        <row r="5135">
          <cell r="D5135" t="str">
            <v>KYG875721634</v>
          </cell>
          <cell r="E5135" t="str">
            <v>1ASP_TENCH_N</v>
          </cell>
        </row>
        <row r="5136">
          <cell r="D5136" t="str">
            <v>US8792732096</v>
          </cell>
          <cell r="E5136" t="str">
            <v>1ASP_TEO_N</v>
          </cell>
        </row>
        <row r="5137">
          <cell r="D5137" t="str">
            <v>FR0000051807</v>
          </cell>
          <cell r="E5137" t="str">
            <v>1ASP_TEP_N</v>
          </cell>
        </row>
        <row r="5138">
          <cell r="D5138" t="str">
            <v>US8807701029</v>
          </cell>
          <cell r="E5138" t="str">
            <v>1ASP_TER_*</v>
          </cell>
        </row>
        <row r="5139">
          <cell r="D5139" t="str">
            <v>US8816242098</v>
          </cell>
          <cell r="E5139" t="str">
            <v>1ASP_TEVA_N</v>
          </cell>
        </row>
        <row r="5140">
          <cell r="D5140" t="str">
            <v>US8807791038</v>
          </cell>
          <cell r="E5140" t="str">
            <v>1ASP_TEX_*</v>
          </cell>
        </row>
        <row r="5141">
          <cell r="D5141" t="str">
            <v>US89832Q1094</v>
          </cell>
          <cell r="E5141" t="str">
            <v>1ASP_TFC_*</v>
          </cell>
        </row>
        <row r="5142">
          <cell r="D5142" t="str">
            <v>CA87241L1094</v>
          </cell>
          <cell r="E5142" t="str">
            <v>1ASP_TFII_N</v>
          </cell>
        </row>
        <row r="5143">
          <cell r="D5143" t="str">
            <v>US8793691069</v>
          </cell>
          <cell r="E5143" t="str">
            <v>1ASP_TFX_*</v>
          </cell>
        </row>
        <row r="5144">
          <cell r="D5144" t="str">
            <v>ZAE000296554</v>
          </cell>
          <cell r="E5144" t="str">
            <v>1ASP_TGA_N</v>
          </cell>
        </row>
        <row r="5145">
          <cell r="D5145" t="str">
            <v>MHY8564M1057</v>
          </cell>
          <cell r="E5145" t="str">
            <v>1ASP_TGP_N</v>
          </cell>
        </row>
        <row r="5146">
          <cell r="D5146" t="str">
            <v>US8938702045</v>
          </cell>
          <cell r="E5146" t="str">
            <v>1ASP_TGS_N</v>
          </cell>
        </row>
        <row r="5147">
          <cell r="D5147" t="str">
            <v>US87612E1064</v>
          </cell>
          <cell r="E5147" t="str">
            <v>1ASP_TGT_*</v>
          </cell>
        </row>
        <row r="5148">
          <cell r="D5148" t="str">
            <v>IT0005162406</v>
          </cell>
          <cell r="E5148" t="str">
            <v>1ASP_TGYM_N</v>
          </cell>
        </row>
        <row r="5149">
          <cell r="D5149" t="str">
            <v>US87615L1070</v>
          </cell>
          <cell r="E5149" t="str">
            <v>1ASP_TH_*</v>
          </cell>
        </row>
        <row r="5150">
          <cell r="D5150" t="str">
            <v>US88033G4073</v>
          </cell>
          <cell r="E5150" t="str">
            <v>1ASP_THC_*</v>
          </cell>
        </row>
        <row r="5151">
          <cell r="D5151" t="str">
            <v>US8851601018</v>
          </cell>
          <cell r="E5151" t="str">
            <v>1ASP_THO_*</v>
          </cell>
        </row>
        <row r="5152">
          <cell r="D5152" t="str">
            <v>US37253A1034</v>
          </cell>
          <cell r="E5152" t="str">
            <v>1ASP_THRM_*</v>
          </cell>
        </row>
        <row r="5153">
          <cell r="D5153" t="str">
            <v>US89469A1043</v>
          </cell>
          <cell r="E5153" t="str">
            <v>1ASP_THS_*</v>
          </cell>
        </row>
        <row r="5154">
          <cell r="D5154" t="str">
            <v>SE0006422390</v>
          </cell>
          <cell r="E5154" t="str">
            <v>1ASP_THULE_N</v>
          </cell>
        </row>
        <row r="5155">
          <cell r="D5155" t="str">
            <v>US8865471085</v>
          </cell>
          <cell r="E5155" t="str">
            <v>1ASP_TIF_*</v>
          </cell>
        </row>
        <row r="5156">
          <cell r="D5156" t="str">
            <v>US91531W1062</v>
          </cell>
          <cell r="E5156" t="str">
            <v>1ASP_TIGR_N</v>
          </cell>
        </row>
        <row r="5157">
          <cell r="D5157" t="str">
            <v>US4586653044</v>
          </cell>
          <cell r="E5157" t="str">
            <v>1ASP_TILE_*</v>
          </cell>
        </row>
        <row r="5158">
          <cell r="D5158" t="str">
            <v>US88706T1088</v>
          </cell>
          <cell r="E5158" t="str">
            <v>1ASP_TIMB_N</v>
          </cell>
        </row>
        <row r="5159">
          <cell r="D5159" t="str">
            <v>IT0003497168</v>
          </cell>
          <cell r="E5159" t="str">
            <v>1ASP_TIT_*</v>
          </cell>
        </row>
        <row r="5160">
          <cell r="D5160" t="str">
            <v>US8725401090</v>
          </cell>
          <cell r="E5160" t="str">
            <v>1ASP_TJX_*</v>
          </cell>
        </row>
        <row r="5161">
          <cell r="D5161" t="str">
            <v>BMG8726T1053</v>
          </cell>
          <cell r="E5161" t="str">
            <v>1ASP_TK_N</v>
          </cell>
        </row>
        <row r="5162">
          <cell r="D5162" t="str">
            <v>US9001112047</v>
          </cell>
          <cell r="E5162" t="str">
            <v>1ASP_TKC_N</v>
          </cell>
        </row>
        <row r="5163">
          <cell r="D5163" t="str">
            <v>US8873891043</v>
          </cell>
          <cell r="E5163" t="str">
            <v>1ASP_TKR_*</v>
          </cell>
        </row>
        <row r="5164">
          <cell r="D5164" t="str">
            <v>ES0152503035</v>
          </cell>
          <cell r="E5164" t="str">
            <v>1ASP_TL5_N</v>
          </cell>
        </row>
        <row r="5165">
          <cell r="D5165" t="str">
            <v>US87403A1079</v>
          </cell>
          <cell r="E5165" t="str">
            <v>1ASP_TLRD_*</v>
          </cell>
        </row>
        <row r="5166">
          <cell r="D5166" t="str">
            <v>AU000000TLS2</v>
          </cell>
          <cell r="E5166" t="str">
            <v>1ASP_TLS_N</v>
          </cell>
        </row>
        <row r="5167">
          <cell r="D5167" t="str">
            <v>DE000TLX1005</v>
          </cell>
          <cell r="E5167" t="str">
            <v>1ASP_TLX_N</v>
          </cell>
        </row>
        <row r="5168">
          <cell r="D5168" t="str">
            <v>AU000000TLX2</v>
          </cell>
          <cell r="E5168" t="str">
            <v>1ASP_TLX1_N</v>
          </cell>
        </row>
        <row r="5169">
          <cell r="D5169" t="str">
            <v>US8923313071</v>
          </cell>
          <cell r="E5169" t="str">
            <v>1ASP_TM_N</v>
          </cell>
        </row>
        <row r="5170">
          <cell r="D5170" t="str">
            <v>US88034P1093</v>
          </cell>
          <cell r="E5170" t="str">
            <v>1ASP_TME_N</v>
          </cell>
        </row>
        <row r="5171">
          <cell r="D5171" t="str">
            <v>US87724P1066</v>
          </cell>
          <cell r="E5171" t="str">
            <v>1ASP_TMHC_*</v>
          </cell>
        </row>
        <row r="5172">
          <cell r="D5172" t="str">
            <v>US8835561023</v>
          </cell>
          <cell r="E5172" t="str">
            <v>1ASP_TMO_*</v>
          </cell>
        </row>
        <row r="5173">
          <cell r="D5173" t="str">
            <v>US8725901040</v>
          </cell>
          <cell r="E5173" t="str">
            <v>1ASP_TMUS_*</v>
          </cell>
        </row>
        <row r="5174">
          <cell r="D5174" t="str">
            <v>DE000A2YN900</v>
          </cell>
          <cell r="E5174" t="str">
            <v>1ASP_TMVI_N</v>
          </cell>
        </row>
        <row r="5175">
          <cell r="D5175" t="str">
            <v>US8753722037</v>
          </cell>
          <cell r="E5175" t="str">
            <v>1ASP_TNDM_*</v>
          </cell>
        </row>
        <row r="5176">
          <cell r="D5176" t="str">
            <v>AU000000TNE8</v>
          </cell>
          <cell r="E5176" t="str">
            <v>1ASP_TNE1_N</v>
          </cell>
        </row>
        <row r="5177">
          <cell r="D5177" t="str">
            <v>BMG8726X1065</v>
          </cell>
          <cell r="E5177" t="str">
            <v>1ASP_TNK_N</v>
          </cell>
        </row>
        <row r="5178">
          <cell r="D5178" t="str">
            <v>US8941641024</v>
          </cell>
          <cell r="E5178" t="str">
            <v>1ASP_TNL_*</v>
          </cell>
        </row>
        <row r="5179">
          <cell r="D5179" t="str">
            <v>US8894781033</v>
          </cell>
          <cell r="E5179" t="str">
            <v>1ASP_TOL_*</v>
          </cell>
        </row>
        <row r="5180">
          <cell r="D5180" t="str">
            <v>US8887871080</v>
          </cell>
          <cell r="E5180" t="str">
            <v>1ASP_TOST_*</v>
          </cell>
        </row>
        <row r="5181">
          <cell r="D5181" t="str">
            <v>CA89156V1067</v>
          </cell>
          <cell r="E5181" t="str">
            <v>1ASP_TOU_N</v>
          </cell>
        </row>
        <row r="5182">
          <cell r="D5182" t="str">
            <v>JP3633400001</v>
          </cell>
          <cell r="E5182" t="str">
            <v>1ASP_TOYT_N</v>
          </cell>
        </row>
        <row r="5183">
          <cell r="D5183" t="str">
            <v>AU0000090128</v>
          </cell>
          <cell r="E5183" t="str">
            <v>1ASP_TPG_N</v>
          </cell>
        </row>
        <row r="5184">
          <cell r="D5184" t="str">
            <v>US87265H1095</v>
          </cell>
          <cell r="E5184" t="str">
            <v>1ASP_TPH_*</v>
          </cell>
        </row>
        <row r="5185">
          <cell r="D5185" t="str">
            <v>US87266J1043</v>
          </cell>
          <cell r="E5185" t="str">
            <v>1ASP_TPIC_*</v>
          </cell>
        </row>
        <row r="5186">
          <cell r="D5186" t="str">
            <v>US88262P1021</v>
          </cell>
          <cell r="E5186" t="str">
            <v>1ASP_TPL_*</v>
          </cell>
        </row>
        <row r="5187">
          <cell r="D5187" t="str">
            <v>US8760301072</v>
          </cell>
          <cell r="E5187" t="str">
            <v>1ASP_TPR_*</v>
          </cell>
        </row>
        <row r="5188">
          <cell r="D5188" t="str">
            <v>ES0178165017</v>
          </cell>
          <cell r="E5188" t="str">
            <v>1ASP_TRE_N</v>
          </cell>
        </row>
        <row r="5189">
          <cell r="D5189" t="str">
            <v>US52603B1070</v>
          </cell>
          <cell r="E5189" t="str">
            <v>1ASP_TREE_*</v>
          </cell>
        </row>
        <row r="5190">
          <cell r="D5190" t="str">
            <v>US89531P1057</v>
          </cell>
          <cell r="E5190" t="str">
            <v>1ASP_TREX1_*</v>
          </cell>
        </row>
        <row r="5191">
          <cell r="D5191" t="str">
            <v>US87612G1013</v>
          </cell>
          <cell r="E5191" t="str">
            <v>1ASP_TRGP_*</v>
          </cell>
        </row>
        <row r="5192">
          <cell r="D5192" t="str">
            <v>CA8849038085</v>
          </cell>
          <cell r="E5192" t="str">
            <v>1ASP_TRI_N</v>
          </cell>
        </row>
        <row r="5193">
          <cell r="D5193" t="str">
            <v>US8969452015</v>
          </cell>
          <cell r="E5193" t="str">
            <v>1ASP_TRIP_*</v>
          </cell>
        </row>
        <row r="5194">
          <cell r="D5194" t="str">
            <v>US8962391004</v>
          </cell>
          <cell r="E5194" t="str">
            <v>1ASP_TRMB_*</v>
          </cell>
        </row>
        <row r="5195">
          <cell r="D5195" t="str">
            <v>US8965221091</v>
          </cell>
          <cell r="E5195" t="str">
            <v>1ASP_TRN_*</v>
          </cell>
        </row>
        <row r="5196">
          <cell r="D5196" t="str">
            <v>IT0003242622</v>
          </cell>
          <cell r="E5196" t="str">
            <v>1ASP_TRN1_N</v>
          </cell>
        </row>
        <row r="5197">
          <cell r="D5197" t="str">
            <v>GB00BKDTK925</v>
          </cell>
          <cell r="E5197" t="str">
            <v>1ASP_TRNE_N</v>
          </cell>
        </row>
        <row r="5198">
          <cell r="D5198" t="str">
            <v>US88146M1018</v>
          </cell>
          <cell r="E5198" t="str">
            <v>1ASP_TRNO_*</v>
          </cell>
        </row>
        <row r="5199">
          <cell r="D5199" t="str">
            <v>US74144T1088</v>
          </cell>
          <cell r="E5199" t="str">
            <v>1ASP_TROW_*</v>
          </cell>
        </row>
        <row r="5200">
          <cell r="D5200" t="str">
            <v>CA87807B1076</v>
          </cell>
          <cell r="E5200" t="str">
            <v>1ASP_TRP_N</v>
          </cell>
        </row>
        <row r="5201">
          <cell r="D5201" t="str">
            <v>BMG9078F1077</v>
          </cell>
          <cell r="E5201" t="str">
            <v>1ASP_TRTN_N</v>
          </cell>
        </row>
        <row r="5202">
          <cell r="D5202" t="str">
            <v>US8982021060</v>
          </cell>
          <cell r="E5202" t="str">
            <v>1ASP_TRUP_*</v>
          </cell>
        </row>
        <row r="5203">
          <cell r="D5203" t="str">
            <v>US89417E1091</v>
          </cell>
          <cell r="E5203" t="str">
            <v>1ASP_TRV_*</v>
          </cell>
        </row>
        <row r="5204">
          <cell r="D5204" t="str">
            <v>GB00BLGZ9862</v>
          </cell>
          <cell r="E5204" t="str">
            <v>1ASP_TSCO_N</v>
          </cell>
        </row>
        <row r="5205">
          <cell r="D5205" t="str">
            <v>US8923561067</v>
          </cell>
          <cell r="E5205" t="str">
            <v>1ASP_TSCO1_*</v>
          </cell>
        </row>
        <row r="5206">
          <cell r="D5206" t="str">
            <v>US88160R1014</v>
          </cell>
          <cell r="E5206" t="str">
            <v>1ASP_TSLA_*</v>
          </cell>
        </row>
        <row r="5207">
          <cell r="D5207" t="str">
            <v>US8740391003</v>
          </cell>
          <cell r="E5207" t="str">
            <v>1ASP_TSM_N</v>
          </cell>
        </row>
        <row r="5208">
          <cell r="D5208" t="str">
            <v>US9024941034</v>
          </cell>
          <cell r="E5208" t="str">
            <v>1ASP_TSN_*</v>
          </cell>
        </row>
        <row r="5209">
          <cell r="D5209" t="str">
            <v>US88706P2056</v>
          </cell>
          <cell r="E5209" t="str">
            <v>1ASP_TSU_N</v>
          </cell>
        </row>
        <row r="5210">
          <cell r="D5210" t="str">
            <v>US9013841070</v>
          </cell>
          <cell r="E5210" t="str">
            <v>1ASP_TSVT_*</v>
          </cell>
        </row>
        <row r="5211">
          <cell r="D5211" t="str">
            <v>IE00BK9ZQ967</v>
          </cell>
          <cell r="E5211" t="str">
            <v>1ASP_TT_N</v>
          </cell>
        </row>
        <row r="5212">
          <cell r="D5212" t="str">
            <v>US81764X1037</v>
          </cell>
          <cell r="E5212" t="str">
            <v>1ASP_TTAN_*</v>
          </cell>
        </row>
        <row r="5213">
          <cell r="D5213" t="str">
            <v>US8910921084</v>
          </cell>
          <cell r="E5213" t="str">
            <v>1ASP_TTC_*</v>
          </cell>
        </row>
        <row r="5214">
          <cell r="D5214" t="str">
            <v>US88339J1051</v>
          </cell>
          <cell r="E5214" t="str">
            <v>1ASP_TTD_*</v>
          </cell>
        </row>
        <row r="5215">
          <cell r="D5215" t="str">
            <v>US89151E1091</v>
          </cell>
          <cell r="E5215" t="str">
            <v>1ASP_TTE_N</v>
          </cell>
        </row>
        <row r="5216">
          <cell r="D5216" t="str">
            <v>US88162G1031</v>
          </cell>
          <cell r="E5216" t="str">
            <v>1ASP_TTEK_*</v>
          </cell>
        </row>
        <row r="5217">
          <cell r="D5217" t="str">
            <v>FR0000120271</v>
          </cell>
          <cell r="E5217" t="str">
            <v>1ASP_TTEN_N</v>
          </cell>
        </row>
        <row r="5218">
          <cell r="D5218" t="str">
            <v>US8765685024</v>
          </cell>
          <cell r="E5218" t="str">
            <v>1ASP_TTM_N</v>
          </cell>
        </row>
        <row r="5219">
          <cell r="D5219" t="str">
            <v>US8740541094</v>
          </cell>
          <cell r="E5219" t="str">
            <v>1ASP_TTWO_*</v>
          </cell>
        </row>
        <row r="5220">
          <cell r="D5220" t="str">
            <v>CA87971M1032</v>
          </cell>
          <cell r="E5220" t="str">
            <v>1ASP_TU_N</v>
          </cell>
        </row>
        <row r="5221">
          <cell r="D5221" t="str">
            <v>ES0132945017</v>
          </cell>
          <cell r="E5221" t="str">
            <v>1ASP_TUB_N</v>
          </cell>
        </row>
        <row r="5222">
          <cell r="D5222" t="str">
            <v>DE000TUAG505</v>
          </cell>
          <cell r="E5222" t="str">
            <v>1ASP_TUI_N</v>
          </cell>
        </row>
        <row r="5223">
          <cell r="D5223" t="str">
            <v>CA87505Y4094</v>
          </cell>
          <cell r="E5223" t="str">
            <v>1ASP_TVE_N</v>
          </cell>
        </row>
        <row r="5224">
          <cell r="D5224" t="str">
            <v>US8926721064</v>
          </cell>
          <cell r="E5224" t="str">
            <v>1ASP_TW_*</v>
          </cell>
        </row>
        <row r="5225">
          <cell r="D5225" t="str">
            <v>US90138F1021</v>
          </cell>
          <cell r="E5225" t="str">
            <v>1ASP_TWLO_*</v>
          </cell>
        </row>
        <row r="5226">
          <cell r="D5226" t="str">
            <v>US90184L1026</v>
          </cell>
          <cell r="E5226" t="str">
            <v>1ASP_TWTR_*</v>
          </cell>
        </row>
        <row r="5227">
          <cell r="D5227" t="str">
            <v>US8808901081</v>
          </cell>
          <cell r="E5227" t="str">
            <v>1ASP_TX_*</v>
          </cell>
        </row>
        <row r="5228">
          <cell r="D5228" t="str">
            <v>US88025U1097</v>
          </cell>
          <cell r="E5228" t="str">
            <v>1ASP_TXG_*</v>
          </cell>
        </row>
        <row r="5229">
          <cell r="D5229" t="str">
            <v>CA8910546032</v>
          </cell>
          <cell r="E5229" t="str">
            <v>1ASP_TXG1_N</v>
          </cell>
        </row>
        <row r="5230">
          <cell r="D5230" t="str">
            <v>US8825081040</v>
          </cell>
          <cell r="E5230" t="str">
            <v>1ASP_TXN_*</v>
          </cell>
        </row>
        <row r="5231">
          <cell r="D5231" t="str">
            <v>US69349H1077</v>
          </cell>
          <cell r="E5231" t="str">
            <v>1ASP_TXNM_*</v>
          </cell>
        </row>
        <row r="5232">
          <cell r="D5232" t="str">
            <v>US8826811098</v>
          </cell>
          <cell r="E5232" t="str">
            <v>1ASP_TXRH_*</v>
          </cell>
        </row>
        <row r="5233">
          <cell r="D5233" t="str">
            <v>US8832031012</v>
          </cell>
          <cell r="E5233" t="str">
            <v>1ASP_TXT_*</v>
          </cell>
        </row>
        <row r="5234">
          <cell r="D5234" t="str">
            <v>US9022521051</v>
          </cell>
          <cell r="E5234" t="str">
            <v>1ASP_TYL_*</v>
          </cell>
        </row>
        <row r="5235">
          <cell r="D5235" t="str">
            <v>US91332U1016</v>
          </cell>
          <cell r="E5235" t="str">
            <v>1ASP_U_*</v>
          </cell>
        </row>
        <row r="5236">
          <cell r="D5236" t="str">
            <v>US9043111072</v>
          </cell>
          <cell r="E5236" t="str">
            <v>1ASP_UAA_*</v>
          </cell>
        </row>
        <row r="5237">
          <cell r="D5237" t="str">
            <v>US9043112062</v>
          </cell>
          <cell r="E5237" t="str">
            <v>1ASP_UAAC_*</v>
          </cell>
        </row>
        <row r="5238">
          <cell r="D5238" t="str">
            <v>US9100471096</v>
          </cell>
          <cell r="E5238" t="str">
            <v>1ASP_UAL_*</v>
          </cell>
        </row>
        <row r="5239">
          <cell r="D5239" t="str">
            <v>US90353T1007</v>
          </cell>
          <cell r="E5239" t="str">
            <v>1ASP_UBER_*</v>
          </cell>
        </row>
        <row r="5240">
          <cell r="D5240" t="str">
            <v>FR0000054470</v>
          </cell>
          <cell r="E5240" t="str">
            <v>1ASP_UBI_N</v>
          </cell>
        </row>
        <row r="5241">
          <cell r="D5241" t="str">
            <v>CH0244767585</v>
          </cell>
          <cell r="E5241" t="str">
            <v>1ASP_UBS_N</v>
          </cell>
        </row>
        <row r="5242">
          <cell r="D5242" t="str">
            <v>BE0003739530</v>
          </cell>
          <cell r="E5242" t="str">
            <v>1ASP_UCB_N</v>
          </cell>
        </row>
        <row r="5243">
          <cell r="D5243" t="str">
            <v>IT0005239360</v>
          </cell>
          <cell r="E5243" t="str">
            <v>1ASP_UCG_N</v>
          </cell>
        </row>
        <row r="5244">
          <cell r="D5244" t="str">
            <v>US9026851066</v>
          </cell>
          <cell r="E5244" t="str">
            <v>1ASP_UDMY_*</v>
          </cell>
        </row>
        <row r="5245">
          <cell r="D5245" t="str">
            <v>US9026531049</v>
          </cell>
          <cell r="E5245" t="str">
            <v>1ASP_UDR_*</v>
          </cell>
        </row>
        <row r="5246">
          <cell r="D5246" t="str">
            <v>US90400P1012</v>
          </cell>
          <cell r="E5246" t="str">
            <v>1ASP_UGP_N</v>
          </cell>
        </row>
        <row r="5247">
          <cell r="D5247" t="str">
            <v>US0235861004</v>
          </cell>
          <cell r="E5247" t="str">
            <v>1ASP_UHAL_*</v>
          </cell>
        </row>
        <row r="5248">
          <cell r="D5248" t="str">
            <v>US0235865062</v>
          </cell>
          <cell r="E5248" t="str">
            <v>1ASP_UHALB_*</v>
          </cell>
        </row>
        <row r="5249">
          <cell r="D5249" t="str">
            <v>CH0012255151</v>
          </cell>
          <cell r="E5249" t="str">
            <v>1ASP_UHR_N</v>
          </cell>
        </row>
        <row r="5250">
          <cell r="D5250" t="str">
            <v>US9139031002</v>
          </cell>
          <cell r="E5250" t="str">
            <v>1ASP_UHS_*</v>
          </cell>
        </row>
        <row r="5251">
          <cell r="D5251" t="str">
            <v>US90353W1036</v>
          </cell>
          <cell r="E5251" t="str">
            <v>1ASP_UI_*</v>
          </cell>
        </row>
        <row r="5252">
          <cell r="D5252" t="str">
            <v>US9047677045</v>
          </cell>
          <cell r="E5252" t="str">
            <v>1ASP_UL_N</v>
          </cell>
        </row>
        <row r="5253">
          <cell r="D5253" t="str">
            <v>US9037311076</v>
          </cell>
          <cell r="E5253" t="str">
            <v>1ASP_ULS_*</v>
          </cell>
        </row>
        <row r="5254">
          <cell r="D5254" t="str">
            <v>US90384S3031</v>
          </cell>
          <cell r="E5254" t="str">
            <v>1ASP_ULTA_*</v>
          </cell>
        </row>
        <row r="5255">
          <cell r="D5255" t="str">
            <v>GB00B10RZP78</v>
          </cell>
          <cell r="E5255" t="str">
            <v>1ASP_ULVR_N</v>
          </cell>
        </row>
        <row r="5256">
          <cell r="D5256" t="str">
            <v>US9108734057</v>
          </cell>
          <cell r="E5256" t="str">
            <v>1ASP_UMC_N</v>
          </cell>
        </row>
        <row r="5257">
          <cell r="D5257" t="str">
            <v>NL0015000IY2</v>
          </cell>
          <cell r="E5257" t="str">
            <v>1ASP_UMG_N</v>
          </cell>
        </row>
        <row r="5258">
          <cell r="D5258" t="str">
            <v>BE0974320526</v>
          </cell>
          <cell r="E5258" t="str">
            <v>1ASP_UMI_N</v>
          </cell>
        </row>
        <row r="5259">
          <cell r="D5259" t="str">
            <v>US9111631035</v>
          </cell>
          <cell r="E5259" t="str">
            <v>1ASP_UNFI_*</v>
          </cell>
        </row>
        <row r="5260">
          <cell r="D5260" t="str">
            <v>US91324P1021</v>
          </cell>
          <cell r="E5260" t="str">
            <v>1ASP_UNH_*</v>
          </cell>
        </row>
        <row r="5261">
          <cell r="D5261" t="str">
            <v>IT0004810054</v>
          </cell>
          <cell r="E5261" t="str">
            <v>1ASP_UNI_N</v>
          </cell>
        </row>
        <row r="5262">
          <cell r="D5262" t="str">
            <v>US9078181081</v>
          </cell>
          <cell r="E5262" t="str">
            <v>1ASP_UNP_*</v>
          </cell>
        </row>
        <row r="5263">
          <cell r="D5263" t="str">
            <v>US91336L1070</v>
          </cell>
          <cell r="E5263" t="str">
            <v>1ASP_UNVR_*</v>
          </cell>
        </row>
        <row r="5264">
          <cell r="D5264" t="str">
            <v>US76009N1000</v>
          </cell>
          <cell r="E5264" t="str">
            <v>1ASP_UPBD_*</v>
          </cell>
        </row>
        <row r="5265">
          <cell r="D5265" t="str">
            <v>FI0009005987</v>
          </cell>
          <cell r="E5265" t="str">
            <v>1ASP_UPM_N</v>
          </cell>
        </row>
        <row r="5266">
          <cell r="D5266" t="str">
            <v>US9113121068</v>
          </cell>
          <cell r="E5266" t="str">
            <v>1ASP_UPS_*</v>
          </cell>
        </row>
        <row r="5267">
          <cell r="D5267" t="str">
            <v>US91680M1071</v>
          </cell>
          <cell r="E5267" t="str">
            <v>1ASP_UPST_*</v>
          </cell>
        </row>
        <row r="5268">
          <cell r="D5268" t="str">
            <v>US91688F1049</v>
          </cell>
          <cell r="E5268" t="str">
            <v>1ASP_UPWK_*</v>
          </cell>
        </row>
        <row r="5269">
          <cell r="D5269" t="str">
            <v>US9170471026</v>
          </cell>
          <cell r="E5269" t="str">
            <v>1ASP_URBN_*</v>
          </cell>
        </row>
        <row r="5270">
          <cell r="D5270" t="str">
            <v>US9113631090</v>
          </cell>
          <cell r="E5270" t="str">
            <v>1ASP_URI_*</v>
          </cell>
        </row>
        <row r="5271">
          <cell r="D5271" t="str">
            <v>FR0013326246</v>
          </cell>
          <cell r="E5271" t="str">
            <v>1ASP_URW_N</v>
          </cell>
        </row>
        <row r="5272">
          <cell r="D5272" t="str">
            <v>US9029733048</v>
          </cell>
          <cell r="E5272" t="str">
            <v>1ASP_USB_*</v>
          </cell>
        </row>
        <row r="5273">
          <cell r="D5273" t="str">
            <v>US9120081099</v>
          </cell>
          <cell r="E5273" t="str">
            <v>1ASP_USFD_*</v>
          </cell>
        </row>
        <row r="5274">
          <cell r="D5274" t="str">
            <v>GB0006928617</v>
          </cell>
          <cell r="E5274" t="str">
            <v>1ASP_UTG_N</v>
          </cell>
        </row>
        <row r="5275">
          <cell r="D5275" t="str">
            <v>US91307C1027</v>
          </cell>
          <cell r="E5275" t="str">
            <v>1ASP_UTHR_*</v>
          </cell>
        </row>
        <row r="5276">
          <cell r="D5276" t="str">
            <v>KYG9310A1224</v>
          </cell>
          <cell r="E5276" t="str">
            <v>1ASP_UTSI_*</v>
          </cell>
        </row>
        <row r="5277">
          <cell r="D5277" t="str">
            <v>GB00B39J2M42</v>
          </cell>
          <cell r="E5277" t="str">
            <v>1ASP_UU_N</v>
          </cell>
        </row>
        <row r="5278">
          <cell r="D5278" t="str">
            <v>US92826C8394</v>
          </cell>
          <cell r="E5278" t="str">
            <v>1ASP_V_*</v>
          </cell>
        </row>
        <row r="5279">
          <cell r="D5279" t="str">
            <v>US57164Y1073</v>
          </cell>
          <cell r="E5279" t="str">
            <v>1ASP_VAC_*</v>
          </cell>
        </row>
        <row r="5280">
          <cell r="D5280" t="str">
            <v>BMG9460G1015</v>
          </cell>
          <cell r="E5280" t="str">
            <v>1ASP_VAL_N</v>
          </cell>
        </row>
        <row r="5281">
          <cell r="D5281" t="str">
            <v>US91912E1055</v>
          </cell>
          <cell r="E5281" t="str">
            <v>1ASP_VALE_N</v>
          </cell>
        </row>
        <row r="5282">
          <cell r="D5282" t="str">
            <v>US92220P1057</v>
          </cell>
          <cell r="E5282" t="str">
            <v>1ASP_VAR_*</v>
          </cell>
        </row>
        <row r="5283">
          <cell r="D5283" t="str">
            <v>US9224751084</v>
          </cell>
          <cell r="E5283" t="str">
            <v>1ASP_VEEV_*</v>
          </cell>
        </row>
        <row r="5284">
          <cell r="D5284" t="str">
            <v>AT0000746409</v>
          </cell>
          <cell r="E5284" t="str">
            <v>1ASP_VER_N</v>
          </cell>
        </row>
        <row r="5285">
          <cell r="D5285" t="str">
            <v>US9182041080</v>
          </cell>
          <cell r="E5285" t="str">
            <v>1ASP_VFC_*</v>
          </cell>
        </row>
        <row r="5286">
          <cell r="D5286" t="str">
            <v>US9255501051</v>
          </cell>
          <cell r="E5286" t="str">
            <v>1ASP_VIAV_*</v>
          </cell>
        </row>
        <row r="5287">
          <cell r="D5287" t="str">
            <v>US9256521090</v>
          </cell>
          <cell r="E5287" t="str">
            <v>1ASP_VICI_*</v>
          </cell>
        </row>
        <row r="5288">
          <cell r="D5288" t="str">
            <v>US9258151029</v>
          </cell>
          <cell r="E5288" t="str">
            <v>1ASP_VICR_*</v>
          </cell>
        </row>
        <row r="5289">
          <cell r="D5289" t="str">
            <v>ES0183746314</v>
          </cell>
          <cell r="E5289" t="str">
            <v>1ASP_VID_N</v>
          </cell>
        </row>
        <row r="5290">
          <cell r="D5290" t="str">
            <v>FR0000124141</v>
          </cell>
          <cell r="E5290" t="str">
            <v>1ASP_VIE_N</v>
          </cell>
        </row>
        <row r="5291">
          <cell r="D5291" t="str">
            <v>US92763W1036</v>
          </cell>
          <cell r="E5291" t="str">
            <v>1ASP_VIPS_N</v>
          </cell>
        </row>
        <row r="5292">
          <cell r="D5292" t="str">
            <v>US92764N1028</v>
          </cell>
          <cell r="E5292" t="str">
            <v>1ASP_VIR_*</v>
          </cell>
        </row>
        <row r="5293">
          <cell r="D5293" t="str">
            <v>FR001400PVN6</v>
          </cell>
          <cell r="E5293" t="str">
            <v>1ASP_VIRI_N</v>
          </cell>
        </row>
        <row r="5294">
          <cell r="D5294" t="str">
            <v>US9282541013</v>
          </cell>
          <cell r="E5294" t="str">
            <v>1ASP_VIRT_*</v>
          </cell>
        </row>
        <row r="5295">
          <cell r="D5295" t="str">
            <v>ES0184262212</v>
          </cell>
          <cell r="E5295" t="str">
            <v>1ASP_VISC_N</v>
          </cell>
        </row>
        <row r="5296">
          <cell r="D5296" t="str">
            <v>US87936R2058</v>
          </cell>
          <cell r="E5296" t="str">
            <v>1ASP_VIV1_N</v>
          </cell>
        </row>
        <row r="5297">
          <cell r="D5297" t="str">
            <v>FR0000127771</v>
          </cell>
          <cell r="E5297" t="str">
            <v>1ASP_VIVEN_N</v>
          </cell>
        </row>
        <row r="5298">
          <cell r="D5298" t="str">
            <v>US91913Y1001</v>
          </cell>
          <cell r="E5298" t="str">
            <v>1ASP_VLO_*</v>
          </cell>
        </row>
        <row r="5299">
          <cell r="D5299" t="str">
            <v>US92338C1036</v>
          </cell>
          <cell r="E5299" t="str">
            <v>1ASP_VLTO_*</v>
          </cell>
        </row>
        <row r="5300">
          <cell r="D5300" t="str">
            <v>US9291601097</v>
          </cell>
          <cell r="E5300" t="str">
            <v>1ASP_VMC_*</v>
          </cell>
        </row>
        <row r="5301">
          <cell r="D5301" t="str">
            <v>US92719V1008</v>
          </cell>
          <cell r="E5301" t="str">
            <v>1ASP_VMEO_*</v>
          </cell>
        </row>
        <row r="5302">
          <cell r="D5302" t="str">
            <v>US9285634021</v>
          </cell>
          <cell r="E5302" t="str">
            <v>1ASP_VMW_*</v>
          </cell>
        </row>
        <row r="5303">
          <cell r="D5303" t="str">
            <v>DE000A1ML7J1</v>
          </cell>
          <cell r="E5303" t="str">
            <v>1ASP_VNA_N</v>
          </cell>
        </row>
        <row r="5304">
          <cell r="D5304" t="str">
            <v>US9288811014</v>
          </cell>
          <cell r="E5304" t="str">
            <v>1ASP_VNT1_*</v>
          </cell>
        </row>
        <row r="5305">
          <cell r="D5305" t="str">
            <v>US92857W3088</v>
          </cell>
          <cell r="E5305" t="str">
            <v>1ASP_VOD_N</v>
          </cell>
        </row>
        <row r="5306">
          <cell r="D5306" t="str">
            <v>GB00BH4HKS39</v>
          </cell>
          <cell r="E5306" t="str">
            <v>1ASP_VOD1_N</v>
          </cell>
        </row>
        <row r="5307">
          <cell r="D5307" t="str">
            <v>SE0000115446</v>
          </cell>
          <cell r="E5307" t="str">
            <v>1ASP_VOLVO_N</v>
          </cell>
        </row>
        <row r="5308">
          <cell r="D5308" t="str">
            <v>DE0007664039</v>
          </cell>
          <cell r="E5308" t="str">
            <v>1ASP_VOW3_N</v>
          </cell>
        </row>
        <row r="5309">
          <cell r="D5309" t="str">
            <v>FR0013447729</v>
          </cell>
          <cell r="E5309" t="str">
            <v>1ASP_VRLA_N</v>
          </cell>
        </row>
        <row r="5310">
          <cell r="D5310" t="str">
            <v>US92918V2088</v>
          </cell>
          <cell r="E5310" t="str">
            <v>1ASP_VRM_*</v>
          </cell>
        </row>
        <row r="5311">
          <cell r="D5311" t="str">
            <v>CA92340V1076</v>
          </cell>
          <cell r="E5311" t="str">
            <v>1ASP_VRN_N</v>
          </cell>
        </row>
        <row r="5312">
          <cell r="D5312" t="str">
            <v>US92345Y1064</v>
          </cell>
          <cell r="E5312" t="str">
            <v>1ASP_VRSK_*</v>
          </cell>
        </row>
        <row r="5313">
          <cell r="D5313" t="str">
            <v>US92343E1029</v>
          </cell>
          <cell r="E5313" t="str">
            <v>1ASP_VRSN_*</v>
          </cell>
        </row>
        <row r="5314">
          <cell r="D5314" t="str">
            <v>US92537N1081</v>
          </cell>
          <cell r="E5314" t="str">
            <v>1ASP_VRT_*</v>
          </cell>
        </row>
        <row r="5315">
          <cell r="D5315" t="str">
            <v>US92532F1003</v>
          </cell>
          <cell r="E5315" t="str">
            <v>1ASP_VRTX_*</v>
          </cell>
        </row>
        <row r="5316">
          <cell r="D5316" t="str">
            <v>US9264001028</v>
          </cell>
          <cell r="E5316" t="str">
            <v>1ASP_VSCO_*</v>
          </cell>
        </row>
        <row r="5317">
          <cell r="D5317" t="str">
            <v>US92840M1027</v>
          </cell>
          <cell r="E5317" t="str">
            <v>1ASP_VST_*</v>
          </cell>
        </row>
        <row r="5318">
          <cell r="D5318" t="str">
            <v>US29430C1027</v>
          </cell>
          <cell r="E5318" t="str">
            <v>1ASP_VSTS_*</v>
          </cell>
        </row>
        <row r="5319">
          <cell r="D5319" t="str">
            <v>US92534K1079</v>
          </cell>
          <cell r="E5319" t="str">
            <v>1ASP_VTNR_*</v>
          </cell>
        </row>
        <row r="5320">
          <cell r="D5320" t="str">
            <v>US92276F1003</v>
          </cell>
          <cell r="E5320" t="str">
            <v>1ASP_VTR_*</v>
          </cell>
        </row>
        <row r="5321">
          <cell r="D5321" t="str">
            <v>US92556V1061</v>
          </cell>
          <cell r="E5321" t="str">
            <v>1ASP_VTRS_*</v>
          </cell>
        </row>
        <row r="5322">
          <cell r="D5322" t="str">
            <v>US92852X1037</v>
          </cell>
          <cell r="E5322" t="str">
            <v>1ASP_VTS_*</v>
          </cell>
        </row>
        <row r="5323">
          <cell r="D5323" t="str">
            <v>DE000VTSC017</v>
          </cell>
          <cell r="E5323" t="str">
            <v>1ASP_VTSC_N</v>
          </cell>
        </row>
        <row r="5324">
          <cell r="D5324" t="str">
            <v>AU0000066086</v>
          </cell>
          <cell r="E5324" t="str">
            <v>1ASP_VUL_N</v>
          </cell>
        </row>
        <row r="5325">
          <cell r="D5325" t="str">
            <v>DK0061539921</v>
          </cell>
          <cell r="E5325" t="str">
            <v>1ASP_VWS_N</v>
          </cell>
        </row>
        <row r="5326">
          <cell r="D5326" t="str">
            <v>US92243A2006</v>
          </cell>
          <cell r="E5326" t="str">
            <v>1ASP_VXRT_*</v>
          </cell>
        </row>
        <row r="5327">
          <cell r="D5327" t="str">
            <v>US92915B1061</v>
          </cell>
          <cell r="E5327" t="str">
            <v>1ASP_VYGR_*</v>
          </cell>
        </row>
        <row r="5328">
          <cell r="D5328" t="str">
            <v>US92343V1044</v>
          </cell>
          <cell r="E5328" t="str">
            <v>1ASP_VZ_*</v>
          </cell>
        </row>
        <row r="5329">
          <cell r="D5329" t="str">
            <v>US94419L1017</v>
          </cell>
          <cell r="E5329" t="str">
            <v>1ASP_W_*</v>
          </cell>
        </row>
        <row r="5330">
          <cell r="D5330" t="str">
            <v>US9297401088</v>
          </cell>
          <cell r="E5330" t="str">
            <v>1ASP_WAB_*</v>
          </cell>
        </row>
        <row r="5331">
          <cell r="D5331" t="str">
            <v>US9576381092</v>
          </cell>
          <cell r="E5331" t="str">
            <v>1ASP_WAL_*</v>
          </cell>
        </row>
        <row r="5332">
          <cell r="D5332" t="str">
            <v>US9418481035</v>
          </cell>
          <cell r="E5332" t="str">
            <v>1ASP_WAT_*</v>
          </cell>
        </row>
        <row r="5333">
          <cell r="D5333" t="str">
            <v>US9485961018</v>
          </cell>
          <cell r="E5333" t="str">
            <v>1ASP_WB_N</v>
          </cell>
        </row>
        <row r="5334">
          <cell r="D5334" t="str">
            <v>US9314271084</v>
          </cell>
          <cell r="E5334" t="str">
            <v>1ASP_WBA_*</v>
          </cell>
        </row>
        <row r="5335">
          <cell r="D5335" t="str">
            <v>US92927K1025</v>
          </cell>
          <cell r="E5335" t="str">
            <v>1ASP_WBC_*</v>
          </cell>
        </row>
        <row r="5336">
          <cell r="D5336" t="str">
            <v>US9344231041</v>
          </cell>
          <cell r="E5336" t="str">
            <v>1ASP_WBD_*</v>
          </cell>
        </row>
        <row r="5337">
          <cell r="D5337" t="str">
            <v>US95082P1057</v>
          </cell>
          <cell r="E5337" t="str">
            <v>1ASP_WCC_*</v>
          </cell>
        </row>
        <row r="5338">
          <cell r="D5338" t="str">
            <v>CA94106B1013</v>
          </cell>
          <cell r="E5338" t="str">
            <v>1ASP_WCN_N</v>
          </cell>
        </row>
        <row r="5339">
          <cell r="D5339" t="str">
            <v>US98138H1014</v>
          </cell>
          <cell r="E5339" t="str">
            <v>1ASP_WDAY_*</v>
          </cell>
        </row>
        <row r="5340">
          <cell r="D5340" t="str">
            <v>US9581021055</v>
          </cell>
          <cell r="E5340" t="str">
            <v>1ASP_WDC_*</v>
          </cell>
        </row>
        <row r="5341">
          <cell r="D5341" t="str">
            <v>AU0000224040</v>
          </cell>
          <cell r="E5341" t="str">
            <v>1ASP_WDS_N</v>
          </cell>
        </row>
        <row r="5342">
          <cell r="D5342" t="str">
            <v>US9802283088</v>
          </cell>
          <cell r="E5342" t="str">
            <v>1ASP_WDS1_N</v>
          </cell>
        </row>
        <row r="5343">
          <cell r="D5343" t="str">
            <v>US96209A4013</v>
          </cell>
          <cell r="E5343" t="str">
            <v>1ASP_WE_*</v>
          </cell>
        </row>
        <row r="5344">
          <cell r="D5344" t="str">
            <v>US92939U1060</v>
          </cell>
          <cell r="E5344" t="str">
            <v>1ASP_WEC_*</v>
          </cell>
        </row>
        <row r="5345">
          <cell r="D5345" t="str">
            <v>GB0009465807</v>
          </cell>
          <cell r="E5345" t="str">
            <v>1ASP_WEIR_N</v>
          </cell>
        </row>
        <row r="5346">
          <cell r="D5346" t="str">
            <v>US95040Q1040</v>
          </cell>
          <cell r="E5346" t="str">
            <v>1ASP_WELL_*</v>
          </cell>
        </row>
        <row r="5347">
          <cell r="D5347" t="str">
            <v>AU000000WES1</v>
          </cell>
          <cell r="E5347" t="str">
            <v>1ASP_WES_N</v>
          </cell>
        </row>
        <row r="5348">
          <cell r="D5348" t="str">
            <v>US9497461015</v>
          </cell>
          <cell r="E5348" t="str">
            <v>1ASP_WFC_*</v>
          </cell>
        </row>
        <row r="5349">
          <cell r="D5349" t="str">
            <v>CA9528451052</v>
          </cell>
          <cell r="E5349" t="str">
            <v>1ASP_WFG_N</v>
          </cell>
        </row>
        <row r="5350">
          <cell r="D5350" t="str">
            <v>AU000000WHC8</v>
          </cell>
          <cell r="E5350" t="str">
            <v>1ASP_WHC_N</v>
          </cell>
        </row>
        <row r="5351">
          <cell r="D5351" t="str">
            <v>US9633201069</v>
          </cell>
          <cell r="E5351" t="str">
            <v>1ASP_WHR_*</v>
          </cell>
        </row>
        <row r="5352">
          <cell r="D5352" t="str">
            <v>SE0018012635</v>
          </cell>
          <cell r="E5352" t="str">
            <v>1ASP_WIHL_N</v>
          </cell>
        </row>
        <row r="5353">
          <cell r="D5353" t="str">
            <v>GB00BL9YR756</v>
          </cell>
          <cell r="E5353" t="str">
            <v>1ASP_WISE_N</v>
          </cell>
        </row>
        <row r="5354">
          <cell r="D5354" t="str">
            <v>US97651M1099</v>
          </cell>
          <cell r="E5354" t="str">
            <v>1ASP_WIT_N</v>
          </cell>
        </row>
        <row r="5355">
          <cell r="D5355" t="str">
            <v>IL0011301780</v>
          </cell>
          <cell r="E5355" t="str">
            <v>1ASP_WIX_N</v>
          </cell>
        </row>
        <row r="5356">
          <cell r="D5356" t="str">
            <v>US98139A1051</v>
          </cell>
          <cell r="E5356" t="str">
            <v>1ASP_WK_*</v>
          </cell>
        </row>
        <row r="5357">
          <cell r="D5357" t="str">
            <v>US98138J4040</v>
          </cell>
          <cell r="E5357" t="str">
            <v>1ASP_WKHS_*</v>
          </cell>
        </row>
        <row r="5358">
          <cell r="D5358" t="str">
            <v>NL0000395903</v>
          </cell>
          <cell r="E5358" t="str">
            <v>1ASP_WKL_N</v>
          </cell>
        </row>
        <row r="5359">
          <cell r="D5359" t="str">
            <v>US9604131022</v>
          </cell>
          <cell r="E5359" t="str">
            <v>1ASP_WLK_*</v>
          </cell>
        </row>
        <row r="5360">
          <cell r="D5360" t="str">
            <v>US9663875089</v>
          </cell>
          <cell r="E5360" t="str">
            <v>1ASP_WLL1_*</v>
          </cell>
        </row>
        <row r="5361">
          <cell r="D5361" t="str">
            <v>FR0011981968</v>
          </cell>
          <cell r="E5361" t="str">
            <v>1ASP_WLN_N</v>
          </cell>
        </row>
        <row r="5362">
          <cell r="D5362" t="str">
            <v>US9694571004</v>
          </cell>
          <cell r="E5362" t="str">
            <v>1ASP_WMB_*</v>
          </cell>
        </row>
        <row r="5363">
          <cell r="D5363" t="str">
            <v>NL0011327523</v>
          </cell>
          <cell r="E5363" t="str">
            <v>1ASP_WMGI_N</v>
          </cell>
        </row>
        <row r="5364">
          <cell r="D5364" t="str">
            <v>US94106L1098</v>
          </cell>
          <cell r="E5364" t="str">
            <v>1ASP_WMI_*</v>
          </cell>
        </row>
        <row r="5365">
          <cell r="D5365" t="str">
            <v>US00790R1041</v>
          </cell>
          <cell r="E5365" t="str">
            <v>1ASP_WMS_*</v>
          </cell>
        </row>
        <row r="5366">
          <cell r="D5366" t="str">
            <v>US9311421039</v>
          </cell>
          <cell r="E5366" t="str">
            <v>1ASP_WMT_*</v>
          </cell>
        </row>
        <row r="5367">
          <cell r="D5367" t="str">
            <v>US9295661071</v>
          </cell>
          <cell r="E5367" t="str">
            <v>1ASP_WNC_*</v>
          </cell>
        </row>
        <row r="5368">
          <cell r="D5368" t="str">
            <v>JE00BQC4YW14</v>
          </cell>
          <cell r="E5368" t="str">
            <v>1ASP_WNS1_N</v>
          </cell>
        </row>
        <row r="5369">
          <cell r="D5369" t="str">
            <v>US9778521024</v>
          </cell>
          <cell r="E5369" t="str">
            <v>1ASP_WOLF_*</v>
          </cell>
        </row>
        <row r="5370">
          <cell r="D5370" t="str">
            <v>US71601V1052</v>
          </cell>
          <cell r="E5370" t="str">
            <v>1ASP_WOOF_*</v>
          </cell>
        </row>
        <row r="5371">
          <cell r="D5371" t="str">
            <v>US9818111026</v>
          </cell>
          <cell r="E5371" t="str">
            <v>1ASP_WOR_*</v>
          </cell>
        </row>
        <row r="5372">
          <cell r="D5372" t="str">
            <v>US83088V1026</v>
          </cell>
          <cell r="E5372" t="str">
            <v>1ASP_WORK_*</v>
          </cell>
        </row>
        <row r="5373">
          <cell r="D5373" t="str">
            <v>US92936U1097</v>
          </cell>
          <cell r="E5373" t="str">
            <v>1ASP_WPC_*</v>
          </cell>
        </row>
        <row r="5374">
          <cell r="D5374" t="str">
            <v>CA97535P1045</v>
          </cell>
          <cell r="E5374" t="str">
            <v>1ASP_WPK_N</v>
          </cell>
        </row>
        <row r="5375">
          <cell r="D5375" t="str">
            <v>CA9628791027</v>
          </cell>
          <cell r="E5375" t="str">
            <v>1ASP_WPM_N</v>
          </cell>
        </row>
        <row r="5376">
          <cell r="D5376" t="str">
            <v>JE00B8KF9B49</v>
          </cell>
          <cell r="E5376" t="str">
            <v>1ASP_WPP_N</v>
          </cell>
        </row>
        <row r="5377">
          <cell r="D5377" t="str">
            <v>US0844231029</v>
          </cell>
          <cell r="E5377" t="str">
            <v>1ASP_WRB_*</v>
          </cell>
        </row>
        <row r="5378">
          <cell r="D5378" t="str">
            <v>US93403J1060</v>
          </cell>
          <cell r="E5378" t="str">
            <v>1ASP_WRBY_*</v>
          </cell>
        </row>
        <row r="5379">
          <cell r="D5379" t="str">
            <v>US96145D1054</v>
          </cell>
          <cell r="E5379" t="str">
            <v>1ASP_WRK_*</v>
          </cell>
        </row>
        <row r="5380">
          <cell r="D5380" t="str">
            <v>US9821041012</v>
          </cell>
          <cell r="E5380" t="str">
            <v>1ASP_WS_*</v>
          </cell>
        </row>
        <row r="5381">
          <cell r="D5381" t="str">
            <v>US9713781048</v>
          </cell>
          <cell r="E5381" t="str">
            <v>1ASP_WSC_*</v>
          </cell>
        </row>
        <row r="5382">
          <cell r="D5382" t="str">
            <v>US9699041011</v>
          </cell>
          <cell r="E5382" t="str">
            <v>1ASP_WSM_*</v>
          </cell>
        </row>
        <row r="5383">
          <cell r="D5383" t="str">
            <v>US9426222009</v>
          </cell>
          <cell r="E5383" t="str">
            <v>1ASP_WSO_*</v>
          </cell>
        </row>
        <row r="5384">
          <cell r="D5384" t="str">
            <v>CA92938W2022</v>
          </cell>
          <cell r="E5384" t="str">
            <v>1ASP_WSP_N</v>
          </cell>
        </row>
        <row r="5385">
          <cell r="D5385" t="str">
            <v>US9553061055</v>
          </cell>
          <cell r="E5385" t="str">
            <v>1ASP_WST_*</v>
          </cell>
        </row>
        <row r="5386">
          <cell r="D5386" t="str">
            <v>DE0007507501</v>
          </cell>
          <cell r="E5386" t="str">
            <v>1ASP_WSU_N</v>
          </cell>
        </row>
        <row r="5387">
          <cell r="D5387" t="str">
            <v>US29670G1022</v>
          </cell>
          <cell r="E5387" t="str">
            <v>1ASP_WTRG_*</v>
          </cell>
        </row>
        <row r="5388">
          <cell r="D5388" t="str">
            <v>US9427491025</v>
          </cell>
          <cell r="E5388" t="str">
            <v>1ASP_WTS_*</v>
          </cell>
        </row>
        <row r="5389">
          <cell r="D5389" t="str">
            <v>IE00BDB6Q211</v>
          </cell>
          <cell r="E5389" t="str">
            <v>1ASP_WTW_N</v>
          </cell>
        </row>
        <row r="5390">
          <cell r="D5390" t="str">
            <v>US9598021098</v>
          </cell>
          <cell r="E5390" t="str">
            <v>1ASP_WU_*</v>
          </cell>
        </row>
        <row r="5391">
          <cell r="D5391" t="str">
            <v>US31680Q1040</v>
          </cell>
          <cell r="E5391" t="str">
            <v>1ASP_WUBA_N</v>
          </cell>
        </row>
        <row r="5392">
          <cell r="D5392" t="str">
            <v>US88080T1043</v>
          </cell>
          <cell r="E5392" t="str">
            <v>1ASP_WULF_*</v>
          </cell>
        </row>
        <row r="5393">
          <cell r="D5393" t="str">
            <v>US9621661043</v>
          </cell>
          <cell r="E5393" t="str">
            <v>1ASP_WY_*</v>
          </cell>
        </row>
        <row r="5394">
          <cell r="D5394" t="str">
            <v>US9831341071</v>
          </cell>
          <cell r="E5394" t="str">
            <v>1ASP_WYNN_*</v>
          </cell>
        </row>
        <row r="5395">
          <cell r="D5395" t="str">
            <v>US9129091081</v>
          </cell>
          <cell r="E5395" t="str">
            <v>1ASP_X_*</v>
          </cell>
        </row>
        <row r="5396">
          <cell r="D5396" t="str">
            <v>US98389B1008</v>
          </cell>
          <cell r="E5396" t="str">
            <v>1ASP_XEL_*</v>
          </cell>
        </row>
        <row r="5397">
          <cell r="D5397" t="str">
            <v>CA98420N1050</v>
          </cell>
          <cell r="E5397" t="str">
            <v>1ASP_XENE_N</v>
          </cell>
        </row>
        <row r="5398">
          <cell r="D5398" t="str">
            <v>US9839191015</v>
          </cell>
          <cell r="E5398" t="str">
            <v>1ASP_XLNX_*</v>
          </cell>
        </row>
        <row r="5399">
          <cell r="D5399" t="str">
            <v>US30231G1022</v>
          </cell>
          <cell r="E5399" t="str">
            <v>1ASP_XOM_*</v>
          </cell>
        </row>
        <row r="5400">
          <cell r="D5400" t="str">
            <v>KYG982391099</v>
          </cell>
          <cell r="E5400" t="str">
            <v>1ASP_XP_N</v>
          </cell>
        </row>
        <row r="5401">
          <cell r="D5401" t="str">
            <v>US98422D1054</v>
          </cell>
          <cell r="E5401" t="str">
            <v>1ASP_XPEV_N</v>
          </cell>
        </row>
        <row r="5402">
          <cell r="D5402" t="str">
            <v>US9837931008</v>
          </cell>
          <cell r="E5402" t="str">
            <v>1ASP_XPO_*</v>
          </cell>
        </row>
        <row r="5403">
          <cell r="D5403" t="str">
            <v>NZXROE0001S2</v>
          </cell>
          <cell r="E5403" t="str">
            <v>1ASP_XRO_N</v>
          </cell>
        </row>
        <row r="5404">
          <cell r="D5404" t="str">
            <v>US98421M1062</v>
          </cell>
          <cell r="E5404" t="str">
            <v>1ASP_XRX_*</v>
          </cell>
        </row>
        <row r="5405">
          <cell r="D5405" t="str">
            <v>US98420U8027</v>
          </cell>
          <cell r="E5405" t="str">
            <v>1ASP_XWEL_*</v>
          </cell>
        </row>
        <row r="5406">
          <cell r="D5406" t="str">
            <v>US98419M1009</v>
          </cell>
          <cell r="E5406" t="str">
            <v>1ASP_XYL_*</v>
          </cell>
        </row>
        <row r="5407">
          <cell r="D5407" t="str">
            <v>US8522341036</v>
          </cell>
          <cell r="E5407" t="str">
            <v>1ASP_XYZ_*</v>
          </cell>
        </row>
        <row r="5408">
          <cell r="D5408" t="str">
            <v>JP3932000007</v>
          </cell>
          <cell r="E5408" t="str">
            <v>1ASP_YASKY_N</v>
          </cell>
        </row>
        <row r="5409">
          <cell r="D5409" t="str">
            <v>US98585X1046</v>
          </cell>
          <cell r="E5409" t="str">
            <v>1ASP_YETI_*</v>
          </cell>
        </row>
        <row r="5410">
          <cell r="D5410" t="str">
            <v>US98585N1063</v>
          </cell>
          <cell r="E5410" t="str">
            <v>1ASP_YEXT_*</v>
          </cell>
        </row>
        <row r="5411">
          <cell r="D5411" t="str">
            <v>US98584B2025</v>
          </cell>
          <cell r="E5411" t="str">
            <v>1ASP_YGE_N</v>
          </cell>
        </row>
        <row r="5412">
          <cell r="D5412" t="str">
            <v>US35969L1089</v>
          </cell>
          <cell r="E5412" t="str">
            <v>1ASP_YMM_N</v>
          </cell>
        </row>
        <row r="5413">
          <cell r="D5413" t="str">
            <v>US9842451000</v>
          </cell>
          <cell r="E5413" t="str">
            <v>1ASP_YPF_N</v>
          </cell>
        </row>
        <row r="5414">
          <cell r="D5414" t="str">
            <v>US98585L1008</v>
          </cell>
          <cell r="E5414" t="str">
            <v>1ASP_YRD_N</v>
          </cell>
        </row>
        <row r="5415">
          <cell r="D5415" t="str">
            <v>US9884981013</v>
          </cell>
          <cell r="E5415" t="str">
            <v>1ASP_YUM_*</v>
          </cell>
        </row>
        <row r="5416">
          <cell r="D5416" t="str">
            <v>US98850P1093</v>
          </cell>
          <cell r="E5416" t="str">
            <v>1ASP_YUMC_*</v>
          </cell>
        </row>
        <row r="5417">
          <cell r="D5417" t="str">
            <v>US98954M2008</v>
          </cell>
          <cell r="E5417" t="str">
            <v>1ASP_Z_*</v>
          </cell>
        </row>
        <row r="5418">
          <cell r="D5418" t="str">
            <v>DE000ZAL1111</v>
          </cell>
          <cell r="E5418" t="str">
            <v>1ASP_ZAL_N</v>
          </cell>
        </row>
        <row r="5419">
          <cell r="D5419" t="str">
            <v>US98956P1021</v>
          </cell>
          <cell r="E5419" t="str">
            <v>1ASP_ZBH_*</v>
          </cell>
        </row>
        <row r="5420">
          <cell r="D5420" t="str">
            <v>US9892071054</v>
          </cell>
          <cell r="E5420" t="str">
            <v>1ASP_ZBRA_*</v>
          </cell>
        </row>
        <row r="5421">
          <cell r="D5421" t="str">
            <v>GB00BVGBY890</v>
          </cell>
          <cell r="E5421" t="str">
            <v>1ASP_ZEG_N</v>
          </cell>
        </row>
        <row r="5422">
          <cell r="D5422" t="str">
            <v>US98936J1016</v>
          </cell>
          <cell r="E5422" t="str">
            <v>1ASP_ZEN_*</v>
          </cell>
        </row>
        <row r="5423">
          <cell r="D5423" t="str">
            <v>CA98936T2083</v>
          </cell>
          <cell r="E5423" t="str">
            <v>1ASP_ZENA_N</v>
          </cell>
        </row>
        <row r="5424">
          <cell r="D5424" t="str">
            <v>US98945L2043</v>
          </cell>
          <cell r="E5424" t="str">
            <v>1ASP_ZEPP_N</v>
          </cell>
        </row>
        <row r="5425">
          <cell r="D5425" t="str">
            <v>NL0015000PB5</v>
          </cell>
          <cell r="E5425" t="str">
            <v>1ASP_ZGN_N</v>
          </cell>
        </row>
        <row r="5426">
          <cell r="D5426" t="str">
            <v>US98888T1079</v>
          </cell>
          <cell r="E5426" t="str">
            <v>1ASP_ZIMV_*</v>
          </cell>
        </row>
        <row r="5427">
          <cell r="D5427" t="str">
            <v>US98923K1034</v>
          </cell>
          <cell r="E5427" t="str">
            <v>1ASP_ZK_N</v>
          </cell>
        </row>
        <row r="5428">
          <cell r="D5428" t="str">
            <v>US98887Q1040</v>
          </cell>
          <cell r="E5428" t="str">
            <v>1ASP_ZLAB_N</v>
          </cell>
        </row>
        <row r="5429">
          <cell r="D5429" t="str">
            <v>US98980L1017</v>
          </cell>
          <cell r="E5429" t="str">
            <v>1ASP_ZM_*</v>
          </cell>
        </row>
        <row r="5430">
          <cell r="D5430" t="str">
            <v>US98986T1088</v>
          </cell>
          <cell r="E5430" t="str">
            <v>1ASP_ZNGA_*</v>
          </cell>
        </row>
        <row r="5431">
          <cell r="D5431" t="str">
            <v>ES0184933812</v>
          </cell>
          <cell r="E5431" t="str">
            <v>1ASP_ZOT_N</v>
          </cell>
        </row>
        <row r="5432">
          <cell r="D5432" t="str">
            <v>US98980G1022</v>
          </cell>
          <cell r="E5432" t="str">
            <v>1ASP_ZS_*</v>
          </cell>
        </row>
        <row r="5433">
          <cell r="D5433" t="str">
            <v>US98980A1051</v>
          </cell>
          <cell r="E5433" t="str">
            <v>1ASP_ZTO_N</v>
          </cell>
        </row>
        <row r="5434">
          <cell r="D5434" t="str">
            <v>US98978V1035</v>
          </cell>
          <cell r="E5434" t="str">
            <v>1ASP_ZTS_*</v>
          </cell>
        </row>
        <row r="5435">
          <cell r="D5435" t="str">
            <v>CH0011075394</v>
          </cell>
          <cell r="E5435" t="str">
            <v>1ASP_ZURN_N</v>
          </cell>
        </row>
        <row r="5436">
          <cell r="D5436" t="str">
            <v>US98983L1089</v>
          </cell>
          <cell r="E5436" t="str">
            <v>1ASP_ZWS_*</v>
          </cell>
        </row>
        <row r="5437">
          <cell r="D5437" t="str">
            <v>US98985X1000</v>
          </cell>
          <cell r="E5437" t="str">
            <v>1ASP_ZY_*</v>
          </cell>
        </row>
        <row r="5438">
          <cell r="D5438" t="str">
            <v>MX1BAN040008</v>
          </cell>
          <cell r="E5438" t="str">
            <v>1B_ANGELD_10</v>
          </cell>
        </row>
        <row r="5439">
          <cell r="D5439" t="str">
            <v>MX1BCH080000</v>
          </cell>
          <cell r="E5439" t="str">
            <v>1B_CHNTRAC_11</v>
          </cell>
        </row>
        <row r="5440">
          <cell r="D5440" t="str">
            <v>MX1BDI0I0005</v>
          </cell>
          <cell r="E5440" t="str">
            <v>1B_DIABLOI_10</v>
          </cell>
        </row>
        <row r="5441">
          <cell r="D5441" t="str">
            <v>MX1BES040009</v>
          </cell>
          <cell r="E5441" t="str">
            <v>1B_ESGMEX_ISHRS</v>
          </cell>
        </row>
        <row r="5442">
          <cell r="D5442" t="str">
            <v>MX1BFI1E0003</v>
          </cell>
          <cell r="E5442" t="str">
            <v>1B_FIBRATC_14</v>
          </cell>
        </row>
        <row r="5443">
          <cell r="D5443" t="str">
            <v>MX1BGE0L0002</v>
          </cell>
          <cell r="E5443" t="str">
            <v>1B_GENIUS_21</v>
          </cell>
        </row>
        <row r="5444">
          <cell r="D5444" t="str">
            <v>MX1BIV080006</v>
          </cell>
          <cell r="E5444" t="str">
            <v>1B_IVVPESO_ISHRS</v>
          </cell>
        </row>
        <row r="5445">
          <cell r="D5445" t="str">
            <v>MX1BME0F0008</v>
          </cell>
          <cell r="E5445" t="str">
            <v>1B_MEXTRAC_9</v>
          </cell>
        </row>
        <row r="5446">
          <cell r="D5446" t="str">
            <v>MX1BNA060014</v>
          </cell>
          <cell r="E5446" t="str">
            <v>1B_NAFTRAC_ISHRS</v>
          </cell>
        </row>
        <row r="5447">
          <cell r="D5447" t="str">
            <v>MX1BQV000004</v>
          </cell>
          <cell r="E5447" t="str">
            <v>1B_QVGMEX_18</v>
          </cell>
        </row>
        <row r="5448">
          <cell r="D5448" t="str">
            <v>MX1BSM020001</v>
          </cell>
          <cell r="E5448" t="str">
            <v>1B_SMARTRC_14</v>
          </cell>
        </row>
        <row r="5449">
          <cell r="D5449" t="str">
            <v>MX1BVM010007</v>
          </cell>
          <cell r="E5449" t="str">
            <v>1B_VMEX_19</v>
          </cell>
        </row>
        <row r="5450">
          <cell r="D5450" t="str">
            <v>MX1BDL030008</v>
          </cell>
          <cell r="E5450" t="str">
            <v>1C_DLRTRAC_15</v>
          </cell>
        </row>
        <row r="5451">
          <cell r="D5451" t="str">
            <v>MX1BPS020008</v>
          </cell>
          <cell r="E5451" t="str">
            <v>1C_PSOTRAC_15</v>
          </cell>
        </row>
        <row r="5452">
          <cell r="D5452" t="str">
            <v>KYG2140A1076</v>
          </cell>
          <cell r="E5452" t="str">
            <v>1E_884_HK</v>
          </cell>
        </row>
        <row r="5453">
          <cell r="D5453" t="str">
            <v>KYG4402L1510</v>
          </cell>
          <cell r="E5453" t="str">
            <v>1E_1044_KY</v>
          </cell>
        </row>
        <row r="5454">
          <cell r="D5454" t="str">
            <v>BMG9880L1028</v>
          </cell>
          <cell r="E5454" t="str">
            <v>1E_1052_BM</v>
          </cell>
        </row>
        <row r="5455">
          <cell r="D5455" t="str">
            <v>BMG1368B1028</v>
          </cell>
          <cell r="E5455" t="str">
            <v>1E_1114_HK</v>
          </cell>
        </row>
        <row r="5456">
          <cell r="D5456" t="str">
            <v>BMG2442N1048</v>
          </cell>
          <cell r="E5456" t="str">
            <v>1E_119_BM</v>
          </cell>
        </row>
        <row r="5457">
          <cell r="D5457" t="str">
            <v>CNE1000003G1</v>
          </cell>
          <cell r="E5457" t="str">
            <v>1E_1398HK_CN</v>
          </cell>
        </row>
        <row r="5458">
          <cell r="D5458" t="str">
            <v>JP3154750008</v>
          </cell>
          <cell r="E5458" t="str">
            <v>1E_1407_JP</v>
          </cell>
        </row>
        <row r="5459">
          <cell r="D5459" t="str">
            <v>KYG8875G1029</v>
          </cell>
          <cell r="E5459" t="str">
            <v>1E_153_KY</v>
          </cell>
        </row>
        <row r="5460">
          <cell r="D5460" t="str">
            <v>HK0000063609</v>
          </cell>
          <cell r="E5460" t="str">
            <v>1E_1972_HK</v>
          </cell>
        </row>
        <row r="5461">
          <cell r="D5461" t="str">
            <v>KYG3472Y1199</v>
          </cell>
          <cell r="E5461" t="str">
            <v>1E_2038_KY</v>
          </cell>
        </row>
        <row r="5462">
          <cell r="D5462" t="str">
            <v>KR7207940008</v>
          </cell>
          <cell r="E5462" t="str">
            <v>1E_207_KR</v>
          </cell>
        </row>
        <row r="5463">
          <cell r="D5463" t="str">
            <v>JP3882750007</v>
          </cell>
          <cell r="E5463" t="str">
            <v>1E_2121_JP</v>
          </cell>
        </row>
        <row r="5464">
          <cell r="D5464" t="str">
            <v>KYG2157Q1029</v>
          </cell>
          <cell r="E5464" t="str">
            <v>1E_2128_KY</v>
          </cell>
        </row>
        <row r="5465">
          <cell r="D5465" t="str">
            <v>KR7241560002</v>
          </cell>
          <cell r="E5465" t="str">
            <v>1E_241_KR</v>
          </cell>
        </row>
        <row r="5466">
          <cell r="D5466" t="str">
            <v>TW0002498003</v>
          </cell>
          <cell r="E5466" t="str">
            <v>1E_2498TT_TW</v>
          </cell>
        </row>
        <row r="5467">
          <cell r="D5467" t="str">
            <v>KR7251270005</v>
          </cell>
          <cell r="E5467" t="str">
            <v>1E_251_KR</v>
          </cell>
        </row>
        <row r="5468">
          <cell r="D5468" t="str">
            <v>HK0257001336</v>
          </cell>
          <cell r="E5468" t="str">
            <v>1E_257_HK</v>
          </cell>
        </row>
        <row r="5469">
          <cell r="D5469" t="str">
            <v>KR7267250009</v>
          </cell>
          <cell r="E5469" t="str">
            <v>1E_267250_KR</v>
          </cell>
        </row>
        <row r="5470">
          <cell r="D5470" t="str">
            <v>BMG653181005</v>
          </cell>
          <cell r="E5470" t="str">
            <v>1E_268_BM</v>
          </cell>
        </row>
        <row r="5471">
          <cell r="D5471" t="str">
            <v>HK0270001396</v>
          </cell>
          <cell r="E5471" t="str">
            <v>1E_270_HK</v>
          </cell>
        </row>
        <row r="5472">
          <cell r="D5472" t="str">
            <v>JP3750500005</v>
          </cell>
          <cell r="E5472" t="str">
            <v>1E_2702_JP</v>
          </cell>
        </row>
        <row r="5473">
          <cell r="D5473" t="str">
            <v>KR7271560005</v>
          </cell>
          <cell r="E5473" t="str">
            <v>1E_271_KR</v>
          </cell>
        </row>
        <row r="5474">
          <cell r="D5474" t="str">
            <v>CNE100002367</v>
          </cell>
          <cell r="E5474" t="str">
            <v>1E_279_CN</v>
          </cell>
        </row>
        <row r="5475">
          <cell r="D5475" t="str">
            <v>KR7028670008</v>
          </cell>
          <cell r="E5475" t="str">
            <v>1E_28_KR</v>
          </cell>
        </row>
        <row r="5476">
          <cell r="D5476" t="str">
            <v>KR7280360009</v>
          </cell>
          <cell r="E5476" t="str">
            <v>1E_280360_KR</v>
          </cell>
        </row>
        <row r="5477">
          <cell r="D5477" t="str">
            <v>JP3726800000</v>
          </cell>
          <cell r="E5477" t="str">
            <v>1E_2914_JP</v>
          </cell>
        </row>
        <row r="5478">
          <cell r="D5478" t="str">
            <v>JP3399310006</v>
          </cell>
          <cell r="E5478" t="str">
            <v>1E_3092_JP</v>
          </cell>
        </row>
        <row r="5479">
          <cell r="D5479" t="str">
            <v>BMG677491539</v>
          </cell>
          <cell r="E5479" t="str">
            <v>1E_316_BM</v>
          </cell>
        </row>
        <row r="5480">
          <cell r="D5480" t="str">
            <v>CNE100001TR7</v>
          </cell>
          <cell r="E5480" t="str">
            <v>1E_360_CN</v>
          </cell>
        </row>
        <row r="5481">
          <cell r="D5481" t="str">
            <v>JP3274070006</v>
          </cell>
          <cell r="E5481" t="str">
            <v>1E_3632_JP</v>
          </cell>
        </row>
        <row r="5482">
          <cell r="D5482" t="str">
            <v>BMG0957L1090</v>
          </cell>
          <cell r="E5482" t="str">
            <v>1E_371_BM</v>
          </cell>
        </row>
        <row r="5483">
          <cell r="D5483" t="str">
            <v>KYG6145U1094</v>
          </cell>
          <cell r="E5483" t="str">
            <v>1E_42_KY</v>
          </cell>
        </row>
        <row r="5484">
          <cell r="D5484" t="str">
            <v>JP3822000000</v>
          </cell>
          <cell r="E5484" t="str">
            <v>1E_4544_JP</v>
          </cell>
        </row>
        <row r="5485">
          <cell r="D5485" t="str">
            <v>JP3855900001</v>
          </cell>
          <cell r="E5485" t="str">
            <v>1E_4927_JP</v>
          </cell>
        </row>
        <row r="5486">
          <cell r="D5486" t="str">
            <v>KR7051901007</v>
          </cell>
          <cell r="E5486" t="str">
            <v>1E_51_KR</v>
          </cell>
        </row>
        <row r="5487">
          <cell r="D5487" t="str">
            <v>JP3596200000</v>
          </cell>
          <cell r="E5487" t="str">
            <v>1E_5332_JP</v>
          </cell>
        </row>
        <row r="5488">
          <cell r="D5488" t="str">
            <v>JP3827200001</v>
          </cell>
          <cell r="E5488" t="str">
            <v>1E_5801_JP</v>
          </cell>
        </row>
        <row r="5489">
          <cell r="D5489" t="str">
            <v>KR7005930003</v>
          </cell>
          <cell r="E5489" t="str">
            <v>1E_5930_KR</v>
          </cell>
        </row>
        <row r="5490">
          <cell r="D5490" t="str">
            <v>JP3626800001</v>
          </cell>
          <cell r="E5490" t="str">
            <v>1E_5938_JP</v>
          </cell>
        </row>
        <row r="5491">
          <cell r="D5491" t="str">
            <v>KYG3690U1132</v>
          </cell>
          <cell r="E5491" t="str">
            <v>1E_60_KY</v>
          </cell>
        </row>
        <row r="5492">
          <cell r="D5492" t="str">
            <v>JP3166000004</v>
          </cell>
          <cell r="E5492" t="str">
            <v>1E_6361_JP</v>
          </cell>
        </row>
        <row r="5493">
          <cell r="D5493" t="str">
            <v>JP3126400005</v>
          </cell>
          <cell r="E5493" t="str">
            <v>1E_6770_JP</v>
          </cell>
        </row>
        <row r="5494">
          <cell r="D5494" t="str">
            <v>JP3117700009</v>
          </cell>
          <cell r="E5494" t="str">
            <v>1E_7167_JP</v>
          </cell>
        </row>
        <row r="5495">
          <cell r="D5495" t="str">
            <v>JP3868400007</v>
          </cell>
          <cell r="E5495" t="str">
            <v>1E_7261_JP</v>
          </cell>
        </row>
        <row r="5496">
          <cell r="D5496" t="str">
            <v>JP3854600008</v>
          </cell>
          <cell r="E5496" t="str">
            <v>1E_7267_JP</v>
          </cell>
        </row>
        <row r="5497">
          <cell r="D5497" t="str">
            <v>JP3311530004</v>
          </cell>
          <cell r="E5497" t="str">
            <v>1E_7779_JP</v>
          </cell>
        </row>
        <row r="5498">
          <cell r="D5498" t="str">
            <v>JP3404600003</v>
          </cell>
          <cell r="E5498" t="str">
            <v>1E_8053_JP</v>
          </cell>
        </row>
        <row r="5499">
          <cell r="D5499" t="str">
            <v>JP3500200005</v>
          </cell>
          <cell r="E5499" t="str">
            <v>1E_8247_JP</v>
          </cell>
        </row>
        <row r="5500">
          <cell r="D5500" t="str">
            <v>JP3902900004</v>
          </cell>
          <cell r="E5500" t="str">
            <v>1E_8306_JP</v>
          </cell>
        </row>
        <row r="5501">
          <cell r="D5501" t="str">
            <v>BMG210901242</v>
          </cell>
          <cell r="E5501" t="str">
            <v>1E_855_BM</v>
          </cell>
        </row>
        <row r="5502">
          <cell r="D5502" t="str">
            <v>KR7086900008</v>
          </cell>
          <cell r="E5502" t="str">
            <v>1E_86_KR</v>
          </cell>
        </row>
        <row r="5503">
          <cell r="D5503" t="str">
            <v>JP3476480003</v>
          </cell>
          <cell r="E5503" t="str">
            <v>1E_8750_JP</v>
          </cell>
        </row>
        <row r="5504">
          <cell r="D5504" t="str">
            <v>HK0880043028</v>
          </cell>
          <cell r="E5504" t="str">
            <v>1E_880_HK</v>
          </cell>
        </row>
        <row r="5505">
          <cell r="D5505" t="str">
            <v>KR7000880005</v>
          </cell>
          <cell r="E5505" t="str">
            <v>1E_880_KR</v>
          </cell>
        </row>
        <row r="5506">
          <cell r="D5506" t="str">
            <v>JP3582600007</v>
          </cell>
          <cell r="E5506" t="str">
            <v>1E_8804_JP</v>
          </cell>
        </row>
        <row r="5507">
          <cell r="D5507" t="str">
            <v>JP3046390005</v>
          </cell>
          <cell r="E5507" t="str">
            <v>1E_8984_JP</v>
          </cell>
        </row>
        <row r="5508">
          <cell r="D5508" t="str">
            <v>CNE000000HH6</v>
          </cell>
          <cell r="E5508" t="str">
            <v>1E_900_CN</v>
          </cell>
        </row>
        <row r="5509">
          <cell r="D5509" t="str">
            <v>KR7090431008</v>
          </cell>
          <cell r="E5509" t="str">
            <v>1E_90430_KR</v>
          </cell>
        </row>
        <row r="5510">
          <cell r="D5510" t="str">
            <v>JP3279400000</v>
          </cell>
          <cell r="E5510" t="str">
            <v>1E_9045_JP</v>
          </cell>
        </row>
        <row r="5511">
          <cell r="D5511" t="str">
            <v>JP3247010006</v>
          </cell>
          <cell r="E5511" t="str">
            <v>1E_9142_JP</v>
          </cell>
        </row>
        <row r="5512">
          <cell r="D5512" t="str">
            <v>JP3921260000</v>
          </cell>
          <cell r="E5512" t="str">
            <v>1E_9551_JP</v>
          </cell>
        </row>
        <row r="5513">
          <cell r="D5513" t="str">
            <v>KR7096771001</v>
          </cell>
          <cell r="E5513" t="str">
            <v>1E_96770_KR</v>
          </cell>
        </row>
        <row r="5514">
          <cell r="D5514" t="str">
            <v>KYG8020E1199</v>
          </cell>
          <cell r="E5514" t="str">
            <v>1E_98_KY</v>
          </cell>
        </row>
        <row r="5515">
          <cell r="D5515" t="str">
            <v>JP3336600006</v>
          </cell>
          <cell r="E5515" t="str">
            <v>1E_9989_JP</v>
          </cell>
        </row>
        <row r="5516">
          <cell r="D5516" t="str">
            <v>US01881G1067</v>
          </cell>
          <cell r="E5516" t="str">
            <v>1E_AB_US</v>
          </cell>
        </row>
        <row r="5517">
          <cell r="D5517" t="str">
            <v>ES0111845014</v>
          </cell>
          <cell r="E5517" t="str">
            <v>1E_ABE_ES</v>
          </cell>
        </row>
        <row r="5518">
          <cell r="D5518" t="str">
            <v>BRABEVACNOR1</v>
          </cell>
          <cell r="E5518" t="str">
            <v>1E_ABEV3_BR</v>
          </cell>
        </row>
        <row r="5519">
          <cell r="D5519" t="str">
            <v>GB0006731235</v>
          </cell>
          <cell r="E5519" t="str">
            <v>1E_ABF_GB</v>
          </cell>
        </row>
        <row r="5520">
          <cell r="D5520" t="str">
            <v>ES0105200002</v>
          </cell>
          <cell r="E5520" t="str">
            <v>1E_ABG.P_ES</v>
          </cell>
        </row>
        <row r="5521">
          <cell r="D5521" t="str">
            <v>ES0167050915</v>
          </cell>
          <cell r="E5521" t="str">
            <v>1E_ACS_ES</v>
          </cell>
        </row>
        <row r="5522">
          <cell r="D5522" t="str">
            <v>CH0012138605</v>
          </cell>
          <cell r="E5522" t="str">
            <v>1E_ADEN_CH</v>
          </cell>
        </row>
        <row r="5523">
          <cell r="D5523" t="str">
            <v>GB00B02J6398</v>
          </cell>
          <cell r="E5523" t="str">
            <v>1E_ADM_GB</v>
          </cell>
        </row>
        <row r="5524">
          <cell r="D5524" t="str">
            <v>IE00BD845X29</v>
          </cell>
          <cell r="E5524" t="str">
            <v>1E_ADNT_IE</v>
          </cell>
        </row>
        <row r="5525">
          <cell r="D5525" t="str">
            <v>NL0000062438</v>
          </cell>
          <cell r="E5525" t="str">
            <v>1E_AEB_NL</v>
          </cell>
        </row>
        <row r="5526">
          <cell r="D5526" t="str">
            <v>US00770F1049</v>
          </cell>
          <cell r="E5526" t="str">
            <v>1E_AEGN_US</v>
          </cell>
        </row>
        <row r="5527">
          <cell r="D5527" t="str">
            <v>US00857F1003</v>
          </cell>
          <cell r="E5527" t="str">
            <v>1E_AGILQ_US</v>
          </cell>
        </row>
        <row r="5528">
          <cell r="D5528" t="str">
            <v>GB00BK1PTB77</v>
          </cell>
          <cell r="E5528" t="str">
            <v>1E_AGK_GB</v>
          </cell>
        </row>
        <row r="5529">
          <cell r="D5529" t="str">
            <v>IT0001137345</v>
          </cell>
          <cell r="E5529" t="str">
            <v>1E_AGL_IT</v>
          </cell>
        </row>
        <row r="5530">
          <cell r="D5530" t="str">
            <v>BMG0112X1056</v>
          </cell>
          <cell r="E5530" t="str">
            <v>1E_AGN_NA</v>
          </cell>
        </row>
        <row r="5531">
          <cell r="D5531" t="str">
            <v>CL0000000035</v>
          </cell>
          <cell r="E5531" t="str">
            <v>1E_AGUAS/A_CL</v>
          </cell>
        </row>
        <row r="5532">
          <cell r="D5532" t="str">
            <v>PEP715001009</v>
          </cell>
          <cell r="E5532" t="str">
            <v>1E_AIH_PE</v>
          </cell>
        </row>
        <row r="5533">
          <cell r="D5533" t="str">
            <v>NO0010215684</v>
          </cell>
          <cell r="E5533" t="str">
            <v>1E_AKSO_NO</v>
          </cell>
        </row>
        <row r="5534">
          <cell r="D5534" t="str">
            <v>SE0000695876</v>
          </cell>
          <cell r="E5534" t="str">
            <v>1E_ALFALAV_SE</v>
          </cell>
        </row>
        <row r="5535">
          <cell r="D5535" t="str">
            <v>US01748X1028</v>
          </cell>
          <cell r="E5535" t="str">
            <v>1E_ALGT_US</v>
          </cell>
        </row>
        <row r="5536">
          <cell r="D5536" t="str">
            <v>PEP214001005</v>
          </cell>
          <cell r="E5536" t="str">
            <v>1E_ALI_PE</v>
          </cell>
        </row>
        <row r="5537">
          <cell r="D5537" t="str">
            <v>US0116591092</v>
          </cell>
          <cell r="E5537" t="str">
            <v>1E_ALK_US</v>
          </cell>
        </row>
        <row r="5538">
          <cell r="D5538" t="str">
            <v>US0200023093</v>
          </cell>
          <cell r="E5538" t="str">
            <v>1E_ALLPB_US</v>
          </cell>
        </row>
        <row r="5539">
          <cell r="D5539" t="str">
            <v>US0200028381</v>
          </cell>
          <cell r="E5539" t="str">
            <v>1E_ALLPH_US</v>
          </cell>
        </row>
        <row r="5540">
          <cell r="D5540" t="str">
            <v>ES0157097017</v>
          </cell>
          <cell r="E5540" t="str">
            <v>1E_ALM_ES</v>
          </cell>
        </row>
        <row r="5541">
          <cell r="D5541" t="str">
            <v>AU000000ALQ6</v>
          </cell>
          <cell r="E5541" t="str">
            <v>1E_ALQ_AU</v>
          </cell>
        </row>
        <row r="5542">
          <cell r="D5542" t="str">
            <v>CA0209361009</v>
          </cell>
          <cell r="E5542" t="str">
            <v>1E_ALS_CA</v>
          </cell>
        </row>
        <row r="5543">
          <cell r="D5543" t="str">
            <v>CH0024590272</v>
          </cell>
          <cell r="E5543" t="str">
            <v>1E_ALSN_CH</v>
          </cell>
        </row>
        <row r="5544">
          <cell r="D5544" t="str">
            <v>BRAMARACNOR4</v>
          </cell>
          <cell r="E5544" t="str">
            <v>1E_AMAR3_BR</v>
          </cell>
        </row>
        <row r="5545">
          <cell r="D5545" t="str">
            <v>AU000000AMC4</v>
          </cell>
          <cell r="E5545" t="str">
            <v>1E_AMC_AU</v>
          </cell>
        </row>
        <row r="5546">
          <cell r="D5546" t="str">
            <v>US00164V1035</v>
          </cell>
          <cell r="E5546" t="str">
            <v>1E_AMCX_US</v>
          </cell>
        </row>
        <row r="5547">
          <cell r="D5547" t="str">
            <v>US03676B1026</v>
          </cell>
          <cell r="E5547" t="str">
            <v>1E_AMGP_US</v>
          </cell>
        </row>
        <row r="5548">
          <cell r="D5548" t="str">
            <v>AU000000AMP6</v>
          </cell>
          <cell r="E5548" t="str">
            <v>1E_AMP_AU</v>
          </cell>
        </row>
        <row r="5549">
          <cell r="D5549" t="str">
            <v>CA05501V1040</v>
          </cell>
          <cell r="E5549" t="str">
            <v>1E_AMZ_CA</v>
          </cell>
        </row>
        <row r="5550">
          <cell r="D5550" t="str">
            <v>BE0974293251</v>
          </cell>
          <cell r="E5550" t="str">
            <v>1E_ANB_*</v>
          </cell>
        </row>
        <row r="5551">
          <cell r="D5551" t="str">
            <v>CLP3697U1089</v>
          </cell>
          <cell r="E5551" t="str">
            <v>1E_ANDA_CL</v>
          </cell>
        </row>
        <row r="5552">
          <cell r="D5552" t="str">
            <v>CLP3697S1034</v>
          </cell>
          <cell r="E5552" t="str">
            <v>1E_ANDB_CL</v>
          </cell>
        </row>
        <row r="5553">
          <cell r="D5553" t="str">
            <v>AU000000ANZ3</v>
          </cell>
          <cell r="E5553" t="str">
            <v>1E_ANZ_AU</v>
          </cell>
        </row>
        <row r="5554">
          <cell r="D5554" t="str">
            <v>US03736N1046</v>
          </cell>
          <cell r="E5554" t="str">
            <v>1E_ANZBY_US</v>
          </cell>
        </row>
        <row r="5555">
          <cell r="D5555" t="str">
            <v>US0325111070</v>
          </cell>
          <cell r="E5555" t="str">
            <v>1E_APC_US</v>
          </cell>
        </row>
        <row r="5556">
          <cell r="D5556" t="str">
            <v>CL0001763912</v>
          </cell>
          <cell r="E5556" t="str">
            <v>1E_AQUA_CL</v>
          </cell>
        </row>
        <row r="5557">
          <cell r="D5557" t="str">
            <v>US04010L1035</v>
          </cell>
          <cell r="E5557" t="str">
            <v>1E_ARCC_US</v>
          </cell>
        </row>
        <row r="5558">
          <cell r="D5558" t="str">
            <v>US03940R1077</v>
          </cell>
          <cell r="E5558" t="str">
            <v>1E_ARCH_US</v>
          </cell>
        </row>
        <row r="5559">
          <cell r="D5559" t="str">
            <v>PEP206015005</v>
          </cell>
          <cell r="E5559" t="str">
            <v>1E_AREI_PE</v>
          </cell>
        </row>
        <row r="5560">
          <cell r="D5560" t="str">
            <v>COT09PA00035</v>
          </cell>
          <cell r="E5560" t="str">
            <v>1E_ARG_CO</v>
          </cell>
        </row>
        <row r="5561">
          <cell r="D5561" t="str">
            <v>COT09PA00043</v>
          </cell>
          <cell r="E5561" t="str">
            <v>1E_ARGP_CO</v>
          </cell>
        </row>
        <row r="5562">
          <cell r="D5562" t="str">
            <v>US03957W1062</v>
          </cell>
          <cell r="E5562" t="str">
            <v>1E_AROC_US</v>
          </cell>
        </row>
        <row r="5563">
          <cell r="D5563" t="str">
            <v>LU2607735342</v>
          </cell>
          <cell r="E5563" t="str">
            <v>1E_ARVL_LU</v>
          </cell>
        </row>
        <row r="5564">
          <cell r="D5564" t="str">
            <v>GB0030927254</v>
          </cell>
          <cell r="E5564" t="str">
            <v>1E_ASC_GB</v>
          </cell>
        </row>
        <row r="5565">
          <cell r="D5565" t="str">
            <v>NL0011872643</v>
          </cell>
          <cell r="E5565" t="str">
            <v>1E_ASRNL_NL</v>
          </cell>
        </row>
        <row r="5566">
          <cell r="D5566" t="str">
            <v>PEP608004201</v>
          </cell>
          <cell r="E5566" t="str">
            <v>1E_ATB_PE</v>
          </cell>
        </row>
        <row r="5567">
          <cell r="D5567" t="str">
            <v>NL0011333752</v>
          </cell>
          <cell r="E5567" t="str">
            <v>1E_ATCA_NL</v>
          </cell>
        </row>
        <row r="5568">
          <cell r="D5568" t="str">
            <v>US00215F1075</v>
          </cell>
          <cell r="E5568" t="str">
            <v>1E_ATNI_US</v>
          </cell>
        </row>
        <row r="5569">
          <cell r="D5569" t="str">
            <v>PEP216501002</v>
          </cell>
          <cell r="E5569" t="str">
            <v>1E_AUG_PE</v>
          </cell>
        </row>
        <row r="5570">
          <cell r="D5570" t="str">
            <v>US0022554044</v>
          </cell>
          <cell r="E5570" t="str">
            <v>1E_AUO_US</v>
          </cell>
        </row>
        <row r="5571">
          <cell r="D5571" t="str">
            <v>GB00BPQY8M80</v>
          </cell>
          <cell r="E5571" t="str">
            <v>1E_AV_GB</v>
          </cell>
        </row>
        <row r="5572">
          <cell r="D5572" t="str">
            <v>US40053W1018</v>
          </cell>
          <cell r="E5572" t="str">
            <v>1E_AVAL_US</v>
          </cell>
        </row>
        <row r="5573">
          <cell r="D5573" t="str">
            <v>US05367G1004</v>
          </cell>
          <cell r="E5573" t="str">
            <v>1E_AVH_US</v>
          </cell>
        </row>
        <row r="5574">
          <cell r="D5574" t="str">
            <v>PAI69PA00017</v>
          </cell>
          <cell r="E5574" t="str">
            <v>1E_AVTP_PA</v>
          </cell>
        </row>
        <row r="5575">
          <cell r="D5575" t="str">
            <v>AU000000AWC3</v>
          </cell>
          <cell r="E5575" t="str">
            <v>1E_AWC_AU</v>
          </cell>
        </row>
        <row r="5576">
          <cell r="D5576" t="str">
            <v>US0545361075</v>
          </cell>
          <cell r="E5576" t="str">
            <v>1E_AXAHY_US</v>
          </cell>
        </row>
        <row r="5577">
          <cell r="D5577" t="str">
            <v>US00508Y1029</v>
          </cell>
          <cell r="E5577" t="str">
            <v>1E_AYI_US</v>
          </cell>
        </row>
        <row r="5578">
          <cell r="D5578" t="str">
            <v>IT0003261697</v>
          </cell>
          <cell r="E5578" t="str">
            <v>1E_AZM_IT</v>
          </cell>
        </row>
        <row r="5579">
          <cell r="D5579" t="str">
            <v>US0188051017</v>
          </cell>
          <cell r="E5579" t="str">
            <v>1E_AZSEY_N</v>
          </cell>
        </row>
        <row r="5580">
          <cell r="D5580" t="str">
            <v>DE000BFB0019</v>
          </cell>
          <cell r="E5580" t="str">
            <v>1E_B4B_DE</v>
          </cell>
        </row>
        <row r="5581">
          <cell r="D5581" t="str">
            <v>US0605052291</v>
          </cell>
          <cell r="E5581" t="str">
            <v>1E_BACP_US</v>
          </cell>
        </row>
        <row r="5582">
          <cell r="D5582" t="str">
            <v>CLP1583M1072</v>
          </cell>
          <cell r="E5582" t="str">
            <v>1E_BAN_CL</v>
          </cell>
        </row>
        <row r="5583">
          <cell r="D5583" t="str">
            <v>GB0031348658</v>
          </cell>
          <cell r="E5583" t="str">
            <v>1E_BARC_LN</v>
          </cell>
        </row>
        <row r="5584">
          <cell r="D5584" t="str">
            <v>US06985P2092</v>
          </cell>
          <cell r="E5584" t="str">
            <v>1E_BAS_US</v>
          </cell>
        </row>
        <row r="5585">
          <cell r="D5585" t="str">
            <v>US0552625057</v>
          </cell>
          <cell r="E5585" t="str">
            <v>1E_BASFY_US</v>
          </cell>
        </row>
        <row r="5586">
          <cell r="D5586" t="str">
            <v>US0727303028</v>
          </cell>
          <cell r="E5586" t="str">
            <v>1E_BAYRY_US</v>
          </cell>
        </row>
        <row r="5587">
          <cell r="D5587" t="str">
            <v>BRBBASACNOR3</v>
          </cell>
          <cell r="E5587" t="str">
            <v>1E_BBAS3_BR</v>
          </cell>
        </row>
        <row r="5588">
          <cell r="D5588" t="str">
            <v>BRBBDCACNOR1</v>
          </cell>
          <cell r="E5588" t="str">
            <v>1E_BBDC3_BR</v>
          </cell>
        </row>
        <row r="5589">
          <cell r="D5589" t="str">
            <v>BRBBDCACNPR8</v>
          </cell>
          <cell r="E5589" t="str">
            <v>1E_BBDC4_BR</v>
          </cell>
        </row>
        <row r="5590">
          <cell r="D5590" t="str">
            <v>US43114K2078</v>
          </cell>
          <cell r="E5590" t="str">
            <v>1E_BBG_US</v>
          </cell>
        </row>
        <row r="5591">
          <cell r="D5591" t="str">
            <v>COB01PA00030</v>
          </cell>
          <cell r="E5591" t="str">
            <v>1E_BBO_CO</v>
          </cell>
        </row>
        <row r="5592">
          <cell r="D5592" t="str">
            <v>BRNEXPACNOR0</v>
          </cell>
          <cell r="E5592" t="str">
            <v>1E_BBRK3_BR</v>
          </cell>
        </row>
        <row r="5593">
          <cell r="D5593" t="str">
            <v>BRBBSEACNOR5</v>
          </cell>
          <cell r="E5593" t="str">
            <v>1E_BBSE3_BR</v>
          </cell>
        </row>
        <row r="5594">
          <cell r="D5594" t="str">
            <v>ES0113211835</v>
          </cell>
          <cell r="E5594" t="str">
            <v>1E_BBVA_*</v>
          </cell>
        </row>
        <row r="5595">
          <cell r="D5595" t="str">
            <v>US05946K1016</v>
          </cell>
          <cell r="E5595" t="str">
            <v>1E_BBVA_US</v>
          </cell>
        </row>
        <row r="5596">
          <cell r="D5596" t="str">
            <v>US17888H1032</v>
          </cell>
          <cell r="E5596" t="str">
            <v>1E_BCEI_US</v>
          </cell>
        </row>
        <row r="5597">
          <cell r="D5597" t="str">
            <v>US0595201064</v>
          </cell>
          <cell r="E5597" t="str">
            <v>1E_BCH_US</v>
          </cell>
        </row>
        <row r="5598">
          <cell r="D5598" t="str">
            <v>CH0025536027</v>
          </cell>
          <cell r="E5598" t="str">
            <v>1E_BCHN_CH</v>
          </cell>
        </row>
        <row r="5599">
          <cell r="D5599" t="str">
            <v>CLP321331116</v>
          </cell>
          <cell r="E5599" t="str">
            <v>1E_BCI_CL</v>
          </cell>
        </row>
        <row r="5600">
          <cell r="D5600" t="str">
            <v>CH1101098163</v>
          </cell>
          <cell r="E5600" t="str">
            <v>1E_BEAN_CH</v>
          </cell>
        </row>
        <row r="5601">
          <cell r="D5601" t="str">
            <v>BRBEEFACNOR6</v>
          </cell>
          <cell r="E5601" t="str">
            <v>1E_BEEF3_BR</v>
          </cell>
        </row>
        <row r="5602">
          <cell r="D5602" t="str">
            <v>CA0966311064</v>
          </cell>
          <cell r="E5602" t="str">
            <v>1E_BEI-U_CA</v>
          </cell>
        </row>
        <row r="5603">
          <cell r="D5603" t="str">
            <v>CLP1663V1009</v>
          </cell>
          <cell r="E5603" t="str">
            <v>1E_BES_CL</v>
          </cell>
        </row>
        <row r="5604">
          <cell r="D5604" t="str">
            <v>COB07PA00086</v>
          </cell>
          <cell r="E5604" t="str">
            <v>1E_BICP1_CO</v>
          </cell>
        </row>
        <row r="5605">
          <cell r="D5605" t="str">
            <v>US0905722072</v>
          </cell>
          <cell r="E5605" t="str">
            <v>1E_BIO1_US</v>
          </cell>
        </row>
        <row r="5606">
          <cell r="D5606" t="str">
            <v>CH0038389992</v>
          </cell>
          <cell r="E5606" t="str">
            <v>1E_BION_CH</v>
          </cell>
        </row>
        <row r="5607">
          <cell r="D5607" t="str">
            <v>GB00BH0P3Z91</v>
          </cell>
          <cell r="E5607" t="str">
            <v>1E_BLT_GB</v>
          </cell>
        </row>
        <row r="5608">
          <cell r="D5608" t="str">
            <v>US05637B1052</v>
          </cell>
          <cell r="E5608" t="str">
            <v>1E_BLZE_US</v>
          </cell>
        </row>
        <row r="5609">
          <cell r="D5609" t="str">
            <v>US0565251081</v>
          </cell>
          <cell r="E5609" t="str">
            <v>1E_BMI_US</v>
          </cell>
        </row>
        <row r="5610">
          <cell r="D5610" t="str">
            <v>CA09784Y1088</v>
          </cell>
          <cell r="E5610" t="str">
            <v>1E_BNP_CA</v>
          </cell>
        </row>
        <row r="5611">
          <cell r="D5611" t="str">
            <v>US05565A2024</v>
          </cell>
          <cell r="E5611" t="str">
            <v>1E_BNPQY_US</v>
          </cell>
        </row>
        <row r="5612">
          <cell r="D5612" t="str">
            <v>FR0013358041</v>
          </cell>
          <cell r="E5612" t="str">
            <v>1E_BOLNV_FR</v>
          </cell>
        </row>
        <row r="5613">
          <cell r="D5613" t="str">
            <v>GB0007980591</v>
          </cell>
          <cell r="E5613" t="str">
            <v>1E_BP_GB</v>
          </cell>
        </row>
        <row r="5614">
          <cell r="D5614" t="str">
            <v>BRBRAPACNPR2</v>
          </cell>
          <cell r="E5614" t="str">
            <v>1E_BRAP4_BR</v>
          </cell>
        </row>
        <row r="5615">
          <cell r="D5615" t="str">
            <v>BRVBBRACNOR1</v>
          </cell>
          <cell r="E5615" t="str">
            <v>1E_BRDT3_BR</v>
          </cell>
        </row>
        <row r="5616">
          <cell r="D5616" t="str">
            <v>BRBRFSACNOR8</v>
          </cell>
          <cell r="E5616" t="str">
            <v>1E_BRFS3_BR</v>
          </cell>
        </row>
        <row r="5617">
          <cell r="D5617" t="str">
            <v>BRAPERACNOR9</v>
          </cell>
          <cell r="E5617" t="str">
            <v>1E_BRIN3_BR</v>
          </cell>
        </row>
        <row r="5618">
          <cell r="D5618" t="str">
            <v>BRBRKMACNPA4</v>
          </cell>
          <cell r="E5618" t="str">
            <v>1E_BRK_BR</v>
          </cell>
        </row>
        <row r="5619">
          <cell r="D5619" t="str">
            <v>BRBRMLACNOR9</v>
          </cell>
          <cell r="E5619" t="str">
            <v>1E_BRML3_BR</v>
          </cell>
        </row>
        <row r="5620">
          <cell r="D5620" t="str">
            <v>BRBRPRACNOR9</v>
          </cell>
          <cell r="E5620" t="str">
            <v>1E_BRPR3_BR</v>
          </cell>
        </row>
        <row r="5621">
          <cell r="D5621" t="str">
            <v>US1103941035</v>
          </cell>
          <cell r="E5621" t="str">
            <v>1E_BRS_US</v>
          </cell>
        </row>
        <row r="5622">
          <cell r="D5622" t="str">
            <v>BRBRSRACNPB4</v>
          </cell>
          <cell r="E5622" t="str">
            <v>1E_BRSR6_BR</v>
          </cell>
        </row>
        <row r="5623">
          <cell r="D5623" t="str">
            <v>US37953G1031</v>
          </cell>
          <cell r="E5623" t="str">
            <v>1E_BRSS_US</v>
          </cell>
        </row>
        <row r="5624">
          <cell r="D5624" t="str">
            <v>BRAMERACNOR6</v>
          </cell>
          <cell r="E5624" t="str">
            <v>1E_BTOW3_BR</v>
          </cell>
        </row>
        <row r="5625">
          <cell r="D5625" t="str">
            <v>US7045511000</v>
          </cell>
          <cell r="E5625" t="str">
            <v>1E_BTU_US</v>
          </cell>
        </row>
        <row r="5626">
          <cell r="D5626" t="str">
            <v>CH0002432174</v>
          </cell>
          <cell r="E5626" t="str">
            <v>1E_BUCNS_CH</v>
          </cell>
        </row>
        <row r="5627">
          <cell r="D5627" t="str">
            <v>US03524A1088</v>
          </cell>
          <cell r="E5627" t="str">
            <v>1E_BUD_US</v>
          </cell>
        </row>
        <row r="5628">
          <cell r="D5628" t="str">
            <v>COR01PA00010</v>
          </cell>
          <cell r="E5628" t="str">
            <v>1E_BVC_CO</v>
          </cell>
        </row>
        <row r="5629">
          <cell r="D5629" t="str">
            <v>BRB3SAACNOR6</v>
          </cell>
          <cell r="E5629" t="str">
            <v>1E_BVMF3_BR</v>
          </cell>
        </row>
        <row r="5630">
          <cell r="D5630" t="str">
            <v>GB0000904986</v>
          </cell>
          <cell r="E5630" t="str">
            <v>1E_BWY_GB</v>
          </cell>
        </row>
        <row r="5631">
          <cell r="D5631" t="str">
            <v>AU000000BXB1</v>
          </cell>
          <cell r="E5631" t="str">
            <v>1E_BXB_AU</v>
          </cell>
        </row>
        <row r="5632">
          <cell r="D5632" t="str">
            <v>CLP8716H1116</v>
          </cell>
          <cell r="E5632" t="str">
            <v>1E_CALA_CL</v>
          </cell>
        </row>
        <row r="5633">
          <cell r="D5633" t="str">
            <v>CA13740R2072</v>
          </cell>
          <cell r="E5633" t="str">
            <v>1E_CAND_CA</v>
          </cell>
        </row>
        <row r="5634">
          <cell r="D5634" t="str">
            <v>CLP256251073</v>
          </cell>
          <cell r="E5634" t="str">
            <v>1E_CAP_CL</v>
          </cell>
        </row>
        <row r="5635">
          <cell r="D5635" t="str">
            <v>CL0000001314</v>
          </cell>
          <cell r="E5635" t="str">
            <v>1E_CAR_CL</v>
          </cell>
        </row>
        <row r="5636">
          <cell r="D5636" t="str">
            <v>PEP771461006</v>
          </cell>
          <cell r="E5636" t="str">
            <v>1E_CASG/C_PE</v>
          </cell>
        </row>
        <row r="5637">
          <cell r="D5637" t="str">
            <v>AU000000CBA7</v>
          </cell>
          <cell r="E5637" t="str">
            <v>1E_CBA_AU</v>
          </cell>
        </row>
        <row r="5638">
          <cell r="D5638" t="str">
            <v>GB0007668071</v>
          </cell>
          <cell r="E5638" t="str">
            <v>1E_CBRO_GB</v>
          </cell>
        </row>
        <row r="5639">
          <cell r="D5639" t="str">
            <v>US92556H1077</v>
          </cell>
          <cell r="E5639" t="str">
            <v>1E_CBS-A_US</v>
          </cell>
        </row>
        <row r="5640">
          <cell r="D5640" t="str">
            <v>COD38PA00046</v>
          </cell>
          <cell r="E5640" t="str">
            <v>1E_CCB_CO</v>
          </cell>
        </row>
        <row r="5641">
          <cell r="D5641" t="str">
            <v>COD38PA00053</v>
          </cell>
          <cell r="E5641" t="str">
            <v>1E_CCBP_CO</v>
          </cell>
        </row>
        <row r="5642">
          <cell r="D5642" t="str">
            <v>IE00B010DT83</v>
          </cell>
          <cell r="E5642" t="str">
            <v>1E_CCR_IE</v>
          </cell>
        </row>
        <row r="5643">
          <cell r="D5643" t="str">
            <v>BRMOTVACNOR7</v>
          </cell>
          <cell r="E5643" t="str">
            <v>1E_CCRO3_BR</v>
          </cell>
        </row>
        <row r="5644">
          <cell r="D5644" t="str">
            <v>US1565043007</v>
          </cell>
          <cell r="E5644" t="str">
            <v>1E_CCS_US</v>
          </cell>
        </row>
        <row r="5645">
          <cell r="D5645" t="str">
            <v>CLP249051044</v>
          </cell>
          <cell r="E5645" t="str">
            <v>1E_CCU_CL</v>
          </cell>
        </row>
        <row r="5646">
          <cell r="D5646" t="str">
            <v>US2044291043</v>
          </cell>
          <cell r="E5646" t="str">
            <v>1E_CCU_US</v>
          </cell>
        </row>
        <row r="5647">
          <cell r="D5647" t="str">
            <v>FR0000130403</v>
          </cell>
          <cell r="E5647" t="str">
            <v>1E_CDI_FR</v>
          </cell>
        </row>
        <row r="5648">
          <cell r="D5648" t="str">
            <v>COT60PA00038</v>
          </cell>
          <cell r="E5648" t="str">
            <v>1E_CEL_CO</v>
          </cell>
        </row>
        <row r="5649">
          <cell r="D5649" t="str">
            <v>PEP761001002</v>
          </cell>
          <cell r="E5649" t="str">
            <v>1E_CEMLIMC_PE</v>
          </cell>
        </row>
        <row r="5650">
          <cell r="D5650" t="str">
            <v>US58549G2093</v>
          </cell>
          <cell r="E5650" t="str">
            <v>1E_CEMP_US</v>
          </cell>
        </row>
        <row r="5651">
          <cell r="D5651" t="str">
            <v>CL0000000100</v>
          </cell>
          <cell r="E5651" t="str">
            <v>1E_CEN_CL</v>
          </cell>
        </row>
        <row r="5652">
          <cell r="D5652" t="str">
            <v>IT0005010423</v>
          </cell>
          <cell r="E5652" t="str">
            <v>1E_CERV_IT</v>
          </cell>
        </row>
        <row r="5653">
          <cell r="D5653" t="str">
            <v>BRCESPACNPB4</v>
          </cell>
          <cell r="E5653" t="str">
            <v>1E_CESP6_BR</v>
          </cell>
        </row>
        <row r="5654">
          <cell r="D5654" t="str">
            <v>JE00B5TT1872</v>
          </cell>
          <cell r="E5654" t="str">
            <v>1E_CEY_JE</v>
          </cell>
        </row>
        <row r="5655">
          <cell r="D5655" t="str">
            <v>US14915V2051</v>
          </cell>
          <cell r="E5655" t="str">
            <v>1E_CFHS_US</v>
          </cell>
        </row>
        <row r="5656">
          <cell r="D5656" t="str">
            <v>COJ12PA00048</v>
          </cell>
          <cell r="E5656" t="str">
            <v>1E_CFV_CO</v>
          </cell>
        </row>
        <row r="5657">
          <cell r="D5657" t="str">
            <v>CA1520061021</v>
          </cell>
          <cell r="E5657" t="str">
            <v>1E_CG_CA</v>
          </cell>
        </row>
        <row r="5658">
          <cell r="D5658" t="str">
            <v>BRCGASACNPA3</v>
          </cell>
          <cell r="E5658" t="str">
            <v>1E_CGAS5_BR</v>
          </cell>
        </row>
        <row r="5659">
          <cell r="D5659" t="str">
            <v>CLP0939W1081</v>
          </cell>
          <cell r="E5659" t="str">
            <v>1E_CHI_CL</v>
          </cell>
        </row>
        <row r="5660">
          <cell r="D5660" t="str">
            <v>CLP8716M1101</v>
          </cell>
          <cell r="E5660" t="str">
            <v>1E_CHIPB_CL</v>
          </cell>
        </row>
        <row r="5661">
          <cell r="D5661" t="str">
            <v>US12541W2098</v>
          </cell>
          <cell r="E5661" t="str">
            <v>1E_CHRW_UQ</v>
          </cell>
        </row>
        <row r="5662">
          <cell r="D5662" t="str">
            <v>CLP9796J1008</v>
          </cell>
          <cell r="E5662" t="str">
            <v>1E_CHT_CL</v>
          </cell>
        </row>
        <row r="5663">
          <cell r="D5663" t="str">
            <v>US17133Q5027</v>
          </cell>
          <cell r="E5663" t="str">
            <v>1E_CHT_US</v>
          </cell>
        </row>
        <row r="5664">
          <cell r="D5664" t="str">
            <v>BRCIELACNOR3</v>
          </cell>
          <cell r="E5664" t="str">
            <v>1E_CIEL3_BR</v>
          </cell>
        </row>
        <row r="5665">
          <cell r="D5665" t="str">
            <v>US16934Q5053</v>
          </cell>
          <cell r="E5665" t="str">
            <v>1E_CIMP1_US</v>
          </cell>
        </row>
        <row r="5666">
          <cell r="D5666" t="str">
            <v>US12674R1005</v>
          </cell>
          <cell r="E5666" t="str">
            <v>1E_CJ_US</v>
          </cell>
        </row>
        <row r="5667">
          <cell r="D5667" t="str">
            <v>PEP434015009</v>
          </cell>
          <cell r="E5667" t="str">
            <v>1E_CJRI_PE</v>
          </cell>
        </row>
        <row r="5668">
          <cell r="D5668" t="str">
            <v>US8119041015</v>
          </cell>
          <cell r="E5668" t="str">
            <v>1E_CKH_US</v>
          </cell>
        </row>
        <row r="5669">
          <cell r="D5669" t="str">
            <v>EST01PA00013</v>
          </cell>
          <cell r="E5669" t="str">
            <v>1E_CLH_ES</v>
          </cell>
        </row>
        <row r="5670">
          <cell r="D5670" t="str">
            <v>US1314281049</v>
          </cell>
          <cell r="E5670" t="str">
            <v>1E_CLMT_US</v>
          </cell>
        </row>
        <row r="5671">
          <cell r="D5671" t="str">
            <v>US1844991018</v>
          </cell>
          <cell r="E5671" t="str">
            <v>1E_CLNE_US</v>
          </cell>
        </row>
        <row r="5672">
          <cell r="D5672" t="str">
            <v>US2003401070</v>
          </cell>
          <cell r="E5672" t="str">
            <v>1E_CMA_US</v>
          </cell>
        </row>
        <row r="5673">
          <cell r="D5673" t="str">
            <v>CA14071L1085</v>
          </cell>
          <cell r="E5673" t="str">
            <v>1E_CMC_CA</v>
          </cell>
        </row>
        <row r="5674">
          <cell r="D5674" t="str">
            <v>US1694831041</v>
          </cell>
          <cell r="E5674" t="str">
            <v>1E_CMEDQ_US</v>
          </cell>
        </row>
        <row r="5675">
          <cell r="D5675" t="str">
            <v>BRCMIGACNOR6</v>
          </cell>
          <cell r="E5675" t="str">
            <v>1E_CMIG3_BR</v>
          </cell>
        </row>
        <row r="5676">
          <cell r="D5676" t="str">
            <v>BRCMIGACNPR3</v>
          </cell>
          <cell r="E5676" t="str">
            <v>1E_CMIG4_BR</v>
          </cell>
        </row>
        <row r="5677">
          <cell r="D5677" t="str">
            <v>CLP3615W1037</v>
          </cell>
          <cell r="E5677" t="str">
            <v>1E_COL_CL</v>
          </cell>
        </row>
        <row r="5678">
          <cell r="D5678" t="str">
            <v>COD02PA00018</v>
          </cell>
          <cell r="E5678" t="str">
            <v>1E_COLTEJ_CO</v>
          </cell>
        </row>
        <row r="5679">
          <cell r="D5679" t="str">
            <v>PEP116001004</v>
          </cell>
          <cell r="E5679" t="str">
            <v>1E_CON_PE</v>
          </cell>
        </row>
        <row r="5680">
          <cell r="D5680" t="str">
            <v>COF02PA00039</v>
          </cell>
          <cell r="E5680" t="str">
            <v>1E_CONCONC_CO</v>
          </cell>
        </row>
        <row r="5681">
          <cell r="D5681" t="str">
            <v>CLP7847L1080</v>
          </cell>
          <cell r="E5681" t="str">
            <v>1E_COP_CL</v>
          </cell>
        </row>
        <row r="5682">
          <cell r="D5682" t="str">
            <v>GB00B64NSP76</v>
          </cell>
          <cell r="E5682" t="str">
            <v>1E_COSTAIN_GB</v>
          </cell>
        </row>
        <row r="5683">
          <cell r="D5683" t="str">
            <v>CH0360826991</v>
          </cell>
          <cell r="E5683" t="str">
            <v>1E_COTNE_CH</v>
          </cell>
        </row>
        <row r="5684">
          <cell r="D5684" t="str">
            <v>US2220702037</v>
          </cell>
          <cell r="E5684" t="str">
            <v>1E_COTY_US</v>
          </cell>
        </row>
        <row r="5685">
          <cell r="D5685" t="str">
            <v>PEP239501005</v>
          </cell>
          <cell r="E5685" t="str">
            <v>1E_CPA_PE</v>
          </cell>
        </row>
        <row r="5686">
          <cell r="D5686" t="str">
            <v>GB00BPCT7534</v>
          </cell>
          <cell r="E5686" t="str">
            <v>1E_CPI_GB</v>
          </cell>
        </row>
        <row r="5687">
          <cell r="D5687" t="str">
            <v>US1729673582</v>
          </cell>
          <cell r="E5687" t="str">
            <v>1E_CPJ_US</v>
          </cell>
        </row>
        <row r="5688">
          <cell r="D5688" t="str">
            <v>BRCRFBACNOR2</v>
          </cell>
          <cell r="E5688" t="str">
            <v>1E_CRFB3_BR</v>
          </cell>
        </row>
        <row r="5689">
          <cell r="D5689" t="str">
            <v>GB00B8VZXT93</v>
          </cell>
          <cell r="E5689" t="str">
            <v>1E_CRST_GB</v>
          </cell>
        </row>
        <row r="5690">
          <cell r="D5690" t="str">
            <v>BRCSANACNOR6</v>
          </cell>
          <cell r="E5690" t="str">
            <v>1E_CSAN3_BR</v>
          </cell>
        </row>
        <row r="5691">
          <cell r="D5691" t="str">
            <v>BRCSMGACNOR5</v>
          </cell>
          <cell r="E5691" t="str">
            <v>1E_CSMG3_BR</v>
          </cell>
        </row>
        <row r="5692">
          <cell r="D5692" t="str">
            <v>BRCSNAACNOR6</v>
          </cell>
          <cell r="E5692" t="str">
            <v>1E_CSNA3_BR</v>
          </cell>
        </row>
        <row r="5693">
          <cell r="D5693" t="str">
            <v>AU000000CSR5</v>
          </cell>
          <cell r="E5693" t="str">
            <v>1E_CSR_AU</v>
          </cell>
        </row>
        <row r="5694">
          <cell r="D5694" t="str">
            <v>PEP646501002</v>
          </cell>
          <cell r="E5694" t="str">
            <v>1E_CVE_PE</v>
          </cell>
        </row>
        <row r="5695">
          <cell r="D5695" t="str">
            <v>US12662P1084</v>
          </cell>
          <cell r="E5695" t="str">
            <v>1E_CVI_US</v>
          </cell>
        </row>
        <row r="5696">
          <cell r="D5696" t="str">
            <v>KYG237731073</v>
          </cell>
          <cell r="E5696" t="str">
            <v>1E_CWCO_KY</v>
          </cell>
        </row>
        <row r="5697">
          <cell r="D5697" t="str">
            <v>US21871N1019</v>
          </cell>
          <cell r="E5697" t="str">
            <v>1E_CXW_US</v>
          </cell>
        </row>
        <row r="5698">
          <cell r="D5698" t="str">
            <v>BMG210821051</v>
          </cell>
          <cell r="E5698" t="str">
            <v>1E_CYD_BM</v>
          </cell>
        </row>
        <row r="5699">
          <cell r="D5699" t="str">
            <v>BRCYREACNOR7</v>
          </cell>
          <cell r="E5699" t="str">
            <v>1E_CYRE3_BR</v>
          </cell>
        </row>
        <row r="5700">
          <cell r="D5700" t="str">
            <v>US2328287071</v>
          </cell>
          <cell r="E5700" t="str">
            <v>1E_CYTR_US</v>
          </cell>
        </row>
        <row r="5701">
          <cell r="D5701" t="str">
            <v>CH0030486770</v>
          </cell>
          <cell r="E5701" t="str">
            <v>1E_DAE_CH</v>
          </cell>
        </row>
        <row r="5702">
          <cell r="D5702" t="str">
            <v>US23636T1007</v>
          </cell>
          <cell r="E5702" t="str">
            <v>1E_DANOY_US</v>
          </cell>
        </row>
        <row r="5703">
          <cell r="D5703" t="str">
            <v>BRDASAACNOR1</v>
          </cell>
          <cell r="E5703" t="str">
            <v>1E_DASA3_BR</v>
          </cell>
        </row>
        <row r="5704">
          <cell r="D5704" t="str">
            <v>US87336U1051</v>
          </cell>
          <cell r="E5704" t="str">
            <v>1E_DATA_US</v>
          </cell>
        </row>
        <row r="5705">
          <cell r="D5705" t="str">
            <v>US23318M2098</v>
          </cell>
          <cell r="E5705" t="str">
            <v>1E_DDMXU_US</v>
          </cell>
        </row>
        <row r="5706">
          <cell r="D5706" t="str">
            <v>DE0007480204</v>
          </cell>
          <cell r="E5706" t="str">
            <v>1E_DEQ_DE</v>
          </cell>
        </row>
        <row r="5707">
          <cell r="D5707" t="str">
            <v>CA02028L1076</v>
          </cell>
          <cell r="E5707" t="str">
            <v>1E_DEX_CA</v>
          </cell>
        </row>
        <row r="5708">
          <cell r="D5708" t="str">
            <v>BRDIRRACNOR0</v>
          </cell>
          <cell r="E5708" t="str">
            <v>1E_DIRR3_BR</v>
          </cell>
        </row>
        <row r="5709">
          <cell r="D5709" t="str">
            <v>US24665A1034</v>
          </cell>
          <cell r="E5709" t="str">
            <v>1E_DK_US</v>
          </cell>
        </row>
        <row r="5710">
          <cell r="D5710" t="str">
            <v>CA0212641066</v>
          </cell>
          <cell r="E5710" t="str">
            <v>1E_DNT_CA</v>
          </cell>
        </row>
        <row r="5711">
          <cell r="D5711" t="str">
            <v>US4576511079</v>
          </cell>
          <cell r="E5711" t="str">
            <v>1E_DRQ_US</v>
          </cell>
        </row>
        <row r="5712">
          <cell r="D5712" t="str">
            <v>US2515661054</v>
          </cell>
          <cell r="E5712" t="str">
            <v>1E_DTEGY_US</v>
          </cell>
        </row>
        <row r="5713">
          <cell r="D5713" t="str">
            <v>BRDXCOACNOR8</v>
          </cell>
          <cell r="E5713" t="str">
            <v>1E_DTEX3_BR</v>
          </cell>
        </row>
        <row r="5714">
          <cell r="D5714" t="str">
            <v>CH0023405456</v>
          </cell>
          <cell r="E5714" t="str">
            <v>1E_DUFN_CH</v>
          </cell>
        </row>
        <row r="5715">
          <cell r="D5715" t="str">
            <v>COB51PA00076</v>
          </cell>
          <cell r="E5715" t="str">
            <v>1E_DVIP_CO</v>
          </cell>
        </row>
        <row r="5716">
          <cell r="D5716" t="str">
            <v>US15234Q2075</v>
          </cell>
          <cell r="E5716" t="str">
            <v>1E_EBR_US</v>
          </cell>
        </row>
        <row r="5717">
          <cell r="D5717" t="str">
            <v>ES0112501012</v>
          </cell>
          <cell r="E5717" t="str">
            <v>1E_EBRO_ES</v>
          </cell>
        </row>
        <row r="5718">
          <cell r="D5718" t="str">
            <v>PLECHPS00019</v>
          </cell>
          <cell r="E5718" t="str">
            <v>1E_ECHW_PL</v>
          </cell>
        </row>
        <row r="5719">
          <cell r="D5719" t="str">
            <v>CL0001583070</v>
          </cell>
          <cell r="E5719" t="str">
            <v>1E_ECL_CL</v>
          </cell>
        </row>
        <row r="5720">
          <cell r="D5720" t="str">
            <v>CA26829L1076</v>
          </cell>
          <cell r="E5720" t="str">
            <v>1E_ECN_CA</v>
          </cell>
        </row>
        <row r="5721">
          <cell r="D5721" t="str">
            <v>COC04PA00016</v>
          </cell>
          <cell r="E5721" t="str">
            <v>1E_ECO_CO</v>
          </cell>
        </row>
        <row r="5722">
          <cell r="D5722" t="str">
            <v>US61179L1008</v>
          </cell>
          <cell r="E5722" t="str">
            <v>1E_ECR_US</v>
          </cell>
        </row>
        <row r="5723">
          <cell r="D5723" t="str">
            <v>PEP700511004</v>
          </cell>
          <cell r="E5723" t="str">
            <v>1E_EDE_PE</v>
          </cell>
        </row>
        <row r="5724">
          <cell r="D5724" t="str">
            <v>COE01PA00026</v>
          </cell>
          <cell r="E5724" t="str">
            <v>1E_EEB_CO</v>
          </cell>
        </row>
        <row r="5725">
          <cell r="D5725" t="str">
            <v>US29250X1037</v>
          </cell>
          <cell r="E5725" t="str">
            <v>1E_EEQ_US</v>
          </cell>
        </row>
        <row r="5726">
          <cell r="D5726" t="str">
            <v>CA29268A1030</v>
          </cell>
          <cell r="E5726" t="str">
            <v>1E_EGD_CA</v>
          </cell>
        </row>
        <row r="5727">
          <cell r="D5727" t="str">
            <v>BREGIEACNOR9</v>
          </cell>
          <cell r="E5727" t="str">
            <v>1E_EGI_BR</v>
          </cell>
        </row>
        <row r="5728">
          <cell r="D5728" t="str">
            <v>MXP362091078</v>
          </cell>
          <cell r="E5728" t="str">
            <v>1E_ELAMF_MX</v>
          </cell>
        </row>
        <row r="5729">
          <cell r="D5729" t="str">
            <v>COF20PA00015</v>
          </cell>
          <cell r="E5729" t="str">
            <v>1E_ELCONDO_CO</v>
          </cell>
        </row>
        <row r="5730">
          <cell r="D5730" t="str">
            <v>BRELETACNOR6</v>
          </cell>
          <cell r="E5730" t="str">
            <v>1E_ELE_BR</v>
          </cell>
        </row>
        <row r="5731">
          <cell r="D5731" t="str">
            <v>BRELETACNPB7</v>
          </cell>
          <cell r="E5731" t="str">
            <v>1E_ELET6_BR</v>
          </cell>
        </row>
        <row r="5732">
          <cell r="D5732" t="str">
            <v>CLP3698K1338</v>
          </cell>
          <cell r="E5732" t="str">
            <v>1E_EMBPB_CL</v>
          </cell>
        </row>
        <row r="5733">
          <cell r="D5733" t="str">
            <v>BREMBRACNOR4</v>
          </cell>
          <cell r="E5733" t="str">
            <v>1E_EMBR3_BR</v>
          </cell>
        </row>
        <row r="5734">
          <cell r="D5734" t="str">
            <v>US2763171046</v>
          </cell>
          <cell r="E5734" t="str">
            <v>1E_EML_US</v>
          </cell>
        </row>
        <row r="5735">
          <cell r="D5735" t="str">
            <v>CA2924541055</v>
          </cell>
          <cell r="E5735" t="str">
            <v>1E_EMPR_CA</v>
          </cell>
        </row>
        <row r="5736">
          <cell r="D5736" t="str">
            <v>CH0016440353</v>
          </cell>
          <cell r="E5736" t="str">
            <v>1E_EMSN_CH</v>
          </cell>
        </row>
        <row r="5737">
          <cell r="D5737" t="str">
            <v>CLP371861061</v>
          </cell>
          <cell r="E5737" t="str">
            <v>1E_ENAM_CL</v>
          </cell>
        </row>
        <row r="5738">
          <cell r="D5738" t="str">
            <v>BRENBRACNOR2</v>
          </cell>
          <cell r="E5738" t="str">
            <v>1E_ENBR3_BR</v>
          </cell>
        </row>
        <row r="5739">
          <cell r="D5739" t="str">
            <v>ES0130625512</v>
          </cell>
          <cell r="E5739" t="str">
            <v>1E_ENC_ES</v>
          </cell>
        </row>
        <row r="5740">
          <cell r="D5740" t="str">
            <v>CL0002266774</v>
          </cell>
          <cell r="E5740" t="str">
            <v>1E_ENCH_CL</v>
          </cell>
        </row>
        <row r="5741">
          <cell r="D5741" t="str">
            <v>PEP701011004</v>
          </cell>
          <cell r="E5741" t="str">
            <v>1E_ENE_PE</v>
          </cell>
        </row>
        <row r="5742">
          <cell r="D5742" t="str">
            <v>ES0130960018</v>
          </cell>
          <cell r="E5742" t="str">
            <v>1E_ENG_ES</v>
          </cell>
        </row>
        <row r="5743">
          <cell r="D5743" t="str">
            <v>US29274F1049</v>
          </cell>
          <cell r="E5743" t="str">
            <v>1E_ENIA_US</v>
          </cell>
        </row>
        <row r="5744">
          <cell r="D5744" t="str">
            <v>CL0000006586</v>
          </cell>
          <cell r="E5744" t="str">
            <v>1E_ENJOY_CL</v>
          </cell>
        </row>
        <row r="5745">
          <cell r="D5745" t="str">
            <v>COD05PA00011</v>
          </cell>
          <cell r="E5745" t="str">
            <v>1E_ENKA_CO</v>
          </cell>
        </row>
        <row r="5746">
          <cell r="D5746" t="str">
            <v>US29336T1007</v>
          </cell>
          <cell r="E5746" t="str">
            <v>1E_ENLC_US</v>
          </cell>
        </row>
        <row r="5747">
          <cell r="D5747" t="str">
            <v>CLP371151059</v>
          </cell>
          <cell r="E5747" t="str">
            <v>1E_ENT_CL</v>
          </cell>
        </row>
        <row r="5748">
          <cell r="D5748" t="str">
            <v>NL0006294274</v>
          </cell>
          <cell r="E5748" t="str">
            <v>1E_ENX_NL</v>
          </cell>
        </row>
        <row r="5749">
          <cell r="D5749" t="str">
            <v>US2687801033</v>
          </cell>
          <cell r="E5749" t="str">
            <v>1E_EONGY_US</v>
          </cell>
        </row>
        <row r="5750">
          <cell r="D5750" t="str">
            <v>BREQTLACNOR0</v>
          </cell>
          <cell r="E5750" t="str">
            <v>1E_EQTL3_BR</v>
          </cell>
        </row>
        <row r="5751">
          <cell r="D5751" t="str">
            <v>US29270J1007</v>
          </cell>
          <cell r="E5751" t="str">
            <v>1E_ERII_US</v>
          </cell>
        </row>
        <row r="5752">
          <cell r="D5752" t="str">
            <v>GB00B0744359</v>
          </cell>
          <cell r="E5752" t="str">
            <v>1E_ESNT_GB</v>
          </cell>
        </row>
        <row r="5753">
          <cell r="D5753" t="str">
            <v>BRYDUQACNOR3</v>
          </cell>
          <cell r="E5753" t="str">
            <v>1E_ESTC3_BR</v>
          </cell>
        </row>
        <row r="5754">
          <cell r="D5754" t="str">
            <v>COI13PA00014</v>
          </cell>
          <cell r="E5754" t="str">
            <v>1E_ETB_CO</v>
          </cell>
        </row>
        <row r="5755">
          <cell r="D5755" t="str">
            <v>AT000000ETS9</v>
          </cell>
          <cell r="E5755" t="str">
            <v>1E_ETS_AT</v>
          </cell>
        </row>
        <row r="5756">
          <cell r="D5756" t="str">
            <v>US29414D1000</v>
          </cell>
          <cell r="E5756" t="str">
            <v>1E_EVHC_US</v>
          </cell>
        </row>
        <row r="5757">
          <cell r="D5757" t="str">
            <v>CA30069C8016</v>
          </cell>
          <cell r="E5757" t="str">
            <v>1E_EXN_CA</v>
          </cell>
        </row>
        <row r="5758">
          <cell r="D5758" t="str">
            <v>US30227H1068</v>
          </cell>
          <cell r="E5758" t="str">
            <v>1E_EXTN_US</v>
          </cell>
        </row>
        <row r="5759">
          <cell r="D5759" t="str">
            <v>US63845R1077</v>
          </cell>
          <cell r="E5759" t="str">
            <v>1E_EYE_US</v>
          </cell>
        </row>
        <row r="5760">
          <cell r="D5760" t="str">
            <v>ES0172708234</v>
          </cell>
          <cell r="E5760" t="str">
            <v>1E_EZE_ES</v>
          </cell>
        </row>
        <row r="5761">
          <cell r="D5761" t="str">
            <v>COD04PA00014</v>
          </cell>
          <cell r="E5761" t="str">
            <v>1E_FABRI_CO</v>
          </cell>
        </row>
        <row r="5762">
          <cell r="D5762" t="str">
            <v>ES0134950F36</v>
          </cell>
          <cell r="E5762" t="str">
            <v>1E_FAE_ES</v>
          </cell>
        </row>
        <row r="5763">
          <cell r="D5763" t="str">
            <v>CLP3880F1085</v>
          </cell>
          <cell r="E5763" t="str">
            <v>1E_FAL_CL</v>
          </cell>
        </row>
        <row r="5764">
          <cell r="D5764" t="str">
            <v>US3073051027</v>
          </cell>
          <cell r="E5764" t="str">
            <v>1E_FANUY_US</v>
          </cell>
        </row>
        <row r="5765">
          <cell r="D5765" t="str">
            <v>ES0622060962</v>
          </cell>
          <cell r="E5765" t="str">
            <v>1E_FCC_ES</v>
          </cell>
        </row>
        <row r="5766">
          <cell r="D5766" t="str">
            <v>US32008D1063</v>
          </cell>
          <cell r="E5766" t="str">
            <v>1E_FDC_US</v>
          </cell>
        </row>
        <row r="5767">
          <cell r="D5767" t="str">
            <v>US3535141028</v>
          </cell>
          <cell r="E5767" t="str">
            <v>1E_FELE_US</v>
          </cell>
        </row>
        <row r="5768">
          <cell r="D5768" t="str">
            <v>PEP736001004</v>
          </cell>
          <cell r="E5768" t="str">
            <v>1E_FER_PE</v>
          </cell>
        </row>
        <row r="5769">
          <cell r="D5769" t="str">
            <v>US34984V2097</v>
          </cell>
          <cell r="E5769" t="str">
            <v>1E_FET_US</v>
          </cell>
        </row>
        <row r="5770">
          <cell r="D5770" t="str">
            <v>ZAE000248506</v>
          </cell>
          <cell r="E5770" t="str">
            <v>1E_FFB_ZA</v>
          </cell>
        </row>
        <row r="5771">
          <cell r="D5771" t="str">
            <v>GB0003452173</v>
          </cell>
          <cell r="E5771" t="str">
            <v>1E_FGP_GB</v>
          </cell>
        </row>
        <row r="5772">
          <cell r="D5772" t="str">
            <v>FR0000130452</v>
          </cell>
          <cell r="E5772" t="str">
            <v>1E_FGR_FR</v>
          </cell>
        </row>
        <row r="5773">
          <cell r="D5773" t="str">
            <v>BRFHERACNOR5</v>
          </cell>
          <cell r="E5773" t="str">
            <v>1E_FHER3_BR</v>
          </cell>
        </row>
        <row r="5774">
          <cell r="D5774" t="str">
            <v>CH0319416936</v>
          </cell>
          <cell r="E5774" t="str">
            <v>1E_FHZN_CH</v>
          </cell>
        </row>
        <row r="5775">
          <cell r="D5775" t="str">
            <v>NL0010556684</v>
          </cell>
          <cell r="E5775" t="str">
            <v>1E_FI_NL</v>
          </cell>
        </row>
        <row r="5776">
          <cell r="D5776" t="str">
            <v>CH1169151003</v>
          </cell>
          <cell r="E5776" t="str">
            <v>1E_FI-N_CH</v>
          </cell>
        </row>
        <row r="5777">
          <cell r="D5777" t="str">
            <v>SE0008374250</v>
          </cell>
          <cell r="E5777" t="str">
            <v>1E_FIN_SE</v>
          </cell>
        </row>
        <row r="5778">
          <cell r="D5778" t="str">
            <v>US78469X1072</v>
          </cell>
          <cell r="E5778" t="str">
            <v>1E_FLOW_US</v>
          </cell>
        </row>
        <row r="5779">
          <cell r="D5779" t="str">
            <v>BRFLRYACNOR5</v>
          </cell>
          <cell r="E5779" t="str">
            <v>1E_FLRY3_BR</v>
          </cell>
        </row>
        <row r="5780">
          <cell r="D5780" t="str">
            <v>US3134003017</v>
          </cell>
          <cell r="E5780" t="str">
            <v>1E_FMCC_*</v>
          </cell>
        </row>
        <row r="5781">
          <cell r="D5781" t="str">
            <v>KYG3323L1005</v>
          </cell>
          <cell r="E5781" t="str">
            <v>1E_FN_KY</v>
          </cell>
        </row>
        <row r="5782">
          <cell r="D5782" t="str">
            <v>US3135861090</v>
          </cell>
          <cell r="E5782" t="str">
            <v>1E_FNM_US</v>
          </cell>
        </row>
        <row r="5783">
          <cell r="D5783" t="str">
            <v>CL0000002023</v>
          </cell>
          <cell r="E5783" t="str">
            <v>1E_FOR_CL</v>
          </cell>
        </row>
        <row r="5784">
          <cell r="D5784" t="str">
            <v>CH0003541510</v>
          </cell>
          <cell r="E5784" t="str">
            <v>1E_FORN_CH</v>
          </cell>
        </row>
        <row r="5785">
          <cell r="D5785" t="str">
            <v>US65290C1053</v>
          </cell>
          <cell r="E5785" t="str">
            <v>1E_FRAC_US</v>
          </cell>
        </row>
        <row r="5786">
          <cell r="D5786" t="str">
            <v>GB00B2QPKJ12</v>
          </cell>
          <cell r="E5786" t="str">
            <v>1E_FRES_*</v>
          </cell>
        </row>
        <row r="5787">
          <cell r="D5787" t="str">
            <v>GB00BDSFG982</v>
          </cell>
          <cell r="E5787" t="str">
            <v>1E_FTI_GB</v>
          </cell>
        </row>
        <row r="5788">
          <cell r="D5788" t="str">
            <v>COT29PA00025</v>
          </cell>
          <cell r="E5788" t="str">
            <v>1E_GAA_CO</v>
          </cell>
        </row>
        <row r="5789">
          <cell r="D5789" t="str">
            <v>COT29PA00058</v>
          </cell>
          <cell r="E5789" t="str">
            <v>1E_GAAP_CO</v>
          </cell>
        </row>
        <row r="5790">
          <cell r="D5790" t="str">
            <v>CH0360674466</v>
          </cell>
          <cell r="E5790" t="str">
            <v>1E_GALE1_CH</v>
          </cell>
        </row>
        <row r="5791">
          <cell r="D5791" t="str">
            <v>US02336R2004</v>
          </cell>
          <cell r="E5791" t="str">
            <v>1E_GAMBG_US</v>
          </cell>
        </row>
        <row r="5792">
          <cell r="D5792" t="str">
            <v>CA04040Y1097</v>
          </cell>
          <cell r="E5792" t="str">
            <v>1E_GCM_CA</v>
          </cell>
        </row>
        <row r="5793">
          <cell r="D5793" t="str">
            <v>US29286D1054</v>
          </cell>
          <cell r="E5793" t="str">
            <v>1E_GDFZY_US</v>
          </cell>
        </row>
        <row r="5794">
          <cell r="D5794" t="str">
            <v>US00844W2089</v>
          </cell>
          <cell r="E5794" t="str">
            <v>1E_GEASY_US</v>
          </cell>
        </row>
        <row r="5795">
          <cell r="D5795" t="str">
            <v>IT0001398541</v>
          </cell>
          <cell r="E5795" t="str">
            <v>1E_GEDI_IT</v>
          </cell>
        </row>
        <row r="5796">
          <cell r="D5796" t="str">
            <v>BRTIETCDAM15</v>
          </cell>
          <cell r="E5796" t="str">
            <v>1E_GETI4_BR</v>
          </cell>
        </row>
        <row r="5797">
          <cell r="D5797" t="str">
            <v>CA3809564097</v>
          </cell>
          <cell r="E5797" t="str">
            <v>1E_GG_CA</v>
          </cell>
        </row>
        <row r="5798">
          <cell r="D5798" t="str">
            <v>BRGGBRACNPR8</v>
          </cell>
          <cell r="E5798" t="str">
            <v>1E_GGBR4_BR</v>
          </cell>
        </row>
        <row r="5799">
          <cell r="D5799" t="str">
            <v>US37959E1029</v>
          </cell>
          <cell r="E5799" t="str">
            <v>1E_GL_US</v>
          </cell>
        </row>
        <row r="5800">
          <cell r="D5800" t="str">
            <v>KYG4095J1094</v>
          </cell>
          <cell r="E5800" t="str">
            <v>1E_GLRE_KY</v>
          </cell>
        </row>
        <row r="5801">
          <cell r="D5801" t="str">
            <v>MHY2685T1313</v>
          </cell>
          <cell r="E5801" t="str">
            <v>1E_GNK_MH</v>
          </cell>
        </row>
        <row r="5802">
          <cell r="D5802" t="str">
            <v>BRGOAUACNPR8</v>
          </cell>
          <cell r="E5802" t="str">
            <v>1E_GOAU4_BR</v>
          </cell>
        </row>
        <row r="5803">
          <cell r="D5803" t="str">
            <v>US4026353049</v>
          </cell>
          <cell r="E5803" t="str">
            <v>1E_GPOR_US</v>
          </cell>
        </row>
        <row r="5804">
          <cell r="D5804" t="str">
            <v>US3932221043</v>
          </cell>
          <cell r="E5804" t="str">
            <v>1E_GPRE_US</v>
          </cell>
        </row>
        <row r="5805">
          <cell r="D5805" t="str">
            <v>AU000000GPT8</v>
          </cell>
          <cell r="E5805" t="str">
            <v>1E_GPT_AU</v>
          </cell>
        </row>
        <row r="5806">
          <cell r="D5806" t="str">
            <v>PEP736581005</v>
          </cell>
          <cell r="E5806" t="str">
            <v>1E_GRA_PE</v>
          </cell>
        </row>
        <row r="5807">
          <cell r="D5807" t="str">
            <v>ZAE000179420</v>
          </cell>
          <cell r="E5807" t="str">
            <v>1E_GRT_ZA</v>
          </cell>
        </row>
        <row r="5808">
          <cell r="D5808" t="str">
            <v>US40065W1071</v>
          </cell>
          <cell r="E5808" t="str">
            <v>1E_GSH_US</v>
          </cell>
        </row>
        <row r="5809">
          <cell r="D5809" t="str">
            <v>ES0180918015</v>
          </cell>
          <cell r="E5809" t="str">
            <v>1E_GSJ_ES</v>
          </cell>
        </row>
        <row r="5810">
          <cell r="D5810" t="str">
            <v>US38500T2006</v>
          </cell>
          <cell r="E5810" t="str">
            <v>1E_GTE_US</v>
          </cell>
        </row>
        <row r="5811">
          <cell r="D5811" t="str">
            <v>US3873281071</v>
          </cell>
          <cell r="E5811" t="str">
            <v>1E_GVA_US</v>
          </cell>
        </row>
        <row r="5812">
          <cell r="D5812" t="str">
            <v>US3794631024</v>
          </cell>
          <cell r="E5812" t="str">
            <v>1E_GWRS_US</v>
          </cell>
        </row>
        <row r="5813">
          <cell r="D5813" t="str">
            <v>CLP009331040</v>
          </cell>
          <cell r="E5813" t="str">
            <v>1E_HAB_CL</v>
          </cell>
        </row>
        <row r="5814">
          <cell r="D5814" t="str">
            <v>GB0004161021</v>
          </cell>
          <cell r="E5814" t="str">
            <v>1E_HAS_GB</v>
          </cell>
        </row>
        <row r="5815">
          <cell r="D5815" t="str">
            <v>US4103451021</v>
          </cell>
          <cell r="E5815" t="str">
            <v>1E_HBI_US</v>
          </cell>
        </row>
        <row r="5816">
          <cell r="D5816" t="str">
            <v>BRHGTXACNOR9</v>
          </cell>
          <cell r="E5816" t="str">
            <v>1E_HGTX3_BR</v>
          </cell>
        </row>
        <row r="5817">
          <cell r="D5817" t="str">
            <v>US4464131063</v>
          </cell>
          <cell r="E5817" t="str">
            <v>1E_HII_US</v>
          </cell>
        </row>
        <row r="5818">
          <cell r="D5818" t="str">
            <v>CL0000006750</v>
          </cell>
          <cell r="E5818" t="str">
            <v>1E_HIT_CL</v>
          </cell>
        </row>
        <row r="5819">
          <cell r="D5819" t="str">
            <v>KYG4412G1010</v>
          </cell>
          <cell r="E5819" t="str">
            <v>1E_HLF_KY</v>
          </cell>
        </row>
        <row r="5820">
          <cell r="D5820" t="str">
            <v>US42330P1075</v>
          </cell>
          <cell r="E5820" t="str">
            <v>1E_HLX_US</v>
          </cell>
        </row>
        <row r="5821">
          <cell r="D5821" t="str">
            <v>SE0000106270</v>
          </cell>
          <cell r="E5821" t="str">
            <v>1E_HMB_SE</v>
          </cell>
        </row>
        <row r="5822">
          <cell r="D5822" t="str">
            <v>GB00BRJQ8J25</v>
          </cell>
          <cell r="E5822" t="str">
            <v>1E_HMSO_GB</v>
          </cell>
        </row>
        <row r="5823">
          <cell r="D5823" t="str">
            <v>US4433041005</v>
          </cell>
          <cell r="E5823" t="str">
            <v>1E_HNP_US</v>
          </cell>
        </row>
        <row r="5824">
          <cell r="D5824" t="str">
            <v>GB00B1FW5029</v>
          </cell>
          <cell r="E5824" t="str">
            <v>1E_HOC_GB</v>
          </cell>
        </row>
        <row r="5825">
          <cell r="D5825" t="str">
            <v>US4405431069</v>
          </cell>
          <cell r="E5825" t="str">
            <v>1E_HOS_US</v>
          </cell>
        </row>
        <row r="5826">
          <cell r="D5826" t="str">
            <v>US4424874018</v>
          </cell>
          <cell r="E5826" t="str">
            <v>1E_HOV_US</v>
          </cell>
        </row>
        <row r="5827">
          <cell r="D5827" t="str">
            <v>US42727J1025</v>
          </cell>
          <cell r="E5827" t="str">
            <v>1E_HRTG_US</v>
          </cell>
        </row>
        <row r="5828">
          <cell r="D5828" t="str">
            <v>CA4039254079</v>
          </cell>
          <cell r="E5828" t="str">
            <v>1E_HRUFF_CA</v>
          </cell>
        </row>
        <row r="5829">
          <cell r="D5829" t="str">
            <v>GB0005405286</v>
          </cell>
          <cell r="E5829" t="str">
            <v>1E_HSBA_GB</v>
          </cell>
        </row>
        <row r="5830">
          <cell r="D5830" t="str">
            <v>US4042806046</v>
          </cell>
          <cell r="E5830" t="str">
            <v>1E_HSBC_US</v>
          </cell>
        </row>
        <row r="5831">
          <cell r="D5831" t="str">
            <v>US4158641070</v>
          </cell>
          <cell r="E5831" t="str">
            <v>1E_HSC_US</v>
          </cell>
        </row>
        <row r="5832">
          <cell r="D5832" t="str">
            <v>US4042808026</v>
          </cell>
          <cell r="E5832" t="str">
            <v>1E_HSEB_US</v>
          </cell>
        </row>
        <row r="5833">
          <cell r="D5833" t="str">
            <v>BMG4593F1389</v>
          </cell>
          <cell r="E5833" t="str">
            <v>1E_HSX_BM</v>
          </cell>
        </row>
        <row r="5834">
          <cell r="D5834" t="str">
            <v>US4335785071</v>
          </cell>
          <cell r="E5834" t="str">
            <v>1E_HTHIY_US</v>
          </cell>
        </row>
        <row r="5835">
          <cell r="D5835" t="str">
            <v>CH0030380734</v>
          </cell>
          <cell r="E5835" t="str">
            <v>1E_HUBN_CH</v>
          </cell>
        </row>
        <row r="5836">
          <cell r="D5836" t="str">
            <v>GB0005576813</v>
          </cell>
          <cell r="E5836" t="str">
            <v>1E_HWD_GB</v>
          </cell>
        </row>
        <row r="5837">
          <cell r="D5837" t="str">
            <v>BRHYPEACNOR0</v>
          </cell>
          <cell r="E5837" t="str">
            <v>1E_HYPE3_BR</v>
          </cell>
        </row>
        <row r="5838">
          <cell r="D5838" t="str">
            <v>US44914U1060</v>
          </cell>
          <cell r="E5838" t="str">
            <v>1E_HYPMY_US</v>
          </cell>
        </row>
        <row r="5839">
          <cell r="D5839" t="str">
            <v>CA4509131088</v>
          </cell>
          <cell r="E5839" t="str">
            <v>1E_IAG_CA</v>
          </cell>
        </row>
        <row r="5840">
          <cell r="D5840" t="str">
            <v>CL0000001256</v>
          </cell>
          <cell r="E5840" t="str">
            <v>1E_IAM_CL</v>
          </cell>
        </row>
        <row r="5841">
          <cell r="D5841" t="str">
            <v>CLP5380Y1074</v>
          </cell>
          <cell r="E5841" t="str">
            <v>1E_IAN_CL</v>
          </cell>
        </row>
        <row r="5842">
          <cell r="D5842" t="str">
            <v>US4510553054</v>
          </cell>
          <cell r="E5842" t="str">
            <v>1E_ICON_US</v>
          </cell>
        </row>
        <row r="5843">
          <cell r="D5843" t="str">
            <v>PAL2400671A3</v>
          </cell>
          <cell r="E5843" t="str">
            <v>1E_IFS_PA</v>
          </cell>
        </row>
        <row r="5844">
          <cell r="D5844" t="str">
            <v>IT0005211237</v>
          </cell>
          <cell r="E5844" t="str">
            <v>1E_IG_IT</v>
          </cell>
        </row>
        <row r="5845">
          <cell r="D5845" t="str">
            <v>GB00B06QFB75</v>
          </cell>
          <cell r="E5845" t="str">
            <v>1E_IGG_GB</v>
          </cell>
        </row>
        <row r="5846">
          <cell r="D5846" t="str">
            <v>BRIGTAACNOR5</v>
          </cell>
          <cell r="E5846" t="str">
            <v>1E_IGTA3_BR</v>
          </cell>
        </row>
        <row r="5847">
          <cell r="D5847" t="str">
            <v>CL0001892547</v>
          </cell>
          <cell r="E5847" t="str">
            <v>1E_ILC_CL</v>
          </cell>
        </row>
        <row r="5848">
          <cell r="D5848" t="str">
            <v>FR0004035913</v>
          </cell>
          <cell r="E5848" t="str">
            <v>1E_ILD_FR</v>
          </cell>
        </row>
        <row r="5849">
          <cell r="D5849" t="str">
            <v>CA45245E1097</v>
          </cell>
          <cell r="E5849" t="str">
            <v>1E_IMAX_CA</v>
          </cell>
        </row>
        <row r="5850">
          <cell r="D5850" t="str">
            <v>COG31PA00044</v>
          </cell>
          <cell r="E5850" t="str">
            <v>1E_IMI_CO</v>
          </cell>
        </row>
        <row r="5851">
          <cell r="D5851" t="str">
            <v>GB00BGLP8L22</v>
          </cell>
          <cell r="E5851" t="str">
            <v>1E_IMI_GB</v>
          </cell>
        </row>
        <row r="5852">
          <cell r="D5852" t="str">
            <v>GB00B61TVQ02</v>
          </cell>
          <cell r="E5852" t="str">
            <v>1E_INCH_GB</v>
          </cell>
        </row>
        <row r="5853">
          <cell r="D5853" t="str">
            <v>INE121J01017</v>
          </cell>
          <cell r="E5853" t="str">
            <v>1E_INFRATE_IN</v>
          </cell>
        </row>
        <row r="5854">
          <cell r="D5854" t="str">
            <v>PAL1801171A1</v>
          </cell>
          <cell r="E5854" t="str">
            <v>1E_INRETC1_PA</v>
          </cell>
        </row>
        <row r="5855">
          <cell r="D5855" t="str">
            <v>CH0006372897</v>
          </cell>
          <cell r="E5855" t="str">
            <v>1E_INRN_CH</v>
          </cell>
        </row>
        <row r="5856">
          <cell r="D5856" t="str">
            <v>US9814751064</v>
          </cell>
          <cell r="E5856" t="str">
            <v>1E_INT_US</v>
          </cell>
        </row>
        <row r="5857">
          <cell r="D5857" t="str">
            <v>US4606901001</v>
          </cell>
          <cell r="E5857" t="str">
            <v>1E_IPG_*</v>
          </cell>
        </row>
        <row r="5858">
          <cell r="D5858" t="str">
            <v>GB00B128J450</v>
          </cell>
          <cell r="E5858" t="str">
            <v>1E_IPO_GB</v>
          </cell>
        </row>
        <row r="5859">
          <cell r="D5859" t="str">
            <v>BRIRBRACNOR4</v>
          </cell>
          <cell r="E5859" t="str">
            <v>1E_IRBR3_BR</v>
          </cell>
        </row>
        <row r="5860">
          <cell r="D5860" t="str">
            <v>COE15PA00026</v>
          </cell>
          <cell r="E5860" t="str">
            <v>1E_ISA_CO</v>
          </cell>
        </row>
        <row r="5861">
          <cell r="D5861" t="str">
            <v>CL0002841873</v>
          </cell>
          <cell r="E5861" t="str">
            <v>1E_ITC_CL</v>
          </cell>
        </row>
        <row r="5862">
          <cell r="D5862" t="str">
            <v>BRITSAACNPR7</v>
          </cell>
          <cell r="E5862" t="str">
            <v>1E_ITSA4_BR</v>
          </cell>
        </row>
        <row r="5863">
          <cell r="D5863" t="str">
            <v>BRITUBACNPR1</v>
          </cell>
          <cell r="E5863" t="str">
            <v>1E_ITUB4_BR</v>
          </cell>
        </row>
        <row r="5864">
          <cell r="D5864" t="str">
            <v>US46131B7047</v>
          </cell>
          <cell r="E5864" t="str">
            <v>1E_IVR_US</v>
          </cell>
        </row>
        <row r="5865">
          <cell r="D5865" t="str">
            <v>US47009K1079</v>
          </cell>
          <cell r="E5865" t="str">
            <v>1E_JAG_US</v>
          </cell>
        </row>
        <row r="5866">
          <cell r="D5866" t="str">
            <v>BRJBSSACNOR8</v>
          </cell>
          <cell r="E5866" t="str">
            <v>1E_JBSS3_BR</v>
          </cell>
        </row>
        <row r="5867">
          <cell r="D5867" t="str">
            <v>GB00BKX5CN86</v>
          </cell>
          <cell r="E5867" t="str">
            <v>1E_JE_GB</v>
          </cell>
        </row>
        <row r="5868">
          <cell r="D5868" t="str">
            <v>JE00BYPZJM29</v>
          </cell>
          <cell r="E5868" t="str">
            <v>1E_JHG_JE</v>
          </cell>
        </row>
        <row r="5869">
          <cell r="D5869" t="str">
            <v>AU000000JHX1</v>
          </cell>
          <cell r="E5869" t="str">
            <v>1E_JHX_AU</v>
          </cell>
        </row>
        <row r="5870">
          <cell r="D5870" t="str">
            <v>US46620W2017</v>
          </cell>
          <cell r="E5870" t="str">
            <v>1E_JILL_US</v>
          </cell>
        </row>
        <row r="5871">
          <cell r="D5871" t="str">
            <v>SE0000806994</v>
          </cell>
          <cell r="E5871" t="str">
            <v>1E_JMS_SE</v>
          </cell>
        </row>
        <row r="5872">
          <cell r="D5872" t="str">
            <v>KYG651631007</v>
          </cell>
          <cell r="E5872" t="str">
            <v>1E_JOBY_KY</v>
          </cell>
        </row>
        <row r="5873">
          <cell r="D5873" t="str">
            <v>US7901481009</v>
          </cell>
          <cell r="E5873" t="str">
            <v>1E_JOE_US</v>
          </cell>
        </row>
        <row r="5874">
          <cell r="D5874" t="str">
            <v>US48019R3066</v>
          </cell>
          <cell r="E5874" t="str">
            <v>1E_JONE_US</v>
          </cell>
        </row>
        <row r="5875">
          <cell r="D5875" t="str">
            <v>US48128B6487</v>
          </cell>
          <cell r="E5875" t="str">
            <v>1E_JPMPC_US</v>
          </cell>
        </row>
        <row r="5876">
          <cell r="D5876" t="str">
            <v>GB00B53P2009</v>
          </cell>
          <cell r="E5876" t="str">
            <v>1E_JUP_GB</v>
          </cell>
        </row>
        <row r="5877">
          <cell r="D5877" t="str">
            <v>CH0100837282</v>
          </cell>
          <cell r="E5877" t="str">
            <v>1E_KARN_CH</v>
          </cell>
        </row>
        <row r="5878">
          <cell r="D5878" t="str">
            <v>US49309J2024</v>
          </cell>
          <cell r="E5878" t="str">
            <v>1E_KEG_US</v>
          </cell>
        </row>
        <row r="5879">
          <cell r="D5879" t="str">
            <v>FI0009004824</v>
          </cell>
          <cell r="E5879" t="str">
            <v>1E_KEMIRA_FI</v>
          </cell>
        </row>
        <row r="5880">
          <cell r="D5880" t="str">
            <v>US4925151015</v>
          </cell>
          <cell r="E5880" t="str">
            <v>1E_KERX_US</v>
          </cell>
        </row>
        <row r="5881">
          <cell r="D5881" t="str">
            <v>FI0009000202</v>
          </cell>
          <cell r="E5881" t="str">
            <v>1E_KESKOB_FI</v>
          </cell>
        </row>
        <row r="5882">
          <cell r="D5882" t="str">
            <v>US49446R7118</v>
          </cell>
          <cell r="E5882" t="str">
            <v>1E_KIMP_US</v>
          </cell>
        </row>
        <row r="5883">
          <cell r="D5883" t="str">
            <v>SE0007871645</v>
          </cell>
          <cell r="E5883" t="str">
            <v>1E_KIN_SE</v>
          </cell>
        </row>
        <row r="5884">
          <cell r="D5884" t="str">
            <v>BRKLBNCDAM18</v>
          </cell>
          <cell r="E5884" t="str">
            <v>1E_KLBN11_BR</v>
          </cell>
        </row>
        <row r="5885">
          <cell r="D5885" t="str">
            <v>BRKLBNACNPR9</v>
          </cell>
          <cell r="E5885" t="str">
            <v>1E_KLBN4_BR</v>
          </cell>
        </row>
        <row r="5886">
          <cell r="D5886" t="str">
            <v>CH0025238863</v>
          </cell>
          <cell r="E5886" t="str">
            <v>1E_KNIN_CH</v>
          </cell>
        </row>
        <row r="5887">
          <cell r="D5887" t="str">
            <v>CH0010702154</v>
          </cell>
          <cell r="E5887" t="str">
            <v>1E_KOMN_CH</v>
          </cell>
        </row>
        <row r="5888">
          <cell r="D5888" t="str">
            <v>BRCOGNACNOR2</v>
          </cell>
          <cell r="E5888" t="str">
            <v>1E_KROT3_BR</v>
          </cell>
        </row>
        <row r="5889">
          <cell r="D5889" t="str">
            <v>US5015562037</v>
          </cell>
          <cell r="E5889" t="str">
            <v>1E_KYO_US</v>
          </cell>
        </row>
        <row r="5890">
          <cell r="D5890" t="str">
            <v>GB00B1CL5249</v>
          </cell>
          <cell r="E5890" t="str">
            <v>1E_LAM_GB</v>
          </cell>
        </row>
        <row r="5891">
          <cell r="D5891" t="str">
            <v>BRLAMEACNOR9</v>
          </cell>
          <cell r="E5891" t="str">
            <v>1E_LAME3_BR</v>
          </cell>
        </row>
        <row r="5892">
          <cell r="D5892" t="str">
            <v>BRLAMEACNPR6</v>
          </cell>
          <cell r="E5892" t="str">
            <v>1E_LAME4_BR</v>
          </cell>
        </row>
        <row r="5893">
          <cell r="D5893" t="str">
            <v>CL0000000423</v>
          </cell>
          <cell r="E5893" t="str">
            <v>1E_LAN_CL</v>
          </cell>
        </row>
        <row r="5894">
          <cell r="D5894" t="str">
            <v>GB00BYW0PQ60</v>
          </cell>
          <cell r="E5894" t="str">
            <v>1E_LAND_GB</v>
          </cell>
        </row>
        <row r="5895">
          <cell r="D5895" t="str">
            <v>CL0002950831</v>
          </cell>
          <cell r="E5895" t="str">
            <v>1E_LAP_CL</v>
          </cell>
        </row>
        <row r="5896">
          <cell r="D5896" t="str">
            <v>US5160122009</v>
          </cell>
          <cell r="E5896" t="str">
            <v>1E_LCI_US</v>
          </cell>
        </row>
        <row r="5897">
          <cell r="D5897" t="str">
            <v>DE0008232125</v>
          </cell>
          <cell r="E5897" t="str">
            <v>1E_LHA_GY</v>
          </cell>
        </row>
        <row r="5898">
          <cell r="D5898" t="str">
            <v>BRLIGTACNOR2</v>
          </cell>
          <cell r="E5898" t="str">
            <v>1E_LIGT3_BR</v>
          </cell>
        </row>
        <row r="5899">
          <cell r="D5899" t="str">
            <v>GB0006834344</v>
          </cell>
          <cell r="E5899" t="str">
            <v>1E_LII_GB</v>
          </cell>
        </row>
        <row r="5900">
          <cell r="D5900" t="str">
            <v>BMG9001E1021</v>
          </cell>
          <cell r="E5900" t="str">
            <v>1E_LILA_BM</v>
          </cell>
        </row>
        <row r="5901">
          <cell r="D5901" t="str">
            <v>BMG9001E1286</v>
          </cell>
          <cell r="E5901" t="str">
            <v>1E_LILAK_BM</v>
          </cell>
        </row>
        <row r="5902">
          <cell r="D5902" t="str">
            <v>US55003T1079</v>
          </cell>
          <cell r="E5902" t="str">
            <v>1E_LL_US</v>
          </cell>
        </row>
        <row r="5903">
          <cell r="D5903" t="str">
            <v>AU000000LLC3</v>
          </cell>
          <cell r="E5903" t="str">
            <v>1E_LLC_AU</v>
          </cell>
        </row>
        <row r="5904">
          <cell r="D5904" t="str">
            <v>BRVSTEACNOR5</v>
          </cell>
          <cell r="E5904" t="str">
            <v>1E_LLIS3_BR</v>
          </cell>
        </row>
        <row r="5905">
          <cell r="D5905" t="str">
            <v>GB0008706128</v>
          </cell>
          <cell r="E5905" t="str">
            <v>1E_LLOY_LN</v>
          </cell>
        </row>
        <row r="5906">
          <cell r="D5906" t="str">
            <v>DE0006483001</v>
          </cell>
          <cell r="E5906" t="str">
            <v>1E_LNA_DE</v>
          </cell>
        </row>
        <row r="5907">
          <cell r="D5907" t="str">
            <v>US5341871094</v>
          </cell>
          <cell r="E5907" t="str">
            <v>1E_LNC_US</v>
          </cell>
        </row>
        <row r="5908">
          <cell r="D5908" t="str">
            <v>CA5266821092</v>
          </cell>
          <cell r="E5908" t="str">
            <v>1E_LNF_CA</v>
          </cell>
        </row>
        <row r="5909">
          <cell r="D5909" t="str">
            <v>US5355551061</v>
          </cell>
          <cell r="E5909" t="str">
            <v>1E_LNN_US</v>
          </cell>
        </row>
        <row r="5910">
          <cell r="D5910" t="str">
            <v>US54142L1098</v>
          </cell>
          <cell r="E5910" t="str">
            <v>1E_LOGM_US</v>
          </cell>
        </row>
        <row r="5911">
          <cell r="D5911" t="str">
            <v>MHY2106R1100</v>
          </cell>
          <cell r="E5911" t="str">
            <v>1E_LPG_MH</v>
          </cell>
        </row>
        <row r="5912">
          <cell r="D5912" t="str">
            <v>US5168062058</v>
          </cell>
          <cell r="E5912" t="str">
            <v>1E_LPI_US</v>
          </cell>
        </row>
        <row r="5913">
          <cell r="D5913" t="str">
            <v>US50186V1026</v>
          </cell>
          <cell r="E5913" t="str">
            <v>1E_LPL_US</v>
          </cell>
        </row>
        <row r="5914">
          <cell r="D5914" t="str">
            <v>BRLPSBACNOR0</v>
          </cell>
          <cell r="E5914" t="str">
            <v>1E_LPSB3_BR</v>
          </cell>
        </row>
        <row r="5915">
          <cell r="D5915" t="str">
            <v>BRLRENACNOR1</v>
          </cell>
          <cell r="E5915" t="str">
            <v>1E_LREN3_BR</v>
          </cell>
        </row>
        <row r="5916">
          <cell r="D5916" t="str">
            <v>US5021172037</v>
          </cell>
          <cell r="E5916" t="str">
            <v>1E_LRLCY_US</v>
          </cell>
        </row>
        <row r="5917">
          <cell r="D5917" t="str">
            <v>SE0000108847</v>
          </cell>
          <cell r="E5917" t="str">
            <v>1E_LUN_SE</v>
          </cell>
        </row>
        <row r="5918">
          <cell r="D5918" t="str">
            <v>BRLUPAACNOR8</v>
          </cell>
          <cell r="E5918" t="str">
            <v>1E_LUPA3_BR</v>
          </cell>
        </row>
        <row r="5919">
          <cell r="D5919" t="str">
            <v>INE326A01037</v>
          </cell>
          <cell r="E5919" t="str">
            <v>1E_LUPIN_IN</v>
          </cell>
        </row>
        <row r="5920">
          <cell r="D5920" t="str">
            <v>PEP702521001</v>
          </cell>
          <cell r="E5920" t="str">
            <v>1E_LUZ_PE</v>
          </cell>
        </row>
        <row r="5921">
          <cell r="D5921" t="str">
            <v>US5288723027</v>
          </cell>
          <cell r="E5921" t="str">
            <v>1E_LXRX_US</v>
          </cell>
        </row>
        <row r="5922">
          <cell r="D5922" t="str">
            <v>BRMAGGACNOR4</v>
          </cell>
          <cell r="E5922" t="str">
            <v>1E_MAGG3_BR</v>
          </cell>
        </row>
        <row r="5923">
          <cell r="D5923" t="str">
            <v>ES0124244E34</v>
          </cell>
          <cell r="E5923" t="str">
            <v>1E_MAP_ES</v>
          </cell>
        </row>
        <row r="5924">
          <cell r="D5924" t="str">
            <v>INE196A01026</v>
          </cell>
          <cell r="E5924" t="str">
            <v>1E_MARICO_IN</v>
          </cell>
        </row>
        <row r="5925">
          <cell r="D5925" t="str">
            <v>CL0000000183</v>
          </cell>
          <cell r="E5925" t="str">
            <v>1E_MASISA_CL</v>
          </cell>
        </row>
        <row r="5926">
          <cell r="D5926" t="str">
            <v>US57686G1058</v>
          </cell>
          <cell r="E5926" t="str">
            <v>1E_MATX_US</v>
          </cell>
        </row>
        <row r="5927">
          <cell r="D5927" t="str">
            <v>FR0000060873</v>
          </cell>
          <cell r="E5927" t="str">
            <v>1E_MBWS_FR</v>
          </cell>
        </row>
        <row r="5928">
          <cell r="D5928" t="str">
            <v>US21075N2045</v>
          </cell>
          <cell r="E5928" t="str">
            <v>1E_MCF_US</v>
          </cell>
        </row>
        <row r="5929">
          <cell r="D5929" t="str">
            <v>BRMDIAACNOR7</v>
          </cell>
          <cell r="E5929" t="str">
            <v>1E_MDI_BR</v>
          </cell>
        </row>
        <row r="5930">
          <cell r="D5930" t="str">
            <v>PAL1201471A1</v>
          </cell>
          <cell r="E5930" t="str">
            <v>1E_MDR_PA</v>
          </cell>
        </row>
        <row r="5931">
          <cell r="D5931" t="str">
            <v>US59156R8503</v>
          </cell>
          <cell r="E5931" t="str">
            <v>1E_METP_US</v>
          </cell>
        </row>
        <row r="5932">
          <cell r="D5932" t="str">
            <v>US59156R5046</v>
          </cell>
          <cell r="E5932" t="str">
            <v>1E_METPA_US</v>
          </cell>
        </row>
        <row r="5933">
          <cell r="D5933" t="str">
            <v>BRMGLUACNOR2</v>
          </cell>
          <cell r="E5933" t="str">
            <v>1E_MGLU3_BR</v>
          </cell>
        </row>
        <row r="5934">
          <cell r="D5934" t="str">
            <v>AU000000MGR9</v>
          </cell>
          <cell r="E5934" t="str">
            <v>1E_MGR_AU</v>
          </cell>
        </row>
        <row r="5935">
          <cell r="D5935" t="str">
            <v>LU0038705702</v>
          </cell>
          <cell r="E5935" t="str">
            <v>1E_MIICF_LU</v>
          </cell>
        </row>
        <row r="5936">
          <cell r="D5936" t="str">
            <v>PEP620001003</v>
          </cell>
          <cell r="E5936" t="str">
            <v>1E_MIL_PE</v>
          </cell>
        </row>
        <row r="5937">
          <cell r="D5937" t="str">
            <v>BRMILSACNOR2</v>
          </cell>
          <cell r="E5937" t="str">
            <v>1E_MILS3_BR</v>
          </cell>
        </row>
        <row r="5938">
          <cell r="D5938" t="str">
            <v>COC07PA00027</v>
          </cell>
          <cell r="E5938" t="str">
            <v>1E_MINEROS_CO</v>
          </cell>
        </row>
        <row r="5939">
          <cell r="D5939" t="str">
            <v>PEP622005002</v>
          </cell>
          <cell r="E5939" t="str">
            <v>1E_MINI_PE</v>
          </cell>
        </row>
        <row r="5940">
          <cell r="D5940" t="str">
            <v>FR0000130213</v>
          </cell>
          <cell r="E5940" t="str">
            <v>1E_MMB_FR</v>
          </cell>
        </row>
        <row r="5941">
          <cell r="D5941" t="str">
            <v>BRMMXMACNOR2</v>
          </cell>
          <cell r="E5941" t="str">
            <v>1E_MMXM3_BR</v>
          </cell>
        </row>
        <row r="5942">
          <cell r="D5942" t="str">
            <v>IE00BBGT3753</v>
          </cell>
          <cell r="E5942" t="str">
            <v>1E_MNK_IE</v>
          </cell>
        </row>
        <row r="5943">
          <cell r="D5943" t="str">
            <v>US56400P7069</v>
          </cell>
          <cell r="E5943" t="str">
            <v>1E_MNKD_US</v>
          </cell>
        </row>
        <row r="5944">
          <cell r="D5944" t="str">
            <v>US60855R1005</v>
          </cell>
          <cell r="E5944" t="str">
            <v>1E_MOH_US</v>
          </cell>
        </row>
        <row r="5945">
          <cell r="D5945" t="str">
            <v>AU000000MPL3</v>
          </cell>
          <cell r="E5945" t="str">
            <v>1E_MPL_AU</v>
          </cell>
        </row>
        <row r="5946">
          <cell r="D5946" t="str">
            <v>BRMPLUACNOR3</v>
          </cell>
          <cell r="E5946" t="str">
            <v>1E_MPLU3_BR</v>
          </cell>
        </row>
        <row r="5947">
          <cell r="D5947" t="str">
            <v>AU000000MQG1</v>
          </cell>
          <cell r="E5947" t="str">
            <v>1E_MQG_AU</v>
          </cell>
        </row>
        <row r="5948">
          <cell r="D5948" t="str">
            <v>BRMRFGACNOR0</v>
          </cell>
          <cell r="E5948" t="str">
            <v>1E_MRFG3_BR</v>
          </cell>
        </row>
        <row r="5949">
          <cell r="D5949" t="str">
            <v>BRMRVEACNOR2</v>
          </cell>
          <cell r="E5949" t="str">
            <v>1E_MRVE3_BR</v>
          </cell>
        </row>
        <row r="5950">
          <cell r="D5950" t="str">
            <v>US60342R1014</v>
          </cell>
          <cell r="E5950" t="str">
            <v>1E_MRVSY_US</v>
          </cell>
        </row>
        <row r="5951">
          <cell r="D5951" t="str">
            <v>US5966801087</v>
          </cell>
          <cell r="E5951" t="str">
            <v>1E_MSEX_US</v>
          </cell>
        </row>
        <row r="5952">
          <cell r="D5952" t="str">
            <v>US61762V8046</v>
          </cell>
          <cell r="E5952" t="str">
            <v>1E_MSP_US</v>
          </cell>
        </row>
        <row r="5953">
          <cell r="D5953" t="str">
            <v>US61762V6065</v>
          </cell>
          <cell r="E5953" t="str">
            <v>1E_MSPK_US</v>
          </cell>
        </row>
        <row r="5954">
          <cell r="D5954" t="str">
            <v>US59001A1025</v>
          </cell>
          <cell r="E5954" t="str">
            <v>1E_MTH_US</v>
          </cell>
        </row>
        <row r="5955">
          <cell r="D5955" t="str">
            <v>US5768531056</v>
          </cell>
          <cell r="E5955" t="str">
            <v>1E_MTRX_US</v>
          </cell>
        </row>
        <row r="5956">
          <cell r="D5956" t="str">
            <v>AU000000MTS0</v>
          </cell>
          <cell r="E5956" t="str">
            <v>1E_MTS_AU</v>
          </cell>
        </row>
        <row r="5957">
          <cell r="D5957" t="str">
            <v>US5635714059</v>
          </cell>
          <cell r="E5957" t="str">
            <v>1E_MTW_US</v>
          </cell>
        </row>
        <row r="5958">
          <cell r="D5958" t="str">
            <v>CL0002713460</v>
          </cell>
          <cell r="E5958" t="str">
            <v>1E_MUL_CL</v>
          </cell>
        </row>
        <row r="5959">
          <cell r="D5959" t="str">
            <v>BRMULTACNOR5</v>
          </cell>
          <cell r="E5959" t="str">
            <v>1E_MULT3_BR</v>
          </cell>
        </row>
        <row r="5960">
          <cell r="D5960" t="str">
            <v>US6247581084</v>
          </cell>
          <cell r="E5960" t="str">
            <v>1E_MWA_US</v>
          </cell>
        </row>
        <row r="5961">
          <cell r="D5961" t="str">
            <v>US57772K1016</v>
          </cell>
          <cell r="E5961" t="str">
            <v>1E_MXIM_US</v>
          </cell>
        </row>
        <row r="5962">
          <cell r="D5962" t="str">
            <v>AU000000NAB4</v>
          </cell>
          <cell r="E5962" t="str">
            <v>1E_NAB_AU</v>
          </cell>
        </row>
        <row r="5963">
          <cell r="D5963" t="str">
            <v>US6325254083</v>
          </cell>
          <cell r="E5963" t="str">
            <v>1E_NAB_US</v>
          </cell>
        </row>
        <row r="5964">
          <cell r="D5964" t="str">
            <v>DE0006766504</v>
          </cell>
          <cell r="E5964" t="str">
            <v>1E_NAFG_DE</v>
          </cell>
        </row>
        <row r="5965">
          <cell r="D5965" t="str">
            <v>BMG657731060</v>
          </cell>
          <cell r="E5965" t="str">
            <v>1E_NAT_BM</v>
          </cell>
        </row>
        <row r="5966">
          <cell r="D5966" t="str">
            <v>BRNATUACNOR6</v>
          </cell>
          <cell r="E5966" t="str">
            <v>1E_NATU3_BR</v>
          </cell>
        </row>
        <row r="5967">
          <cell r="D5967" t="str">
            <v>SE0000117970</v>
          </cell>
          <cell r="E5967" t="str">
            <v>1E_NCCB_SE</v>
          </cell>
        </row>
        <row r="5968">
          <cell r="D5968" t="str">
            <v>COT04PA00028</v>
          </cell>
          <cell r="E5968" t="str">
            <v>1E_NCH_CO</v>
          </cell>
        </row>
        <row r="5969">
          <cell r="D5969" t="str">
            <v>AU000000NCM7</v>
          </cell>
          <cell r="E5969" t="str">
            <v>1E_NCM_AU</v>
          </cell>
        </row>
        <row r="5970">
          <cell r="D5970" t="str">
            <v>US6288772014</v>
          </cell>
          <cell r="E5970" t="str">
            <v>1E_NCSM_US</v>
          </cell>
        </row>
        <row r="5971">
          <cell r="D5971" t="str">
            <v>ES0161560018</v>
          </cell>
          <cell r="E5971" t="str">
            <v>1E_NHH_ES</v>
          </cell>
        </row>
        <row r="5972">
          <cell r="D5972" t="str">
            <v>US0357108390</v>
          </cell>
          <cell r="E5972" t="str">
            <v>1E_NLY_US</v>
          </cell>
        </row>
        <row r="5973">
          <cell r="D5973" t="str">
            <v>US65535H2085</v>
          </cell>
          <cell r="E5973" t="str">
            <v>1E_NMR_US</v>
          </cell>
        </row>
        <row r="5974">
          <cell r="D5974" t="str">
            <v>NL0010773842</v>
          </cell>
          <cell r="E5974" t="str">
            <v>1E_NN_NL</v>
          </cell>
        </row>
        <row r="5975">
          <cell r="D5975" t="str">
            <v>DE000A1H8BV3</v>
          </cell>
          <cell r="E5975" t="str">
            <v>1E_NOEJ_DE</v>
          </cell>
        </row>
        <row r="5976">
          <cell r="D5976" t="str">
            <v>US64051T1007</v>
          </cell>
          <cell r="E5976" t="str">
            <v>1E_NPTN_US</v>
          </cell>
        </row>
        <row r="5977">
          <cell r="D5977" t="str">
            <v>US6517185046</v>
          </cell>
          <cell r="E5977" t="str">
            <v>1E_NR_US</v>
          </cell>
        </row>
        <row r="5978">
          <cell r="D5978" t="str">
            <v>US6410694060</v>
          </cell>
          <cell r="E5978" t="str">
            <v>1E_NSRGY_N</v>
          </cell>
        </row>
        <row r="5979">
          <cell r="D5979" t="str">
            <v>US6658598569</v>
          </cell>
          <cell r="E5979" t="str">
            <v>1E_NTRSO_US</v>
          </cell>
        </row>
        <row r="5980">
          <cell r="D5980" t="str">
            <v>US65249B2088</v>
          </cell>
          <cell r="E5980" t="str">
            <v>1E_NWS_UA</v>
          </cell>
        </row>
        <row r="5981">
          <cell r="D5981" t="str">
            <v>US65249B1098</v>
          </cell>
          <cell r="E5981" t="str">
            <v>1E_NWSA_US</v>
          </cell>
        </row>
        <row r="5982">
          <cell r="D5982" t="str">
            <v>GB0032089863</v>
          </cell>
          <cell r="E5982" t="str">
            <v>1E_NXT_GB</v>
          </cell>
        </row>
        <row r="5983">
          <cell r="D5983" t="str">
            <v>US68557N1037</v>
          </cell>
          <cell r="E5983" t="str">
            <v>1E_OA_US</v>
          </cell>
        </row>
        <row r="5984">
          <cell r="D5984" t="str">
            <v>US6740014096</v>
          </cell>
          <cell r="E5984" t="str">
            <v>1E_OAKP_US</v>
          </cell>
        </row>
        <row r="5985">
          <cell r="D5985" t="str">
            <v>US6742151086</v>
          </cell>
          <cell r="E5985" t="str">
            <v>1E_OAS_US</v>
          </cell>
        </row>
        <row r="5986">
          <cell r="D5986" t="str">
            <v>US6907421019</v>
          </cell>
          <cell r="E5986" t="str">
            <v>1E_OC_US</v>
          </cell>
        </row>
        <row r="5987">
          <cell r="D5987" t="str">
            <v>BRODPVACNOR4</v>
          </cell>
          <cell r="E5987" t="str">
            <v>1E_ODPV3_BR</v>
          </cell>
        </row>
        <row r="5988">
          <cell r="D5988" t="str">
            <v>CA68621J4019</v>
          </cell>
          <cell r="E5988" t="str">
            <v>1E_OGO_CA</v>
          </cell>
        </row>
        <row r="5989">
          <cell r="D5989" t="str">
            <v>BROGXPACNOR3</v>
          </cell>
          <cell r="E5989" t="str">
            <v>1E_OGXP3_BR</v>
          </cell>
        </row>
        <row r="5990">
          <cell r="D5990" t="str">
            <v>US6780261052</v>
          </cell>
          <cell r="E5990" t="str">
            <v>1E_OIS_US</v>
          </cell>
        </row>
        <row r="5991">
          <cell r="D5991" t="str">
            <v>GRS419003009</v>
          </cell>
          <cell r="E5991" t="str">
            <v>1E_OPAP_GR</v>
          </cell>
        </row>
        <row r="5992">
          <cell r="D5992" t="str">
            <v>CLP8716G1059</v>
          </cell>
          <cell r="E5992" t="str">
            <v>1E_ORO_CL</v>
          </cell>
        </row>
        <row r="5993">
          <cell r="D5993" t="str">
            <v>BROSXBACNOR8</v>
          </cell>
          <cell r="E5993" t="str">
            <v>1E_OSXB3_BR</v>
          </cell>
        </row>
        <row r="5994">
          <cell r="D5994" t="str">
            <v>GRS260333000</v>
          </cell>
          <cell r="E5994" t="str">
            <v>1E_OTER_GR</v>
          </cell>
        </row>
        <row r="5995">
          <cell r="D5995" t="str">
            <v>US72651A2078</v>
          </cell>
          <cell r="E5995" t="str">
            <v>1E_PAGP_US</v>
          </cell>
        </row>
        <row r="5996">
          <cell r="D5996" t="str">
            <v>CLP763281068</v>
          </cell>
          <cell r="E5996" t="str">
            <v>1E_PAR_CL</v>
          </cell>
        </row>
        <row r="5997">
          <cell r="D5997" t="str">
            <v>BRPCARACNPR0</v>
          </cell>
          <cell r="E5997" t="str">
            <v>1E_PCAR4_BR</v>
          </cell>
        </row>
        <row r="5998">
          <cell r="D5998" t="str">
            <v>US7033951036</v>
          </cell>
          <cell r="E5998" t="str">
            <v>1E_PDCO_US</v>
          </cell>
        </row>
        <row r="5999">
          <cell r="D5999" t="str">
            <v>BRPDGRACNOR8</v>
          </cell>
          <cell r="E5999" t="str">
            <v>1E_PDGR3_BR</v>
          </cell>
        </row>
        <row r="6000">
          <cell r="D6000" t="str">
            <v>BRPETRACNOR9</v>
          </cell>
          <cell r="E6000" t="str">
            <v>1E_PETR3_BR</v>
          </cell>
        </row>
        <row r="6001">
          <cell r="D6001" t="str">
            <v>BRPETRACNPR6</v>
          </cell>
          <cell r="E6001" t="str">
            <v>1E_PETR4_BR</v>
          </cell>
        </row>
        <row r="6002">
          <cell r="D6002" t="str">
            <v>GB00B0H2K534</v>
          </cell>
          <cell r="E6002" t="str">
            <v>1E_PFC_GB</v>
          </cell>
        </row>
        <row r="6003">
          <cell r="D6003" t="str">
            <v>US06739H2554</v>
          </cell>
          <cell r="E6003" t="str">
            <v>1E_PGM_US</v>
          </cell>
        </row>
        <row r="6004">
          <cell r="D6004" t="str">
            <v>US5004723038</v>
          </cell>
          <cell r="E6004" t="str">
            <v>1E_PHG_N</v>
          </cell>
        </row>
        <row r="6005">
          <cell r="D6005" t="str">
            <v>US92660E1073</v>
          </cell>
          <cell r="E6005" t="str">
            <v>1E_PICO_US</v>
          </cell>
        </row>
        <row r="6006">
          <cell r="D6006" t="str">
            <v>GB00BKRC5K31</v>
          </cell>
          <cell r="E6006" t="str">
            <v>1E_PLP_GB</v>
          </cell>
        </row>
        <row r="6007">
          <cell r="D6007" t="str">
            <v>US6934758573</v>
          </cell>
          <cell r="E6007" t="str">
            <v>1E_PNCP_US</v>
          </cell>
        </row>
        <row r="6008">
          <cell r="D6008" t="str">
            <v>GB00BNNTLN49</v>
          </cell>
          <cell r="E6008" t="str">
            <v>1E_PNN_GB</v>
          </cell>
        </row>
        <row r="6009">
          <cell r="D6009" t="str">
            <v>PEP779301006</v>
          </cell>
          <cell r="E6009" t="str">
            <v>1E_POM_PE</v>
          </cell>
        </row>
        <row r="6010">
          <cell r="D6010" t="str">
            <v>BRPOMOACNPR7</v>
          </cell>
          <cell r="E6010" t="str">
            <v>1E_POMO4_BR</v>
          </cell>
        </row>
        <row r="6011">
          <cell r="D6011" t="str">
            <v>PEP666501007</v>
          </cell>
          <cell r="E6011" t="str">
            <v>1E_POSI/C_PE</v>
          </cell>
        </row>
        <row r="6012">
          <cell r="D6012" t="str">
            <v>BRPOSIACNOR9</v>
          </cell>
          <cell r="E6012" t="str">
            <v>1E_POSI3_BR</v>
          </cell>
        </row>
        <row r="6013">
          <cell r="D6013" t="str">
            <v>BRPRIOACNOR1</v>
          </cell>
          <cell r="E6013" t="str">
            <v>1E_PRIO3_BR</v>
          </cell>
        </row>
        <row r="6014">
          <cell r="D6014" t="str">
            <v>US74460W6443</v>
          </cell>
          <cell r="E6014" t="str">
            <v>1E_PSAP_US</v>
          </cell>
        </row>
        <row r="6015">
          <cell r="D6015" t="str">
            <v>US7415111092</v>
          </cell>
          <cell r="E6015" t="str">
            <v>1E_PSMT_US</v>
          </cell>
        </row>
        <row r="6016">
          <cell r="D6016" t="str">
            <v>GB0006825383</v>
          </cell>
          <cell r="E6016" t="str">
            <v>1E_PSN_GB</v>
          </cell>
        </row>
        <row r="6017">
          <cell r="D6017" t="str">
            <v>BRPSSAACNOR7</v>
          </cell>
          <cell r="E6017" t="str">
            <v>1E_PSSA3_BR</v>
          </cell>
        </row>
        <row r="6018">
          <cell r="D6018" t="str">
            <v>IT0003796171</v>
          </cell>
          <cell r="E6018" t="str">
            <v>1E_PST_IT</v>
          </cell>
        </row>
        <row r="6019">
          <cell r="D6019" t="str">
            <v>US7034811015</v>
          </cell>
          <cell r="E6019" t="str">
            <v>1E_PTEN_US</v>
          </cell>
        </row>
        <row r="6020">
          <cell r="D6020" t="str">
            <v>US74347M1080</v>
          </cell>
          <cell r="E6020" t="str">
            <v>1E_PUMP_US</v>
          </cell>
        </row>
        <row r="6021">
          <cell r="D6021" t="str">
            <v>US76119X1054</v>
          </cell>
          <cell r="E6021" t="str">
            <v>1E_PVAC_US</v>
          </cell>
        </row>
        <row r="6022">
          <cell r="D6022" t="str">
            <v>CLP7919K1035</v>
          </cell>
          <cell r="E6022" t="str">
            <v>1E_PVD_CL</v>
          </cell>
        </row>
        <row r="6023">
          <cell r="D6023" t="str">
            <v>US72581M4042</v>
          </cell>
          <cell r="E6023" t="str">
            <v>1E_PXLW_US</v>
          </cell>
        </row>
        <row r="6024">
          <cell r="D6024" t="str">
            <v>AU000000QBE9</v>
          </cell>
          <cell r="E6024" t="str">
            <v>1E_QBE_AU</v>
          </cell>
        </row>
        <row r="6025">
          <cell r="D6025" t="str">
            <v>BRENATACNOR0</v>
          </cell>
          <cell r="E6025" t="str">
            <v>1E_QGEP3_BR</v>
          </cell>
        </row>
        <row r="6026">
          <cell r="D6026" t="str">
            <v>CLP7980K1070</v>
          </cell>
          <cell r="E6026" t="str">
            <v>1E_QNN_CL</v>
          </cell>
        </row>
        <row r="6027">
          <cell r="D6027" t="str">
            <v>BRQUALACNOR6</v>
          </cell>
          <cell r="E6027" t="str">
            <v>1E_QUAL3_BR</v>
          </cell>
        </row>
        <row r="6028">
          <cell r="D6028" t="str">
            <v>US7677548726</v>
          </cell>
          <cell r="E6028" t="str">
            <v>1E_RAD_US</v>
          </cell>
        </row>
        <row r="6029">
          <cell r="D6029" t="str">
            <v>BRRADLACNOR0</v>
          </cell>
          <cell r="E6029" t="str">
            <v>1E_RADL3_BR</v>
          </cell>
        </row>
        <row r="6030">
          <cell r="D6030" t="str">
            <v>BRRAILACNOR9</v>
          </cell>
          <cell r="E6030" t="str">
            <v>1E_RAI_BR</v>
          </cell>
        </row>
        <row r="6031">
          <cell r="D6031" t="str">
            <v>BRRAPTACNPR4</v>
          </cell>
          <cell r="E6031" t="str">
            <v>1E_RAPT4_BR</v>
          </cell>
        </row>
        <row r="6032">
          <cell r="D6032" t="str">
            <v>SE0000111940</v>
          </cell>
          <cell r="E6032" t="str">
            <v>1E_RATOB_SE</v>
          </cell>
        </row>
        <row r="6033">
          <cell r="D6033" t="str">
            <v>US7502361014</v>
          </cell>
          <cell r="E6033" t="str">
            <v>1E_RDN_US</v>
          </cell>
        </row>
        <row r="6034">
          <cell r="D6034" t="str">
            <v>US2561352038</v>
          </cell>
          <cell r="E6034" t="str">
            <v>1E_RDY_US</v>
          </cell>
        </row>
        <row r="6035">
          <cell r="D6035" t="str">
            <v>US75972A3014</v>
          </cell>
          <cell r="E6035" t="str">
            <v>1E_REGI_US</v>
          </cell>
        </row>
        <row r="6036">
          <cell r="D6036" t="str">
            <v>CA7669101031</v>
          </cell>
          <cell r="E6036" t="str">
            <v>1E_REI.UN_CA</v>
          </cell>
        </row>
        <row r="6037">
          <cell r="D6037" t="str">
            <v>US76680V1089</v>
          </cell>
          <cell r="E6037" t="str">
            <v>1E_REIN_US</v>
          </cell>
        </row>
        <row r="6038">
          <cell r="D6038" t="str">
            <v>PEP521051107</v>
          </cell>
          <cell r="E6038" t="str">
            <v>1E_REL_PE</v>
          </cell>
        </row>
        <row r="6039">
          <cell r="D6039" t="str">
            <v>BRRENTACNOR4</v>
          </cell>
          <cell r="E6039" t="str">
            <v>1E_RENT3_BR</v>
          </cell>
        </row>
        <row r="6040">
          <cell r="D6040" t="str">
            <v>US76026T2050</v>
          </cell>
          <cell r="E6040" t="str">
            <v>1E_REPYY_US</v>
          </cell>
        </row>
        <row r="6041">
          <cell r="D6041" t="str">
            <v>US7496601060</v>
          </cell>
          <cell r="E6041" t="str">
            <v>1E_RES_US</v>
          </cell>
        </row>
        <row r="6042">
          <cell r="D6042" t="str">
            <v>US7616241052</v>
          </cell>
          <cell r="E6042" t="str">
            <v>1E_REX_US</v>
          </cell>
        </row>
        <row r="6043">
          <cell r="D6043" t="str">
            <v>US8641591081</v>
          </cell>
          <cell r="E6043" t="str">
            <v>1E_RGR_US</v>
          </cell>
        </row>
        <row r="6044">
          <cell r="D6044" t="str">
            <v>US7711951043</v>
          </cell>
          <cell r="E6044" t="str">
            <v>1E_RHHBY_US</v>
          </cell>
        </row>
        <row r="6045">
          <cell r="D6045" t="str">
            <v>US7565771026</v>
          </cell>
          <cell r="E6045" t="str">
            <v>1E_RHT_US</v>
          </cell>
        </row>
        <row r="6046">
          <cell r="D6046" t="str">
            <v>CL0000001173</v>
          </cell>
          <cell r="E6046" t="str">
            <v>1E_RIP_CL</v>
          </cell>
        </row>
        <row r="6047">
          <cell r="D6047" t="str">
            <v>ES0173908015</v>
          </cell>
          <cell r="E6047" t="str">
            <v>1E_RLIA_ES</v>
          </cell>
        </row>
        <row r="6048">
          <cell r="D6048" t="str">
            <v>US7665821002</v>
          </cell>
          <cell r="E6048" t="str">
            <v>1E_RNET_US</v>
          </cell>
        </row>
        <row r="6049">
          <cell r="D6049" t="str">
            <v>US75968N3098</v>
          </cell>
          <cell r="E6049" t="str">
            <v>1E_RNRP_US</v>
          </cell>
        </row>
        <row r="6050">
          <cell r="D6050" t="str">
            <v>BRROMIACNOR8</v>
          </cell>
          <cell r="E6050" t="str">
            <v>1E_ROMI3_BR</v>
          </cell>
        </row>
        <row r="6051">
          <cell r="D6051" t="str">
            <v>GB00BVFNZH21</v>
          </cell>
          <cell r="E6051" t="str">
            <v>1E_ROR_GB</v>
          </cell>
        </row>
        <row r="6052">
          <cell r="D6052" t="str">
            <v>US67812M2070</v>
          </cell>
          <cell r="E6052" t="str">
            <v>1E_ROSN_US</v>
          </cell>
        </row>
        <row r="6053">
          <cell r="D6053" t="str">
            <v>GB00BKKMKR23</v>
          </cell>
          <cell r="E6053" t="str">
            <v>1E_RSA_GB</v>
          </cell>
        </row>
        <row r="6054">
          <cell r="D6054" t="str">
            <v>BRRSIDACNOR8</v>
          </cell>
          <cell r="E6054" t="str">
            <v>1E_RSID3_BR</v>
          </cell>
        </row>
        <row r="6055">
          <cell r="D6055" t="str">
            <v>US00489Q1022</v>
          </cell>
          <cell r="E6055" t="str">
            <v>1E_RSO_US</v>
          </cell>
        </row>
        <row r="6056">
          <cell r="D6056" t="str">
            <v>US86882C2044</v>
          </cell>
          <cell r="E6056" t="str">
            <v>1E_RTIX_US</v>
          </cell>
        </row>
        <row r="6057">
          <cell r="D6057" t="str">
            <v>DE0007037145</v>
          </cell>
          <cell r="E6057" t="str">
            <v>1E_RWE3_DE</v>
          </cell>
        </row>
        <row r="6058">
          <cell r="D6058" t="str">
            <v>CL0001856989</v>
          </cell>
          <cell r="E6058" t="str">
            <v>1E_SAAM_CL</v>
          </cell>
        </row>
        <row r="6059">
          <cell r="D6059" t="str">
            <v>US8000131040</v>
          </cell>
          <cell r="E6059" t="str">
            <v>1E_SAFM_US</v>
          </cell>
        </row>
        <row r="6060">
          <cell r="D6060" t="str">
            <v>CL0000000449</v>
          </cell>
          <cell r="E6060" t="str">
            <v>1E_SAL_CL</v>
          </cell>
        </row>
        <row r="6061">
          <cell r="D6061" t="str">
            <v>US05964H1059</v>
          </cell>
          <cell r="E6061" t="str">
            <v>1E_SAN_US</v>
          </cell>
        </row>
        <row r="6062">
          <cell r="D6062" t="str">
            <v>BRSANBCDAM13</v>
          </cell>
          <cell r="E6062" t="str">
            <v>1E_SANB11_BR</v>
          </cell>
        </row>
        <row r="6063">
          <cell r="D6063" t="str">
            <v>NA</v>
          </cell>
          <cell r="E6063" t="str">
            <v>1E_SBNY_US</v>
          </cell>
        </row>
        <row r="6064">
          <cell r="D6064" t="str">
            <v>BRSBSPACNOR5</v>
          </cell>
          <cell r="E6064" t="str">
            <v>1E_SBSP3_BR</v>
          </cell>
        </row>
        <row r="6065">
          <cell r="D6065" t="str">
            <v>US80283M1018</v>
          </cell>
          <cell r="E6065" t="str">
            <v>1E_SC_US</v>
          </cell>
        </row>
        <row r="6066">
          <cell r="D6066" t="str">
            <v>AU000000SCG8</v>
          </cell>
          <cell r="E6066" t="str">
            <v>1E_SCG_AU</v>
          </cell>
        </row>
        <row r="6067">
          <cell r="D6067" t="str">
            <v>US83364L1098</v>
          </cell>
          <cell r="E6067" t="str">
            <v>1E_SCGLY_US</v>
          </cell>
        </row>
        <row r="6068">
          <cell r="D6068" t="str">
            <v>PEP140001004</v>
          </cell>
          <cell r="E6068" t="str">
            <v>1E_SCOP_PE</v>
          </cell>
        </row>
        <row r="6069">
          <cell r="D6069" t="str">
            <v>CL0000002544</v>
          </cell>
          <cell r="E6069" t="str">
            <v>1E_SCV_CL</v>
          </cell>
        </row>
        <row r="6070">
          <cell r="D6070" t="str">
            <v>ES0182870214</v>
          </cell>
          <cell r="E6070" t="str">
            <v>1E_SCYR_ES</v>
          </cell>
        </row>
        <row r="6071">
          <cell r="D6071" t="str">
            <v>US80007P8692</v>
          </cell>
          <cell r="E6071" t="str">
            <v>1E_SD_US</v>
          </cell>
        </row>
        <row r="6072">
          <cell r="D6072" t="str">
            <v>GB00BP9LHF23</v>
          </cell>
          <cell r="E6072" t="str">
            <v>1E_SDR_GB</v>
          </cell>
        </row>
        <row r="6073">
          <cell r="D6073" t="str">
            <v>BMG7998G1069</v>
          </cell>
          <cell r="E6073" t="str">
            <v>1E_SDRL_BM</v>
          </cell>
        </row>
        <row r="6074">
          <cell r="D6074" t="str">
            <v>CH1243598427</v>
          </cell>
          <cell r="E6074" t="str">
            <v>1E_SDZ_CH</v>
          </cell>
        </row>
        <row r="6075">
          <cell r="D6075" t="str">
            <v>PHY7571C1000</v>
          </cell>
          <cell r="E6075" t="str">
            <v>1E_SECB_PH</v>
          </cell>
        </row>
        <row r="6076">
          <cell r="D6076" t="str">
            <v>PTSEM0AM0004</v>
          </cell>
          <cell r="E6076" t="str">
            <v>1E_SEM_PT</v>
          </cell>
        </row>
        <row r="6077">
          <cell r="D6077" t="str">
            <v>FR0010613471</v>
          </cell>
          <cell r="E6077" t="str">
            <v>1E_SEV_FR</v>
          </cell>
        </row>
        <row r="6078">
          <cell r="D6078" t="str">
            <v>IT0004604762</v>
          </cell>
          <cell r="E6078" t="str">
            <v>1E_SFL_IT</v>
          </cell>
        </row>
        <row r="6079">
          <cell r="D6079" t="str">
            <v>CH0239229302</v>
          </cell>
          <cell r="E6079" t="str">
            <v>1E_SFSN_CH</v>
          </cell>
        </row>
        <row r="6080">
          <cell r="D6080" t="str">
            <v>US30711Y3009</v>
          </cell>
          <cell r="E6080" t="str">
            <v>1E_SFUN_US</v>
          </cell>
        </row>
        <row r="6081">
          <cell r="D6081" t="str">
            <v>BMG8196D1011</v>
          </cell>
          <cell r="E6081" t="str">
            <v>1E_SG_US</v>
          </cell>
        </row>
        <row r="6082">
          <cell r="D6082" t="str">
            <v>US06739H2141</v>
          </cell>
          <cell r="E6082" t="str">
            <v>1E_SGG_US</v>
          </cell>
        </row>
        <row r="6083">
          <cell r="D6083" t="str">
            <v>US8006771062</v>
          </cell>
          <cell r="E6083" t="str">
            <v>1E_SGMO_US</v>
          </cell>
        </row>
        <row r="6084">
          <cell r="D6084" t="str">
            <v>AU000000SGP0</v>
          </cell>
          <cell r="E6084" t="str">
            <v>1E_SGP_AU</v>
          </cell>
        </row>
        <row r="6085">
          <cell r="D6085" t="str">
            <v>US8123501061</v>
          </cell>
          <cell r="E6085" t="str">
            <v>1E_SHLD_US</v>
          </cell>
        </row>
        <row r="6086">
          <cell r="D6086" t="str">
            <v>INE070A01015</v>
          </cell>
          <cell r="E6086" t="str">
            <v>1E_SHREECE_IN</v>
          </cell>
        </row>
        <row r="6087">
          <cell r="D6087" t="str">
            <v>PEP531001001</v>
          </cell>
          <cell r="E6087" t="str">
            <v>1E_SID_PE</v>
          </cell>
        </row>
        <row r="6088">
          <cell r="D6088" t="str">
            <v>US8261975010</v>
          </cell>
          <cell r="E6088" t="str">
            <v>1E_SIEGY_N</v>
          </cell>
        </row>
        <row r="6089">
          <cell r="D6089" t="str">
            <v>BMG812761002</v>
          </cell>
          <cell r="E6089" t="str">
            <v>1E_SIG_BM</v>
          </cell>
        </row>
        <row r="6090">
          <cell r="D6090" t="str">
            <v>US8265651039</v>
          </cell>
          <cell r="E6090" t="str">
            <v>1E_SIGM_US</v>
          </cell>
        </row>
        <row r="6091">
          <cell r="D6091" t="str">
            <v>CH0435377954</v>
          </cell>
          <cell r="E6091" t="str">
            <v>1E_SIGNC_CH</v>
          </cell>
        </row>
        <row r="6092">
          <cell r="D6092" t="str">
            <v>COT13PA00086</v>
          </cell>
          <cell r="E6092" t="str">
            <v>1E_SIS_CO</v>
          </cell>
        </row>
        <row r="6093">
          <cell r="D6093" t="str">
            <v>COT13PA00060</v>
          </cell>
          <cell r="E6093" t="str">
            <v>1E_SISP_CO</v>
          </cell>
        </row>
        <row r="6094">
          <cell r="D6094" t="str">
            <v>NA</v>
          </cell>
          <cell r="E6094" t="str">
            <v>1E_SIVB_US</v>
          </cell>
        </row>
        <row r="6095">
          <cell r="D6095" t="str">
            <v>CL0000001272</v>
          </cell>
          <cell r="E6095" t="str">
            <v>1E_SK_CL</v>
          </cell>
        </row>
        <row r="6096">
          <cell r="D6096" t="str">
            <v>GB00BF8Q6K64</v>
          </cell>
          <cell r="E6096" t="str">
            <v>1E_SLA_GB</v>
          </cell>
        </row>
        <row r="6097">
          <cell r="D6097" t="str">
            <v>BRSLCEACNOR2</v>
          </cell>
          <cell r="E6097" t="str">
            <v>1E_SLCE3_BR</v>
          </cell>
        </row>
        <row r="6098">
          <cell r="D6098" t="str">
            <v>BRSLEDACNPR7</v>
          </cell>
          <cell r="E6098" t="str">
            <v>1E_SLED4_BR</v>
          </cell>
        </row>
        <row r="6099">
          <cell r="D6099" t="str">
            <v>CH0014852781</v>
          </cell>
          <cell r="E6099" t="str">
            <v>1E_SLHN_CH</v>
          </cell>
        </row>
        <row r="6100">
          <cell r="D6100" t="str">
            <v>US78454L1008</v>
          </cell>
          <cell r="E6100" t="str">
            <v>1E_SM_US</v>
          </cell>
        </row>
        <row r="6101">
          <cell r="D6101" t="str">
            <v>US81663N2062</v>
          </cell>
          <cell r="E6101" t="str">
            <v>1E_SMI_US</v>
          </cell>
        </row>
        <row r="6102">
          <cell r="D6102" t="str">
            <v>US8536661056</v>
          </cell>
          <cell r="E6102" t="str">
            <v>1E_SMP_US</v>
          </cell>
        </row>
        <row r="6103">
          <cell r="D6103" t="str">
            <v>ID1000092406</v>
          </cell>
          <cell r="E6103" t="str">
            <v>1E_SMRA_ID</v>
          </cell>
        </row>
        <row r="6104">
          <cell r="D6104" t="str">
            <v>BRSMTOACNOR3</v>
          </cell>
          <cell r="E6104" t="str">
            <v>1E_SMTO3_BR</v>
          </cell>
        </row>
        <row r="6105">
          <cell r="D6105" t="str">
            <v>CL0002132620</v>
          </cell>
          <cell r="E6105" t="str">
            <v>1E_SMU_CL</v>
          </cell>
        </row>
        <row r="6106">
          <cell r="D6106" t="str">
            <v>US8330341012</v>
          </cell>
          <cell r="E6106" t="str">
            <v>1E_SNA_US</v>
          </cell>
        </row>
        <row r="6107">
          <cell r="D6107" t="str">
            <v>US87157B4005</v>
          </cell>
          <cell r="E6107" t="str">
            <v>1E_SNCR_US</v>
          </cell>
        </row>
        <row r="6108">
          <cell r="D6108" t="str">
            <v>US83191H1077</v>
          </cell>
          <cell r="E6108" t="str">
            <v>1E_SND_US</v>
          </cell>
        </row>
        <row r="6109">
          <cell r="D6109" t="str">
            <v>NL0011375019</v>
          </cell>
          <cell r="E6109" t="str">
            <v>1E_SNHG_NL</v>
          </cell>
        </row>
        <row r="6110">
          <cell r="D6110" t="str">
            <v>US5588681057</v>
          </cell>
          <cell r="E6110" t="str">
            <v>1E_SNTA_US</v>
          </cell>
        </row>
        <row r="6111">
          <cell r="D6111" t="str">
            <v>US87161C5013</v>
          </cell>
          <cell r="E6111" t="str">
            <v>1E_SNV_US</v>
          </cell>
        </row>
        <row r="6112">
          <cell r="D6112" t="str">
            <v>US83410S1087</v>
          </cell>
          <cell r="E6112" t="str">
            <v>1E_SOHU_US</v>
          </cell>
        </row>
        <row r="6113">
          <cell r="D6113" t="str">
            <v>ZAE000006896</v>
          </cell>
          <cell r="E6113" t="str">
            <v>1E_SOL_ZA</v>
          </cell>
        </row>
        <row r="6114">
          <cell r="D6114" t="str">
            <v>CL0000001934</v>
          </cell>
          <cell r="E6114" t="str">
            <v>1E_SON_CL</v>
          </cell>
        </row>
        <row r="6115">
          <cell r="D6115" t="str">
            <v>GB00BYZFZ918</v>
          </cell>
          <cell r="E6115" t="str">
            <v>1E_SOPH_GB</v>
          </cell>
        </row>
        <row r="6116">
          <cell r="D6116" t="str">
            <v>GB00B1QH8P22</v>
          </cell>
          <cell r="E6116" t="str">
            <v>1E_SPD_GB</v>
          </cell>
        </row>
        <row r="6117">
          <cell r="D6117" t="str">
            <v>US78473E1038</v>
          </cell>
          <cell r="E6117" t="str">
            <v>1E_SPXC_US</v>
          </cell>
        </row>
        <row r="6118">
          <cell r="D6118" t="str">
            <v>CLP8716X1082</v>
          </cell>
          <cell r="E6118" t="str">
            <v>1E_SQMPB_CL</v>
          </cell>
        </row>
        <row r="6119">
          <cell r="D6119" t="str">
            <v>US78470V1089</v>
          </cell>
          <cell r="E6119" t="str">
            <v>1E_SRCI_US</v>
          </cell>
        </row>
        <row r="6120">
          <cell r="D6120" t="str">
            <v>US8038663006</v>
          </cell>
          <cell r="E6120" t="str">
            <v>1E_SSL_US</v>
          </cell>
        </row>
        <row r="6121">
          <cell r="D6121" t="str">
            <v>CA7847301032</v>
          </cell>
          <cell r="E6121" t="str">
            <v>1E_SSRI_CA</v>
          </cell>
        </row>
        <row r="6122">
          <cell r="D6122" t="str">
            <v>SG1T75931496</v>
          </cell>
          <cell r="E6122" t="str">
            <v>1E_ST_SG</v>
          </cell>
        </row>
        <row r="6123">
          <cell r="D6123" t="str">
            <v>GB0004082847</v>
          </cell>
          <cell r="E6123" t="str">
            <v>1E_STAN_GB</v>
          </cell>
        </row>
        <row r="6124">
          <cell r="D6124" t="str">
            <v>CLP1506A1070</v>
          </cell>
          <cell r="E6124" t="str">
            <v>1E_STG_CL</v>
          </cell>
        </row>
        <row r="6125">
          <cell r="D6125" t="str">
            <v>GB0007669376</v>
          </cell>
          <cell r="E6125" t="str">
            <v>1E_STJ_GB</v>
          </cell>
        </row>
        <row r="6126">
          <cell r="D6126" t="str">
            <v>US8574776089</v>
          </cell>
          <cell r="E6126" t="str">
            <v>1E_STTP_US</v>
          </cell>
        </row>
        <row r="6127">
          <cell r="D6127" t="str">
            <v>BRSULACDAM12</v>
          </cell>
          <cell r="E6127" t="str">
            <v>1E_SULA11_BR</v>
          </cell>
        </row>
        <row r="6128">
          <cell r="D6128" t="str">
            <v>AU000000SUN6</v>
          </cell>
          <cell r="E6128" t="str">
            <v>1E_SUN_AU</v>
          </cell>
        </row>
        <row r="6129">
          <cell r="D6129" t="str">
            <v>CH0038388911</v>
          </cell>
          <cell r="E6129" t="str">
            <v>1E_SUN_CH</v>
          </cell>
        </row>
        <row r="6130">
          <cell r="D6130" t="str">
            <v>MYL7106OO007</v>
          </cell>
          <cell r="E6130" t="str">
            <v>1E_SUPM_MY</v>
          </cell>
        </row>
        <row r="6131">
          <cell r="D6131" t="str">
            <v>BRSUZBACNOR0</v>
          </cell>
          <cell r="E6131" t="str">
            <v>1E_SUZB3_BR</v>
          </cell>
        </row>
        <row r="6132">
          <cell r="D6132" t="str">
            <v>CL0000001322</v>
          </cell>
          <cell r="E6132" t="str">
            <v>1E_SWA_CL</v>
          </cell>
        </row>
        <row r="6133">
          <cell r="D6133" t="str">
            <v>SE0015812219</v>
          </cell>
          <cell r="E6133" t="str">
            <v>1E_SWMA_SE</v>
          </cell>
        </row>
        <row r="6134">
          <cell r="D6134" t="str">
            <v>AU000000SYD9</v>
          </cell>
          <cell r="E6134" t="str">
            <v>1E_SYD_AU</v>
          </cell>
        </row>
        <row r="6135">
          <cell r="D6135" t="str">
            <v>BRTAEECDAM10</v>
          </cell>
          <cell r="E6135" t="str">
            <v>1E_TAEE11_BR</v>
          </cell>
        </row>
        <row r="6136">
          <cell r="D6136" t="str">
            <v>GB00BP92CJ43</v>
          </cell>
          <cell r="E6136" t="str">
            <v>1E_TATE_GB</v>
          </cell>
        </row>
        <row r="6137">
          <cell r="D6137" t="str">
            <v>US89785X1019</v>
          </cell>
          <cell r="E6137" t="str">
            <v>1E_TBI_US</v>
          </cell>
        </row>
        <row r="6138">
          <cell r="D6138" t="str">
            <v>FR0000121329</v>
          </cell>
          <cell r="E6138" t="str">
            <v>1E_TCFP_FR</v>
          </cell>
        </row>
        <row r="6139">
          <cell r="D6139" t="str">
            <v>AU000000TCL6</v>
          </cell>
          <cell r="E6139" t="str">
            <v>1E_TCL_AU</v>
          </cell>
        </row>
        <row r="6140">
          <cell r="D6140" t="str">
            <v>BRTCSAACNOR3</v>
          </cell>
          <cell r="E6140" t="str">
            <v>1E_TCSA3_BR</v>
          </cell>
        </row>
        <row r="6141">
          <cell r="D6141" t="str">
            <v>US8746961072</v>
          </cell>
          <cell r="E6141" t="str">
            <v>1E_TEGP_US</v>
          </cell>
        </row>
        <row r="6142">
          <cell r="D6142" t="str">
            <v>PHY7072Q1032</v>
          </cell>
          <cell r="E6142" t="str">
            <v>1E_TEL_PH</v>
          </cell>
        </row>
        <row r="6143">
          <cell r="D6143" t="str">
            <v>PEP705001209</v>
          </cell>
          <cell r="E6143" t="str">
            <v>1E_TELEFBC_PE</v>
          </cell>
        </row>
        <row r="6144">
          <cell r="D6144" t="str">
            <v>US89832Q6952</v>
          </cell>
          <cell r="E6144" t="str">
            <v>1E_TFCP_US</v>
          </cell>
        </row>
        <row r="6145">
          <cell r="D6145" t="str">
            <v>US87901J1051</v>
          </cell>
          <cell r="E6145" t="str">
            <v>1E_TGNA_US</v>
          </cell>
        </row>
        <row r="6146">
          <cell r="D6146" t="str">
            <v>US87927Y1029</v>
          </cell>
          <cell r="E6146" t="str">
            <v>1E_TI_US</v>
          </cell>
        </row>
        <row r="6147">
          <cell r="D6147" t="str">
            <v>BRTIMSACNOR5</v>
          </cell>
          <cell r="E6147" t="str">
            <v>1E_TIMP3_BR</v>
          </cell>
        </row>
        <row r="6148">
          <cell r="D6148" t="str">
            <v>US7156841063</v>
          </cell>
          <cell r="E6148" t="str">
            <v>1E_TLK_US</v>
          </cell>
        </row>
        <row r="6149">
          <cell r="D6149" t="str">
            <v>ID1000129000</v>
          </cell>
          <cell r="E6149" t="str">
            <v>1E_TLKM_ID</v>
          </cell>
        </row>
        <row r="6150">
          <cell r="D6150" t="str">
            <v>US8742242071</v>
          </cell>
          <cell r="E6150" t="str">
            <v>1E_TLND_US</v>
          </cell>
        </row>
        <row r="6151">
          <cell r="D6151" t="str">
            <v>US87969B1017</v>
          </cell>
          <cell r="E6151" t="str">
            <v>1E_TLS_US</v>
          </cell>
        </row>
        <row r="6152">
          <cell r="D6152" t="str">
            <v>US8891101029</v>
          </cell>
          <cell r="E6152" t="str">
            <v>1E_TOELY_US</v>
          </cell>
        </row>
        <row r="6153">
          <cell r="D6153" t="str">
            <v>BRTOTSACNOR8</v>
          </cell>
          <cell r="E6153" t="str">
            <v>1E_TOTS3_BR</v>
          </cell>
        </row>
        <row r="6154">
          <cell r="D6154" t="str">
            <v>US00206R5081</v>
          </cell>
          <cell r="E6154" t="str">
            <v>1E_TPA_US</v>
          </cell>
        </row>
        <row r="6155">
          <cell r="D6155" t="str">
            <v>GRS014003032</v>
          </cell>
          <cell r="E6155" t="str">
            <v>1E_TPEIR_GR</v>
          </cell>
        </row>
        <row r="6156">
          <cell r="D6156" t="str">
            <v>CL0002375260</v>
          </cell>
          <cell r="E6156" t="str">
            <v>1E_TRCOT_CL</v>
          </cell>
        </row>
        <row r="6157">
          <cell r="D6157" t="str">
            <v>US8964426055</v>
          </cell>
          <cell r="E6157" t="str">
            <v>1E_TRINZ_US</v>
          </cell>
        </row>
        <row r="6158">
          <cell r="D6158" t="str">
            <v>US88688T1007</v>
          </cell>
          <cell r="E6158" t="str">
            <v>1E_TRLY_US</v>
          </cell>
        </row>
        <row r="6159">
          <cell r="D6159" t="str">
            <v>CA9004352071</v>
          </cell>
          <cell r="E6159" t="str">
            <v>1E_TRQ_CA</v>
          </cell>
        </row>
        <row r="6160">
          <cell r="D6160" t="str">
            <v>LU2598331598</v>
          </cell>
          <cell r="E6160" t="str">
            <v>1E_TS_*</v>
          </cell>
        </row>
        <row r="6161">
          <cell r="D6161" t="str">
            <v>US8815754010</v>
          </cell>
          <cell r="E6161" t="str">
            <v>1E_TSCDY_US</v>
          </cell>
        </row>
        <row r="6162">
          <cell r="D6162" t="str">
            <v>CA54929M1068</v>
          </cell>
          <cell r="E6162" t="str">
            <v>1E_TSNV_CA</v>
          </cell>
        </row>
        <row r="6163">
          <cell r="D6163" t="str">
            <v>US88162F1057</v>
          </cell>
          <cell r="E6163" t="str">
            <v>1E_TTI_US</v>
          </cell>
        </row>
        <row r="6164">
          <cell r="D6164" t="str">
            <v>AU000000TTM8</v>
          </cell>
          <cell r="E6164" t="str">
            <v>1E_TTMA_AU</v>
          </cell>
        </row>
        <row r="6165">
          <cell r="D6165" t="str">
            <v>US56155L1089</v>
          </cell>
          <cell r="E6165" t="str">
            <v>1E_TUSK_US</v>
          </cell>
        </row>
        <row r="6166">
          <cell r="D6166" t="str">
            <v>FR0000121501</v>
          </cell>
          <cell r="E6166" t="str">
            <v>1E_UG_FR</v>
          </cell>
        </row>
        <row r="6167">
          <cell r="D6167" t="str">
            <v>BRUGPAACNOR8</v>
          </cell>
          <cell r="E6167" t="str">
            <v>1E_UGPA3_BR</v>
          </cell>
        </row>
        <row r="6168">
          <cell r="D6168" t="str">
            <v>BSP943981071</v>
          </cell>
          <cell r="E6168" t="str">
            <v>1E_ULTRF_BS</v>
          </cell>
        </row>
        <row r="6169">
          <cell r="D6169" t="str">
            <v>DE000UNSE026</v>
          </cell>
          <cell r="E6169" t="str">
            <v>1E_UN01_DE</v>
          </cell>
        </row>
        <row r="6170">
          <cell r="D6170" t="str">
            <v>US9092181091</v>
          </cell>
          <cell r="E6170" t="str">
            <v>1E_UNT_US</v>
          </cell>
        </row>
        <row r="6171">
          <cell r="D6171" t="str">
            <v>FI0009002158</v>
          </cell>
          <cell r="E6171" t="str">
            <v>1E_UPONOR_FI</v>
          </cell>
        </row>
        <row r="6172">
          <cell r="D6172" t="str">
            <v>US9029737346</v>
          </cell>
          <cell r="E6172" t="str">
            <v>1E_USBP_US</v>
          </cell>
        </row>
        <row r="6173">
          <cell r="D6173" t="str">
            <v>US9029738336</v>
          </cell>
          <cell r="E6173" t="str">
            <v>1E_USBPM_US</v>
          </cell>
        </row>
        <row r="6174">
          <cell r="D6174" t="str">
            <v>DE0007551400</v>
          </cell>
          <cell r="E6174" t="str">
            <v>1E_USE_DE</v>
          </cell>
        </row>
        <row r="6175">
          <cell r="D6175" t="str">
            <v>BRUSIMACNPA6</v>
          </cell>
          <cell r="E6175" t="str">
            <v>1E_USIM5_BR</v>
          </cell>
        </row>
        <row r="6176">
          <cell r="D6176" t="str">
            <v>CH0021545667</v>
          </cell>
          <cell r="E6176" t="str">
            <v>1E_VAHN_CH</v>
          </cell>
        </row>
        <row r="6177">
          <cell r="D6177" t="str">
            <v>BRVALEACNOR0</v>
          </cell>
          <cell r="E6177" t="str">
            <v>1E_VALE3_BR</v>
          </cell>
        </row>
        <row r="6178">
          <cell r="D6178" t="str">
            <v>CLP3064M1019</v>
          </cell>
          <cell r="E6178" t="str">
            <v>1E_VAP_CL</v>
          </cell>
        </row>
        <row r="6179">
          <cell r="D6179" t="str">
            <v>CH0530235594</v>
          </cell>
          <cell r="E6179" t="str">
            <v>1E_VET_CH</v>
          </cell>
        </row>
        <row r="6180">
          <cell r="D6180" t="str">
            <v>US92553P2011</v>
          </cell>
          <cell r="E6180" t="str">
            <v>1E_VIAB_US</v>
          </cell>
        </row>
        <row r="6181">
          <cell r="D6181" t="str">
            <v>US87936R1068</v>
          </cell>
          <cell r="E6181" t="str">
            <v>1E_VIV_US</v>
          </cell>
        </row>
        <row r="6182">
          <cell r="D6182" t="str">
            <v>BRVIVTACNPR7</v>
          </cell>
          <cell r="E6182" t="str">
            <v>1E_VIVT4_BR</v>
          </cell>
        </row>
        <row r="6183">
          <cell r="D6183" t="str">
            <v>US9202531011</v>
          </cell>
          <cell r="E6183" t="str">
            <v>1E_VMI_US</v>
          </cell>
        </row>
        <row r="6184">
          <cell r="D6184" t="str">
            <v>PEP648011109</v>
          </cell>
          <cell r="E6184" t="str">
            <v>1E_VOLA_PE</v>
          </cell>
        </row>
        <row r="6185">
          <cell r="D6185" t="str">
            <v>PEP648014202</v>
          </cell>
          <cell r="E6185" t="str">
            <v>1E_VOLPB_PE</v>
          </cell>
        </row>
        <row r="6186">
          <cell r="D6186" t="str">
            <v>DE0007664005</v>
          </cell>
          <cell r="E6186" t="str">
            <v>1E_VOW_DE</v>
          </cell>
        </row>
        <row r="6187">
          <cell r="D6187" t="str">
            <v>US91829F1049</v>
          </cell>
          <cell r="E6187" t="str">
            <v>1E_VOXX_US</v>
          </cell>
        </row>
        <row r="6188">
          <cell r="D6188" t="str">
            <v>NL0009432491</v>
          </cell>
          <cell r="E6188" t="str">
            <v>1E_VPK_NL</v>
          </cell>
        </row>
        <row r="6189">
          <cell r="D6189" t="str">
            <v>VGG0443N1078</v>
          </cell>
          <cell r="E6189" t="str">
            <v>1E_WAAS_VG</v>
          </cell>
        </row>
        <row r="6190">
          <cell r="D6190" t="str">
            <v>DE000WAF3001</v>
          </cell>
          <cell r="E6190" t="str">
            <v>1E_WAFGNDE_DE</v>
          </cell>
        </row>
        <row r="6191">
          <cell r="D6191" t="str">
            <v>AU000000WBC1</v>
          </cell>
          <cell r="E6191" t="str">
            <v>1E_WBC_AU</v>
          </cell>
        </row>
        <row r="6192">
          <cell r="D6192" t="str">
            <v>US9612143019</v>
          </cell>
          <cell r="E6192" t="str">
            <v>1E_WBK_US</v>
          </cell>
        </row>
        <row r="6193">
          <cell r="D6193" t="str">
            <v>CA9582112038</v>
          </cell>
          <cell r="E6193" t="str">
            <v>1E_WEF_CA</v>
          </cell>
        </row>
        <row r="6194">
          <cell r="D6194" t="str">
            <v>BRWEGEACNOR0</v>
          </cell>
          <cell r="E6194" t="str">
            <v>1E_WEG_BR</v>
          </cell>
        </row>
        <row r="6195">
          <cell r="D6195" t="str">
            <v>US9497464654</v>
          </cell>
          <cell r="E6195" t="str">
            <v>1E_WFCP_US</v>
          </cell>
        </row>
        <row r="6196">
          <cell r="D6196" t="str">
            <v>IE00BLNN3691</v>
          </cell>
          <cell r="E6196" t="str">
            <v>1E_WFT_IE</v>
          </cell>
        </row>
        <row r="6197">
          <cell r="D6197" t="str">
            <v>AT0000831706</v>
          </cell>
          <cell r="E6197" t="str">
            <v>1E_WIE_AT</v>
          </cell>
        </row>
        <row r="6198">
          <cell r="D6198" t="str">
            <v>DE000A0CAYB2</v>
          </cell>
          <cell r="E6198" t="str">
            <v>1E_WIN_DE</v>
          </cell>
        </row>
        <row r="6199">
          <cell r="D6199" t="str">
            <v>US93317Q1058</v>
          </cell>
          <cell r="E6199" t="str">
            <v>1E_WLTG_US</v>
          </cell>
        </row>
        <row r="6200">
          <cell r="D6200" t="str">
            <v>AU000000WOW2</v>
          </cell>
          <cell r="E6200" t="str">
            <v>1E_WOW_AU</v>
          </cell>
        </row>
        <row r="6201">
          <cell r="D6201" t="str">
            <v>US9815581098</v>
          </cell>
          <cell r="E6201" t="str">
            <v>1E_WP_US</v>
          </cell>
        </row>
        <row r="6202">
          <cell r="D6202" t="str">
            <v>US98212B1035</v>
          </cell>
          <cell r="E6202" t="str">
            <v>1E_WPX_US</v>
          </cell>
        </row>
        <row r="6203">
          <cell r="D6203" t="str">
            <v>US9487411038</v>
          </cell>
          <cell r="E6203" t="str">
            <v>1E_WRI_US</v>
          </cell>
        </row>
        <row r="6204">
          <cell r="D6204" t="str">
            <v>US9814191048</v>
          </cell>
          <cell r="E6204" t="str">
            <v>1E_WRLD_US</v>
          </cell>
        </row>
        <row r="6205">
          <cell r="D6205" t="str">
            <v>GB00B1KJJ408</v>
          </cell>
          <cell r="E6205" t="str">
            <v>1E_WTB_GB</v>
          </cell>
        </row>
        <row r="6206">
          <cell r="D6206" t="str">
            <v>US30227M1053</v>
          </cell>
          <cell r="E6206" t="str">
            <v>1E_XOG_US</v>
          </cell>
        </row>
        <row r="6207">
          <cell r="D6207" t="str">
            <v>US9848461052</v>
          </cell>
          <cell r="E6207" t="str">
            <v>1E_YZCAY_US</v>
          </cell>
        </row>
        <row r="6208">
          <cell r="D6208" t="str">
            <v>IL0065100930</v>
          </cell>
          <cell r="E6208" t="str">
            <v>1E_ZIM_IL</v>
          </cell>
        </row>
        <row r="6209">
          <cell r="D6209" t="str">
            <v>US9897011071</v>
          </cell>
          <cell r="E6209" t="str">
            <v>1E_ZION_US</v>
          </cell>
        </row>
        <row r="6210">
          <cell r="D6210" t="str">
            <v>KYG2140A1076</v>
          </cell>
          <cell r="E6210" t="str">
            <v>1ESP_884_HK</v>
          </cell>
        </row>
        <row r="6211">
          <cell r="D6211" t="str">
            <v>KYG4402L1510</v>
          </cell>
          <cell r="E6211" t="str">
            <v>1ESP_1044_KY</v>
          </cell>
        </row>
        <row r="6212">
          <cell r="D6212" t="str">
            <v>BMG9880L1028</v>
          </cell>
          <cell r="E6212" t="str">
            <v>1ESP_1052_BM</v>
          </cell>
        </row>
        <row r="6213">
          <cell r="D6213" t="str">
            <v>BMG1368B1028</v>
          </cell>
          <cell r="E6213" t="str">
            <v>1ESP_1114_HK</v>
          </cell>
        </row>
        <row r="6214">
          <cell r="D6214" t="str">
            <v>BMG2442N1048</v>
          </cell>
          <cell r="E6214" t="str">
            <v>1ESP_119_BM</v>
          </cell>
        </row>
        <row r="6215">
          <cell r="D6215" t="str">
            <v>CNE1000003G1</v>
          </cell>
          <cell r="E6215" t="str">
            <v>1ESP_1398HK_CN</v>
          </cell>
        </row>
        <row r="6216">
          <cell r="D6216" t="str">
            <v>JP3154750008</v>
          </cell>
          <cell r="E6216" t="str">
            <v>1ESP_1407_JP</v>
          </cell>
        </row>
        <row r="6217">
          <cell r="D6217" t="str">
            <v>KYG8875G1029</v>
          </cell>
          <cell r="E6217" t="str">
            <v>1ESP_153_KY</v>
          </cell>
        </row>
        <row r="6218">
          <cell r="D6218" t="str">
            <v>HK0000063609</v>
          </cell>
          <cell r="E6218" t="str">
            <v>1ESP_1972_HK</v>
          </cell>
        </row>
        <row r="6219">
          <cell r="D6219" t="str">
            <v>KYG3472Y1199</v>
          </cell>
          <cell r="E6219" t="str">
            <v>1ESP_2038_KY</v>
          </cell>
        </row>
        <row r="6220">
          <cell r="D6220" t="str">
            <v>KR7207940008</v>
          </cell>
          <cell r="E6220" t="str">
            <v>1ESP_207_KR</v>
          </cell>
        </row>
        <row r="6221">
          <cell r="D6221" t="str">
            <v>JP3882750007</v>
          </cell>
          <cell r="E6221" t="str">
            <v>1ESP_2121_JP</v>
          </cell>
        </row>
        <row r="6222">
          <cell r="D6222" t="str">
            <v>KYG2157Q1029</v>
          </cell>
          <cell r="E6222" t="str">
            <v>1ESP_2128_KY</v>
          </cell>
        </row>
        <row r="6223">
          <cell r="D6223" t="str">
            <v>KR7241560002</v>
          </cell>
          <cell r="E6223" t="str">
            <v>1ESP_241_KR</v>
          </cell>
        </row>
        <row r="6224">
          <cell r="D6224" t="str">
            <v>TW0002498003</v>
          </cell>
          <cell r="E6224" t="str">
            <v>1ESP_2498TT_TW</v>
          </cell>
        </row>
        <row r="6225">
          <cell r="D6225" t="str">
            <v>KR7251270005</v>
          </cell>
          <cell r="E6225" t="str">
            <v>1ESP_251_KR</v>
          </cell>
        </row>
        <row r="6226">
          <cell r="D6226" t="str">
            <v>HK0257001336</v>
          </cell>
          <cell r="E6226" t="str">
            <v>1ESP_257_HK</v>
          </cell>
        </row>
        <row r="6227">
          <cell r="D6227" t="str">
            <v>KR7267250009</v>
          </cell>
          <cell r="E6227" t="str">
            <v>1ESP_267250_KR</v>
          </cell>
        </row>
        <row r="6228">
          <cell r="D6228" t="str">
            <v>BMG653181005</v>
          </cell>
          <cell r="E6228" t="str">
            <v>1ESP_268_BM</v>
          </cell>
        </row>
        <row r="6229">
          <cell r="D6229" t="str">
            <v>HK0270001396</v>
          </cell>
          <cell r="E6229" t="str">
            <v>1ESP_270_HK</v>
          </cell>
        </row>
        <row r="6230">
          <cell r="D6230" t="str">
            <v>JP3750500005</v>
          </cell>
          <cell r="E6230" t="str">
            <v>1ESP_2702_JP</v>
          </cell>
        </row>
        <row r="6231">
          <cell r="D6231" t="str">
            <v>KR7271560005</v>
          </cell>
          <cell r="E6231" t="str">
            <v>1ESP_271_KR</v>
          </cell>
        </row>
        <row r="6232">
          <cell r="D6232" t="str">
            <v>CNE100002367</v>
          </cell>
          <cell r="E6232" t="str">
            <v>1ESP_279_CN</v>
          </cell>
        </row>
        <row r="6233">
          <cell r="D6233" t="str">
            <v>KR7028670008</v>
          </cell>
          <cell r="E6233" t="str">
            <v>1ESP_28_KR</v>
          </cell>
        </row>
        <row r="6234">
          <cell r="D6234" t="str">
            <v>KR7280360009</v>
          </cell>
          <cell r="E6234" t="str">
            <v>1ESP_280360_KR</v>
          </cell>
        </row>
        <row r="6235">
          <cell r="D6235" t="str">
            <v>JP3726800000</v>
          </cell>
          <cell r="E6235" t="str">
            <v>1ESP_2914_JP</v>
          </cell>
        </row>
        <row r="6236">
          <cell r="D6236" t="str">
            <v>JP3399310006</v>
          </cell>
          <cell r="E6236" t="str">
            <v>1ESP_3092_JP</v>
          </cell>
        </row>
        <row r="6237">
          <cell r="D6237" t="str">
            <v>BMG677491539</v>
          </cell>
          <cell r="E6237" t="str">
            <v>1ESP_316_BM</v>
          </cell>
        </row>
        <row r="6238">
          <cell r="D6238" t="str">
            <v>CNE100001TR7</v>
          </cell>
          <cell r="E6238" t="str">
            <v>1ESP_360_CN</v>
          </cell>
        </row>
        <row r="6239">
          <cell r="D6239" t="str">
            <v>JP3274070006</v>
          </cell>
          <cell r="E6239" t="str">
            <v>1ESP_3632_JP</v>
          </cell>
        </row>
        <row r="6240">
          <cell r="D6240" t="str">
            <v>BMG0957L1090</v>
          </cell>
          <cell r="E6240" t="str">
            <v>1ESP_371_BM</v>
          </cell>
        </row>
        <row r="6241">
          <cell r="D6241" t="str">
            <v>KYG6145U1094</v>
          </cell>
          <cell r="E6241" t="str">
            <v>1ESP_42_KY</v>
          </cell>
        </row>
        <row r="6242">
          <cell r="D6242" t="str">
            <v>JP3822000000</v>
          </cell>
          <cell r="E6242" t="str">
            <v>1ESP_4544_JP</v>
          </cell>
        </row>
        <row r="6243">
          <cell r="D6243" t="str">
            <v>JP3855900001</v>
          </cell>
          <cell r="E6243" t="str">
            <v>1ESP_4927_JP</v>
          </cell>
        </row>
        <row r="6244">
          <cell r="D6244" t="str">
            <v>KR7051901007</v>
          </cell>
          <cell r="E6244" t="str">
            <v>1ESP_51_KR</v>
          </cell>
        </row>
        <row r="6245">
          <cell r="D6245" t="str">
            <v>JP3596200000</v>
          </cell>
          <cell r="E6245" t="str">
            <v>1ESP_5332_JP</v>
          </cell>
        </row>
        <row r="6246">
          <cell r="D6246" t="str">
            <v>JP3827200001</v>
          </cell>
          <cell r="E6246" t="str">
            <v>1ESP_5801_JP</v>
          </cell>
        </row>
        <row r="6247">
          <cell r="D6247" t="str">
            <v>KR7005930003</v>
          </cell>
          <cell r="E6247" t="str">
            <v>1ESP_5930_KR</v>
          </cell>
        </row>
        <row r="6248">
          <cell r="D6248" t="str">
            <v>JP3626800001</v>
          </cell>
          <cell r="E6248" t="str">
            <v>1ESP_5938_JP</v>
          </cell>
        </row>
        <row r="6249">
          <cell r="D6249" t="str">
            <v>KYG3690U1132</v>
          </cell>
          <cell r="E6249" t="str">
            <v>1ESP_60_KY</v>
          </cell>
        </row>
        <row r="6250">
          <cell r="D6250" t="str">
            <v>JP3166000004</v>
          </cell>
          <cell r="E6250" t="str">
            <v>1ESP_6361_JP</v>
          </cell>
        </row>
        <row r="6251">
          <cell r="D6251" t="str">
            <v>JP3126400005</v>
          </cell>
          <cell r="E6251" t="str">
            <v>1ESP_6770_JP</v>
          </cell>
        </row>
        <row r="6252">
          <cell r="D6252" t="str">
            <v>JP3117700009</v>
          </cell>
          <cell r="E6252" t="str">
            <v>1ESP_7167_JP</v>
          </cell>
        </row>
        <row r="6253">
          <cell r="D6253" t="str">
            <v>JP3868400007</v>
          </cell>
          <cell r="E6253" t="str">
            <v>1ESP_7261_JP</v>
          </cell>
        </row>
        <row r="6254">
          <cell r="D6254" t="str">
            <v>JP3854600008</v>
          </cell>
          <cell r="E6254" t="str">
            <v>1ESP_7267_JP</v>
          </cell>
        </row>
        <row r="6255">
          <cell r="D6255" t="str">
            <v>JP3311530004</v>
          </cell>
          <cell r="E6255" t="str">
            <v>1ESP_7779_JP</v>
          </cell>
        </row>
        <row r="6256">
          <cell r="D6256" t="str">
            <v>JP3404600003</v>
          </cell>
          <cell r="E6256" t="str">
            <v>1ESP_8053_JP</v>
          </cell>
        </row>
        <row r="6257">
          <cell r="D6257" t="str">
            <v>JP3500200005</v>
          </cell>
          <cell r="E6257" t="str">
            <v>1ESP_8247_JP</v>
          </cell>
        </row>
        <row r="6258">
          <cell r="D6258" t="str">
            <v>JP3902900004</v>
          </cell>
          <cell r="E6258" t="str">
            <v>1ESP_8306_JP</v>
          </cell>
        </row>
        <row r="6259">
          <cell r="D6259" t="str">
            <v>BMG210901242</v>
          </cell>
          <cell r="E6259" t="str">
            <v>1ESP_855_BM</v>
          </cell>
        </row>
        <row r="6260">
          <cell r="D6260" t="str">
            <v>KR7086900008</v>
          </cell>
          <cell r="E6260" t="str">
            <v>1ESP_86_KR</v>
          </cell>
        </row>
        <row r="6261">
          <cell r="D6261" t="str">
            <v>JP3476480003</v>
          </cell>
          <cell r="E6261" t="str">
            <v>1ESP_8750_JP</v>
          </cell>
        </row>
        <row r="6262">
          <cell r="D6262" t="str">
            <v>HK0880043028</v>
          </cell>
          <cell r="E6262" t="str">
            <v>1ESP_880_HK</v>
          </cell>
        </row>
        <row r="6263">
          <cell r="D6263" t="str">
            <v>KR7000880005</v>
          </cell>
          <cell r="E6263" t="str">
            <v>1ESP_880_KR</v>
          </cell>
        </row>
        <row r="6264">
          <cell r="D6264" t="str">
            <v>JP3582600007</v>
          </cell>
          <cell r="E6264" t="str">
            <v>1ESP_8804_JP</v>
          </cell>
        </row>
        <row r="6265">
          <cell r="D6265" t="str">
            <v>JP3046390005</v>
          </cell>
          <cell r="E6265" t="str">
            <v>1ESP_8984_JP</v>
          </cell>
        </row>
        <row r="6266">
          <cell r="D6266" t="str">
            <v>CNE000000HH6</v>
          </cell>
          <cell r="E6266" t="str">
            <v>1ESP_900_CN</v>
          </cell>
        </row>
        <row r="6267">
          <cell r="D6267" t="str">
            <v>KR7090431008</v>
          </cell>
          <cell r="E6267" t="str">
            <v>1ESP_90430_KR</v>
          </cell>
        </row>
        <row r="6268">
          <cell r="D6268" t="str">
            <v>JP3279400000</v>
          </cell>
          <cell r="E6268" t="str">
            <v>1ESP_9045_JP</v>
          </cell>
        </row>
        <row r="6269">
          <cell r="D6269" t="str">
            <v>JP3247010006</v>
          </cell>
          <cell r="E6269" t="str">
            <v>1ESP_9142_JP</v>
          </cell>
        </row>
        <row r="6270">
          <cell r="D6270" t="str">
            <v>JP3921260000</v>
          </cell>
          <cell r="E6270" t="str">
            <v>1ESP_9551_JP</v>
          </cell>
        </row>
        <row r="6271">
          <cell r="D6271" t="str">
            <v>KR7096771001</v>
          </cell>
          <cell r="E6271" t="str">
            <v>1ESP_96770_KR</v>
          </cell>
        </row>
        <row r="6272">
          <cell r="D6272" t="str">
            <v>KYG8020E1199</v>
          </cell>
          <cell r="E6272" t="str">
            <v>1ESP_98_KY</v>
          </cell>
        </row>
        <row r="6273">
          <cell r="D6273" t="str">
            <v>JP3336600006</v>
          </cell>
          <cell r="E6273" t="str">
            <v>1ESP_9989_JP</v>
          </cell>
        </row>
        <row r="6274">
          <cell r="D6274" t="str">
            <v>US01881G1067</v>
          </cell>
          <cell r="E6274" t="str">
            <v>1ESP_AB_US</v>
          </cell>
        </row>
        <row r="6275">
          <cell r="D6275" t="str">
            <v>ES0111845014</v>
          </cell>
          <cell r="E6275" t="str">
            <v>1ESP_ABE_ES</v>
          </cell>
        </row>
        <row r="6276">
          <cell r="D6276" t="str">
            <v>BRABEVACNOR1</v>
          </cell>
          <cell r="E6276" t="str">
            <v>1ESP_ABEV3_BR</v>
          </cell>
        </row>
        <row r="6277">
          <cell r="D6277" t="str">
            <v>GB0006731235</v>
          </cell>
          <cell r="E6277" t="str">
            <v>1ESP_ABF_GB</v>
          </cell>
        </row>
        <row r="6278">
          <cell r="D6278" t="str">
            <v>ES0105200002</v>
          </cell>
          <cell r="E6278" t="str">
            <v>1ESP_ABG.P_ES</v>
          </cell>
        </row>
        <row r="6279">
          <cell r="D6279" t="str">
            <v>ES0167050915</v>
          </cell>
          <cell r="E6279" t="str">
            <v>1ESP_ACS_ES</v>
          </cell>
        </row>
        <row r="6280">
          <cell r="D6280" t="str">
            <v>CH0012138605</v>
          </cell>
          <cell r="E6280" t="str">
            <v>1ESP_ADEN_CH</v>
          </cell>
        </row>
        <row r="6281">
          <cell r="D6281" t="str">
            <v>GB00B02J6398</v>
          </cell>
          <cell r="E6281" t="str">
            <v>1ESP_ADM_GB</v>
          </cell>
        </row>
        <row r="6282">
          <cell r="D6282" t="str">
            <v>IE00BD845X29</v>
          </cell>
          <cell r="E6282" t="str">
            <v>1ESP_ADNT_IE</v>
          </cell>
        </row>
        <row r="6283">
          <cell r="D6283" t="str">
            <v>NL0000062438</v>
          </cell>
          <cell r="E6283" t="str">
            <v>1ESP_AEB_NL</v>
          </cell>
        </row>
        <row r="6284">
          <cell r="D6284" t="str">
            <v>US00770F1049</v>
          </cell>
          <cell r="E6284" t="str">
            <v>1ESP_AEGN_US</v>
          </cell>
        </row>
        <row r="6285">
          <cell r="D6285" t="str">
            <v>US00857F1003</v>
          </cell>
          <cell r="E6285" t="str">
            <v>1ESP_AGILQ_US</v>
          </cell>
        </row>
        <row r="6286">
          <cell r="D6286" t="str">
            <v>GB00BK1PTB77</v>
          </cell>
          <cell r="E6286" t="str">
            <v>1ESP_AGK_GB</v>
          </cell>
        </row>
        <row r="6287">
          <cell r="D6287" t="str">
            <v>IT0001137345</v>
          </cell>
          <cell r="E6287" t="str">
            <v>1ESP_AGL_IT</v>
          </cell>
        </row>
        <row r="6288">
          <cell r="D6288" t="str">
            <v>BMG0112X1056</v>
          </cell>
          <cell r="E6288" t="str">
            <v>1ESP_AGN_NA</v>
          </cell>
        </row>
        <row r="6289">
          <cell r="D6289" t="str">
            <v>CL0000000035</v>
          </cell>
          <cell r="E6289" t="str">
            <v>1ESP_AGUAS/A_CL</v>
          </cell>
        </row>
        <row r="6290">
          <cell r="D6290" t="str">
            <v>PEP715001009</v>
          </cell>
          <cell r="E6290" t="str">
            <v>1ESP_AIH_PE</v>
          </cell>
        </row>
        <row r="6291">
          <cell r="D6291" t="str">
            <v>NO0010215684</v>
          </cell>
          <cell r="E6291" t="str">
            <v>1ESP_AKSO_NO</v>
          </cell>
        </row>
        <row r="6292">
          <cell r="D6292" t="str">
            <v>SE0000695876</v>
          </cell>
          <cell r="E6292" t="str">
            <v>1ESP_ALFALAV_SE</v>
          </cell>
        </row>
        <row r="6293">
          <cell r="D6293" t="str">
            <v>US01748X1028</v>
          </cell>
          <cell r="E6293" t="str">
            <v>1ESP_ALGT_US</v>
          </cell>
        </row>
        <row r="6294">
          <cell r="D6294" t="str">
            <v>PEP214001005</v>
          </cell>
          <cell r="E6294" t="str">
            <v>1ESP_ALI_PE</v>
          </cell>
        </row>
        <row r="6295">
          <cell r="D6295" t="str">
            <v>US0116591092</v>
          </cell>
          <cell r="E6295" t="str">
            <v>1ESP_ALK_US</v>
          </cell>
        </row>
        <row r="6296">
          <cell r="D6296" t="str">
            <v>US0200023093</v>
          </cell>
          <cell r="E6296" t="str">
            <v>1ESP_ALLPB_US</v>
          </cell>
        </row>
        <row r="6297">
          <cell r="D6297" t="str">
            <v>US0200028381</v>
          </cell>
          <cell r="E6297" t="str">
            <v>1ESP_ALLPH_US</v>
          </cell>
        </row>
        <row r="6298">
          <cell r="D6298" t="str">
            <v>ES0157097017</v>
          </cell>
          <cell r="E6298" t="str">
            <v>1ESP_ALM_ES</v>
          </cell>
        </row>
        <row r="6299">
          <cell r="D6299" t="str">
            <v>AU000000ALQ6</v>
          </cell>
          <cell r="E6299" t="str">
            <v>1ESP_ALQ_AU</v>
          </cell>
        </row>
        <row r="6300">
          <cell r="D6300" t="str">
            <v>CA0209361009</v>
          </cell>
          <cell r="E6300" t="str">
            <v>1ESP_ALS_CA</v>
          </cell>
        </row>
        <row r="6301">
          <cell r="D6301" t="str">
            <v>CH0024590272</v>
          </cell>
          <cell r="E6301" t="str">
            <v>1ESP_ALSN_CH</v>
          </cell>
        </row>
        <row r="6302">
          <cell r="D6302" t="str">
            <v>BRAMARACNOR4</v>
          </cell>
          <cell r="E6302" t="str">
            <v>1ESP_AMAR3_BR</v>
          </cell>
        </row>
        <row r="6303">
          <cell r="D6303" t="str">
            <v>AU000000AMC4</v>
          </cell>
          <cell r="E6303" t="str">
            <v>1ESP_AMC_AU</v>
          </cell>
        </row>
        <row r="6304">
          <cell r="D6304" t="str">
            <v>US00164V1035</v>
          </cell>
          <cell r="E6304" t="str">
            <v>1ESP_AMCX_US</v>
          </cell>
        </row>
        <row r="6305">
          <cell r="D6305" t="str">
            <v>US03676B1026</v>
          </cell>
          <cell r="E6305" t="str">
            <v>1ESP_AMGP_US</v>
          </cell>
        </row>
        <row r="6306">
          <cell r="D6306" t="str">
            <v>AU000000AMP6</v>
          </cell>
          <cell r="E6306" t="str">
            <v>1ESP_AMP_AU</v>
          </cell>
        </row>
        <row r="6307">
          <cell r="D6307" t="str">
            <v>CA05501V1040</v>
          </cell>
          <cell r="E6307" t="str">
            <v>1ESP_AMZ_CA</v>
          </cell>
        </row>
        <row r="6308">
          <cell r="D6308" t="str">
            <v>CLP3697U1089</v>
          </cell>
          <cell r="E6308" t="str">
            <v>1ESP_ANDA_CL</v>
          </cell>
        </row>
        <row r="6309">
          <cell r="D6309" t="str">
            <v>CLP3697S1034</v>
          </cell>
          <cell r="E6309" t="str">
            <v>1ESP_ANDB_CL</v>
          </cell>
        </row>
        <row r="6310">
          <cell r="D6310" t="str">
            <v>AU000000ANZ3</v>
          </cell>
          <cell r="E6310" t="str">
            <v>1ESP_ANZ_AU</v>
          </cell>
        </row>
        <row r="6311">
          <cell r="D6311" t="str">
            <v>US03736N1046</v>
          </cell>
          <cell r="E6311" t="str">
            <v>1ESP_ANZBY_US</v>
          </cell>
        </row>
        <row r="6312">
          <cell r="D6312" t="str">
            <v>US0325111070</v>
          </cell>
          <cell r="E6312" t="str">
            <v>1ESP_APC_US</v>
          </cell>
        </row>
        <row r="6313">
          <cell r="D6313" t="str">
            <v>CL0001763912</v>
          </cell>
          <cell r="E6313" t="str">
            <v>1ESP_AQUA_CL</v>
          </cell>
        </row>
        <row r="6314">
          <cell r="D6314" t="str">
            <v>US04010L1035</v>
          </cell>
          <cell r="E6314" t="str">
            <v>1ESP_ARCC_US</v>
          </cell>
        </row>
        <row r="6315">
          <cell r="D6315" t="str">
            <v>US03940R1077</v>
          </cell>
          <cell r="E6315" t="str">
            <v>1ESP_ARCH_US</v>
          </cell>
        </row>
        <row r="6316">
          <cell r="D6316" t="str">
            <v>PEP206015005</v>
          </cell>
          <cell r="E6316" t="str">
            <v>1ESP_AREI_PE</v>
          </cell>
        </row>
        <row r="6317">
          <cell r="D6317" t="str">
            <v>COT09PA00035</v>
          </cell>
          <cell r="E6317" t="str">
            <v>1ESP_ARG_CO</v>
          </cell>
        </row>
        <row r="6318">
          <cell r="D6318" t="str">
            <v>COT09PA00043</v>
          </cell>
          <cell r="E6318" t="str">
            <v>1ESP_ARGP_CO</v>
          </cell>
        </row>
        <row r="6319">
          <cell r="D6319" t="str">
            <v>US03957W1062</v>
          </cell>
          <cell r="E6319" t="str">
            <v>1ESP_AROC_US</v>
          </cell>
        </row>
        <row r="6320">
          <cell r="D6320" t="str">
            <v>LU2607735342</v>
          </cell>
          <cell r="E6320" t="str">
            <v>1ESP_ARVL_LU</v>
          </cell>
        </row>
        <row r="6321">
          <cell r="D6321" t="str">
            <v>GB0030927254</v>
          </cell>
          <cell r="E6321" t="str">
            <v>1ESP_ASC_GB</v>
          </cell>
        </row>
        <row r="6322">
          <cell r="D6322" t="str">
            <v>NL0011872643</v>
          </cell>
          <cell r="E6322" t="str">
            <v>1ESP_ASRNL_NL</v>
          </cell>
        </row>
        <row r="6323">
          <cell r="D6323" t="str">
            <v>PEP608004201</v>
          </cell>
          <cell r="E6323" t="str">
            <v>1ESP_ATB_PE</v>
          </cell>
        </row>
        <row r="6324">
          <cell r="D6324" t="str">
            <v>NL0011333752</v>
          </cell>
          <cell r="E6324" t="str">
            <v>1ESP_ATCA_NL</v>
          </cell>
        </row>
        <row r="6325">
          <cell r="D6325" t="str">
            <v>US00215F1075</v>
          </cell>
          <cell r="E6325" t="str">
            <v>1ESP_ATNI_US</v>
          </cell>
        </row>
        <row r="6326">
          <cell r="D6326" t="str">
            <v>PEP216501002</v>
          </cell>
          <cell r="E6326" t="str">
            <v>1ESP_AUG_PE</v>
          </cell>
        </row>
        <row r="6327">
          <cell r="D6327" t="str">
            <v>US0022554044</v>
          </cell>
          <cell r="E6327" t="str">
            <v>1ESP_AUO_US</v>
          </cell>
        </row>
        <row r="6328">
          <cell r="D6328" t="str">
            <v>GB00BPQY8M80</v>
          </cell>
          <cell r="E6328" t="str">
            <v>1ESP_AV_GB</v>
          </cell>
        </row>
        <row r="6329">
          <cell r="D6329" t="str">
            <v>US40053W1018</v>
          </cell>
          <cell r="E6329" t="str">
            <v>1ESP_AVAL_US</v>
          </cell>
        </row>
        <row r="6330">
          <cell r="D6330" t="str">
            <v>US05367G1004</v>
          </cell>
          <cell r="E6330" t="str">
            <v>1ESP_AVH_US</v>
          </cell>
        </row>
        <row r="6331">
          <cell r="D6331" t="str">
            <v>PAI69PA00017</v>
          </cell>
          <cell r="E6331" t="str">
            <v>1ESP_AVTP_PA</v>
          </cell>
        </row>
        <row r="6332">
          <cell r="D6332" t="str">
            <v>AU000000AWC3</v>
          </cell>
          <cell r="E6332" t="str">
            <v>1ESP_AWC_AU</v>
          </cell>
        </row>
        <row r="6333">
          <cell r="D6333" t="str">
            <v>US0545361075</v>
          </cell>
          <cell r="E6333" t="str">
            <v>1ESP_AXAHY_US</v>
          </cell>
        </row>
        <row r="6334">
          <cell r="D6334" t="str">
            <v>US00508Y1029</v>
          </cell>
          <cell r="E6334" t="str">
            <v>1ESP_AYI_US</v>
          </cell>
        </row>
        <row r="6335">
          <cell r="D6335" t="str">
            <v>IT0003261697</v>
          </cell>
          <cell r="E6335" t="str">
            <v>1ESP_AZM_IT</v>
          </cell>
        </row>
        <row r="6336">
          <cell r="D6336" t="str">
            <v>US0188051017</v>
          </cell>
          <cell r="E6336" t="str">
            <v>1ESP_AZSEY_N</v>
          </cell>
        </row>
        <row r="6337">
          <cell r="D6337" t="str">
            <v>DE000BFB0019</v>
          </cell>
          <cell r="E6337" t="str">
            <v>1ESP_B4B_DE</v>
          </cell>
        </row>
        <row r="6338">
          <cell r="D6338" t="str">
            <v>US0605052291</v>
          </cell>
          <cell r="E6338" t="str">
            <v>1ESP_BACP_US</v>
          </cell>
        </row>
        <row r="6339">
          <cell r="D6339" t="str">
            <v>CLP1583M1072</v>
          </cell>
          <cell r="E6339" t="str">
            <v>1ESP_BAN_CL</v>
          </cell>
        </row>
        <row r="6340">
          <cell r="D6340" t="str">
            <v>GB0031348658</v>
          </cell>
          <cell r="E6340" t="str">
            <v>1ESP_BARC_LN</v>
          </cell>
        </row>
        <row r="6341">
          <cell r="D6341" t="str">
            <v>US06985P2092</v>
          </cell>
          <cell r="E6341" t="str">
            <v>1ESP_BAS_US</v>
          </cell>
        </row>
        <row r="6342">
          <cell r="D6342" t="str">
            <v>US0552625057</v>
          </cell>
          <cell r="E6342" t="str">
            <v>1ESP_BASFY_US</v>
          </cell>
        </row>
        <row r="6343">
          <cell r="D6343" t="str">
            <v>US0727303028</v>
          </cell>
          <cell r="E6343" t="str">
            <v>1ESP_BAYRY_US</v>
          </cell>
        </row>
        <row r="6344">
          <cell r="D6344" t="str">
            <v>BRBBASACNOR3</v>
          </cell>
          <cell r="E6344" t="str">
            <v>1ESP_BBAS3_BR</v>
          </cell>
        </row>
        <row r="6345">
          <cell r="D6345" t="str">
            <v>BRBBDCACNOR1</v>
          </cell>
          <cell r="E6345" t="str">
            <v>1ESP_BBDC3_BR</v>
          </cell>
        </row>
        <row r="6346">
          <cell r="D6346" t="str">
            <v>BRBBDCACNPR8</v>
          </cell>
          <cell r="E6346" t="str">
            <v>1ESP_BBDC4_BR</v>
          </cell>
        </row>
        <row r="6347">
          <cell r="D6347" t="str">
            <v>US43114K2078</v>
          </cell>
          <cell r="E6347" t="str">
            <v>1ESP_BBG_US</v>
          </cell>
        </row>
        <row r="6348">
          <cell r="D6348" t="str">
            <v>COB01PA00030</v>
          </cell>
          <cell r="E6348" t="str">
            <v>1ESP_BBO_CO</v>
          </cell>
        </row>
        <row r="6349">
          <cell r="D6349" t="str">
            <v>BRNEXPACNOR0</v>
          </cell>
          <cell r="E6349" t="str">
            <v>1ESP_BBRK3_BR</v>
          </cell>
        </row>
        <row r="6350">
          <cell r="D6350" t="str">
            <v>BRBBSEACNOR5</v>
          </cell>
          <cell r="E6350" t="str">
            <v>1ESP_BBSE3_BR</v>
          </cell>
        </row>
        <row r="6351">
          <cell r="D6351" t="str">
            <v>US05946K1016</v>
          </cell>
          <cell r="E6351" t="str">
            <v>1ESP_BBVA_US</v>
          </cell>
        </row>
        <row r="6352">
          <cell r="D6352" t="str">
            <v>US17888H1032</v>
          </cell>
          <cell r="E6352" t="str">
            <v>1ESP_BCEI_US</v>
          </cell>
        </row>
        <row r="6353">
          <cell r="D6353" t="str">
            <v>US0595201064</v>
          </cell>
          <cell r="E6353" t="str">
            <v>1ESP_BCH_US</v>
          </cell>
        </row>
        <row r="6354">
          <cell r="D6354" t="str">
            <v>CH0025536027</v>
          </cell>
          <cell r="E6354" t="str">
            <v>1ESP_BCHN_CH</v>
          </cell>
        </row>
        <row r="6355">
          <cell r="D6355" t="str">
            <v>CLP321331116</v>
          </cell>
          <cell r="E6355" t="str">
            <v>1ESP_BCI_CL</v>
          </cell>
        </row>
        <row r="6356">
          <cell r="D6356" t="str">
            <v>CH1101098163</v>
          </cell>
          <cell r="E6356" t="str">
            <v>1ESP_BEAN_CH</v>
          </cell>
        </row>
        <row r="6357">
          <cell r="D6357" t="str">
            <v>BRBEEFACNOR6</v>
          </cell>
          <cell r="E6357" t="str">
            <v>1ESP_BEEF3_BR</v>
          </cell>
        </row>
        <row r="6358">
          <cell r="D6358" t="str">
            <v>CA0966311064</v>
          </cell>
          <cell r="E6358" t="str">
            <v>1ESP_BEI-U_CA</v>
          </cell>
        </row>
        <row r="6359">
          <cell r="D6359" t="str">
            <v>CLP1663V1009</v>
          </cell>
          <cell r="E6359" t="str">
            <v>1ESP_BES_CL</v>
          </cell>
        </row>
        <row r="6360">
          <cell r="D6360" t="str">
            <v>COB07PA00086</v>
          </cell>
          <cell r="E6360" t="str">
            <v>1ESP_BICP1_CO</v>
          </cell>
        </row>
        <row r="6361">
          <cell r="D6361" t="str">
            <v>US0905722072</v>
          </cell>
          <cell r="E6361" t="str">
            <v>1ESP_BIO1_US</v>
          </cell>
        </row>
        <row r="6362">
          <cell r="D6362" t="str">
            <v>CH0038389992</v>
          </cell>
          <cell r="E6362" t="str">
            <v>1ESP_BION_CH</v>
          </cell>
        </row>
        <row r="6363">
          <cell r="D6363" t="str">
            <v>GB00BH0P3Z91</v>
          </cell>
          <cell r="E6363" t="str">
            <v>1ESP_BLT_GB</v>
          </cell>
        </row>
        <row r="6364">
          <cell r="D6364" t="str">
            <v>US05637B1052</v>
          </cell>
          <cell r="E6364" t="str">
            <v>1ESP_BLZE_US</v>
          </cell>
        </row>
        <row r="6365">
          <cell r="D6365" t="str">
            <v>US0565251081</v>
          </cell>
          <cell r="E6365" t="str">
            <v>1ESP_BMI_US</v>
          </cell>
        </row>
        <row r="6366">
          <cell r="D6366" t="str">
            <v>CA09784Y1088</v>
          </cell>
          <cell r="E6366" t="str">
            <v>1ESP_BNP_CA</v>
          </cell>
        </row>
        <row r="6367">
          <cell r="D6367" t="str">
            <v>US05565A2024</v>
          </cell>
          <cell r="E6367" t="str">
            <v>1ESP_BNPQY_US</v>
          </cell>
        </row>
        <row r="6368">
          <cell r="D6368" t="str">
            <v>FR0013358041</v>
          </cell>
          <cell r="E6368" t="str">
            <v>1ESP_BOLNV_FR</v>
          </cell>
        </row>
        <row r="6369">
          <cell r="D6369" t="str">
            <v>GB0007980591</v>
          </cell>
          <cell r="E6369" t="str">
            <v>1ESP_BP_GB</v>
          </cell>
        </row>
        <row r="6370">
          <cell r="D6370" t="str">
            <v>BRBRAPACNPR2</v>
          </cell>
          <cell r="E6370" t="str">
            <v>1ESP_BRAP4_BR</v>
          </cell>
        </row>
        <row r="6371">
          <cell r="D6371" t="str">
            <v>BRVBBRACNOR1</v>
          </cell>
          <cell r="E6371" t="str">
            <v>1ESP_BRDT3_BR</v>
          </cell>
        </row>
        <row r="6372">
          <cell r="D6372" t="str">
            <v>BRBRFSACNOR8</v>
          </cell>
          <cell r="E6372" t="str">
            <v>1ESP_BRFS3_BR</v>
          </cell>
        </row>
        <row r="6373">
          <cell r="D6373" t="str">
            <v>BRAPERACNOR9</v>
          </cell>
          <cell r="E6373" t="str">
            <v>1ESP_BRIN3_BR</v>
          </cell>
        </row>
        <row r="6374">
          <cell r="D6374" t="str">
            <v>BRBRKMACNPA4</v>
          </cell>
          <cell r="E6374" t="str">
            <v>1ESP_BRK_BR</v>
          </cell>
        </row>
        <row r="6375">
          <cell r="D6375" t="str">
            <v>BRBRMLACNOR9</v>
          </cell>
          <cell r="E6375" t="str">
            <v>1ESP_BRML3_BR</v>
          </cell>
        </row>
        <row r="6376">
          <cell r="D6376" t="str">
            <v>BRBRPRACNOR9</v>
          </cell>
          <cell r="E6376" t="str">
            <v>1ESP_BRPR3_BR</v>
          </cell>
        </row>
        <row r="6377">
          <cell r="D6377" t="str">
            <v>US1103941035</v>
          </cell>
          <cell r="E6377" t="str">
            <v>1ESP_BRS_US</v>
          </cell>
        </row>
        <row r="6378">
          <cell r="D6378" t="str">
            <v>BRBRSRACNPB4</v>
          </cell>
          <cell r="E6378" t="str">
            <v>1ESP_BRSR6_BR</v>
          </cell>
        </row>
        <row r="6379">
          <cell r="D6379" t="str">
            <v>US37953G1031</v>
          </cell>
          <cell r="E6379" t="str">
            <v>1ESP_BRSS_US</v>
          </cell>
        </row>
        <row r="6380">
          <cell r="D6380" t="str">
            <v>BRAMERACNOR6</v>
          </cell>
          <cell r="E6380" t="str">
            <v>1ESP_BTOW3_BR</v>
          </cell>
        </row>
        <row r="6381">
          <cell r="D6381" t="str">
            <v>US7045511000</v>
          </cell>
          <cell r="E6381" t="str">
            <v>1ESP_BTU_US</v>
          </cell>
        </row>
        <row r="6382">
          <cell r="D6382" t="str">
            <v>CH0002432174</v>
          </cell>
          <cell r="E6382" t="str">
            <v>1ESP_BUCNS_CH</v>
          </cell>
        </row>
        <row r="6383">
          <cell r="D6383" t="str">
            <v>US03524A1088</v>
          </cell>
          <cell r="E6383" t="str">
            <v>1ESP_BUD_US</v>
          </cell>
        </row>
        <row r="6384">
          <cell r="D6384" t="str">
            <v>COR01PA00010</v>
          </cell>
          <cell r="E6384" t="str">
            <v>1ESP_BVC_CO</v>
          </cell>
        </row>
        <row r="6385">
          <cell r="D6385" t="str">
            <v>BRB3SAACNOR6</v>
          </cell>
          <cell r="E6385" t="str">
            <v>1ESP_BVMF3_BR</v>
          </cell>
        </row>
        <row r="6386">
          <cell r="D6386" t="str">
            <v>GB0000904986</v>
          </cell>
          <cell r="E6386" t="str">
            <v>1ESP_BWY_GB</v>
          </cell>
        </row>
        <row r="6387">
          <cell r="D6387" t="str">
            <v>AU000000BXB1</v>
          </cell>
          <cell r="E6387" t="str">
            <v>1ESP_BXB_AU</v>
          </cell>
        </row>
        <row r="6388">
          <cell r="D6388" t="str">
            <v>CLP8716H1116</v>
          </cell>
          <cell r="E6388" t="str">
            <v>1ESP_CALA_CL</v>
          </cell>
        </row>
        <row r="6389">
          <cell r="D6389" t="str">
            <v>CA13740R2072</v>
          </cell>
          <cell r="E6389" t="str">
            <v>1ESP_CAND_CA</v>
          </cell>
        </row>
        <row r="6390">
          <cell r="D6390" t="str">
            <v>CLP256251073</v>
          </cell>
          <cell r="E6390" t="str">
            <v>1ESP_CAP_CL</v>
          </cell>
        </row>
        <row r="6391">
          <cell r="D6391" t="str">
            <v>CL0000001314</v>
          </cell>
          <cell r="E6391" t="str">
            <v>1ESP_CAR_CL</v>
          </cell>
        </row>
        <row r="6392">
          <cell r="D6392" t="str">
            <v>PEP771461006</v>
          </cell>
          <cell r="E6392" t="str">
            <v>1ESP_CASG/C_PE</v>
          </cell>
        </row>
        <row r="6393">
          <cell r="D6393" t="str">
            <v>AU000000CBA7</v>
          </cell>
          <cell r="E6393" t="str">
            <v>1ESP_CBA_AU</v>
          </cell>
        </row>
        <row r="6394">
          <cell r="D6394" t="str">
            <v>GB0007668071</v>
          </cell>
          <cell r="E6394" t="str">
            <v>1ESP_CBRO_GB</v>
          </cell>
        </row>
        <row r="6395">
          <cell r="D6395" t="str">
            <v>US92556H1077</v>
          </cell>
          <cell r="E6395" t="str">
            <v>1ESP_CBS-A_US</v>
          </cell>
        </row>
        <row r="6396">
          <cell r="D6396" t="str">
            <v>COD38PA00046</v>
          </cell>
          <cell r="E6396" t="str">
            <v>1ESP_CCB_CO</v>
          </cell>
        </row>
        <row r="6397">
          <cell r="D6397" t="str">
            <v>COD38PA00053</v>
          </cell>
          <cell r="E6397" t="str">
            <v>1ESP_CCBP_CO</v>
          </cell>
        </row>
        <row r="6398">
          <cell r="D6398" t="str">
            <v>IE00B010DT83</v>
          </cell>
          <cell r="E6398" t="str">
            <v>1ESP_CCR_IE</v>
          </cell>
        </row>
        <row r="6399">
          <cell r="D6399" t="str">
            <v>BRMOTVACNOR7</v>
          </cell>
          <cell r="E6399" t="str">
            <v>1ESP_CCRO3_BR</v>
          </cell>
        </row>
        <row r="6400">
          <cell r="D6400" t="str">
            <v>US1565043007</v>
          </cell>
          <cell r="E6400" t="str">
            <v>1ESP_CCS_US</v>
          </cell>
        </row>
        <row r="6401">
          <cell r="D6401" t="str">
            <v>CLP249051044</v>
          </cell>
          <cell r="E6401" t="str">
            <v>1ESP_CCU_CL</v>
          </cell>
        </row>
        <row r="6402">
          <cell r="D6402" t="str">
            <v>US2044291043</v>
          </cell>
          <cell r="E6402" t="str">
            <v>1ESP_CCU_US</v>
          </cell>
        </row>
        <row r="6403">
          <cell r="D6403" t="str">
            <v>FR0000130403</v>
          </cell>
          <cell r="E6403" t="str">
            <v>1ESP_CDI_FR</v>
          </cell>
        </row>
        <row r="6404">
          <cell r="D6404" t="str">
            <v>COT60PA00038</v>
          </cell>
          <cell r="E6404" t="str">
            <v>1ESP_CEL_CO</v>
          </cell>
        </row>
        <row r="6405">
          <cell r="D6405" t="str">
            <v>PEP761001002</v>
          </cell>
          <cell r="E6405" t="str">
            <v>1ESP_CEMLIMC_PE</v>
          </cell>
        </row>
        <row r="6406">
          <cell r="D6406" t="str">
            <v>US58549G2093</v>
          </cell>
          <cell r="E6406" t="str">
            <v>1ESP_CEMP_US</v>
          </cell>
        </row>
        <row r="6407">
          <cell r="D6407" t="str">
            <v>CL0000000100</v>
          </cell>
          <cell r="E6407" t="str">
            <v>1ESP_CEN_CL</v>
          </cell>
        </row>
        <row r="6408">
          <cell r="D6408" t="str">
            <v>IT0005010423</v>
          </cell>
          <cell r="E6408" t="str">
            <v>1ESP_CERV_IT</v>
          </cell>
        </row>
        <row r="6409">
          <cell r="D6409" t="str">
            <v>BRCESPACNPB4</v>
          </cell>
          <cell r="E6409" t="str">
            <v>1ESP_CESP6_BR</v>
          </cell>
        </row>
        <row r="6410">
          <cell r="D6410" t="str">
            <v>JE00B5TT1872</v>
          </cell>
          <cell r="E6410" t="str">
            <v>1ESP_CEY_JE</v>
          </cell>
        </row>
        <row r="6411">
          <cell r="D6411" t="str">
            <v>US14915V2051</v>
          </cell>
          <cell r="E6411" t="str">
            <v>1ESP_CFHS_US</v>
          </cell>
        </row>
        <row r="6412">
          <cell r="D6412" t="str">
            <v>COJ12PA00048</v>
          </cell>
          <cell r="E6412" t="str">
            <v>1ESP_CFV_CO</v>
          </cell>
        </row>
        <row r="6413">
          <cell r="D6413" t="str">
            <v>CA1520061021</v>
          </cell>
          <cell r="E6413" t="str">
            <v>1ESP_CG_CA</v>
          </cell>
        </row>
        <row r="6414">
          <cell r="D6414" t="str">
            <v>BRCGASACNPA3</v>
          </cell>
          <cell r="E6414" t="str">
            <v>1ESP_CGAS5_BR</v>
          </cell>
        </row>
        <row r="6415">
          <cell r="D6415" t="str">
            <v>CLP0939W1081</v>
          </cell>
          <cell r="E6415" t="str">
            <v>1ESP_CHI_CL</v>
          </cell>
        </row>
        <row r="6416">
          <cell r="D6416" t="str">
            <v>CLP8716M1101</v>
          </cell>
          <cell r="E6416" t="str">
            <v>1ESP_CHIPB_CL</v>
          </cell>
        </row>
        <row r="6417">
          <cell r="D6417" t="str">
            <v>US12541W2098</v>
          </cell>
          <cell r="E6417" t="str">
            <v>1ESP_CHRW_UQ</v>
          </cell>
        </row>
        <row r="6418">
          <cell r="D6418" t="str">
            <v>CLP9796J1008</v>
          </cell>
          <cell r="E6418" t="str">
            <v>1ESP_CHT_CL</v>
          </cell>
        </row>
        <row r="6419">
          <cell r="D6419" t="str">
            <v>US17133Q5027</v>
          </cell>
          <cell r="E6419" t="str">
            <v>1ESP_CHT_US</v>
          </cell>
        </row>
        <row r="6420">
          <cell r="D6420" t="str">
            <v>BRCIELACNOR3</v>
          </cell>
          <cell r="E6420" t="str">
            <v>1ESP_CIEL3_BR</v>
          </cell>
        </row>
        <row r="6421">
          <cell r="D6421" t="str">
            <v>US16934Q5053</v>
          </cell>
          <cell r="E6421" t="str">
            <v>1ESP_CIMP1_US</v>
          </cell>
        </row>
        <row r="6422">
          <cell r="D6422" t="str">
            <v>US12674R1005</v>
          </cell>
          <cell r="E6422" t="str">
            <v>1ESP_CJ_US</v>
          </cell>
        </row>
        <row r="6423">
          <cell r="D6423" t="str">
            <v>PEP434015009</v>
          </cell>
          <cell r="E6423" t="str">
            <v>1ESP_CJRI_PE</v>
          </cell>
        </row>
        <row r="6424">
          <cell r="D6424" t="str">
            <v>US8119041015</v>
          </cell>
          <cell r="E6424" t="str">
            <v>1ESP_CKH_US</v>
          </cell>
        </row>
        <row r="6425">
          <cell r="D6425" t="str">
            <v>EST01PA00013</v>
          </cell>
          <cell r="E6425" t="str">
            <v>1ESP_CLH_ES</v>
          </cell>
        </row>
        <row r="6426">
          <cell r="D6426" t="str">
            <v>US1314281049</v>
          </cell>
          <cell r="E6426" t="str">
            <v>1ESP_CLMT_US</v>
          </cell>
        </row>
        <row r="6427">
          <cell r="D6427" t="str">
            <v>US1844991018</v>
          </cell>
          <cell r="E6427" t="str">
            <v>1ESP_CLNE_US</v>
          </cell>
        </row>
        <row r="6428">
          <cell r="D6428" t="str">
            <v>US2003401070</v>
          </cell>
          <cell r="E6428" t="str">
            <v>1ESP_CMA_US</v>
          </cell>
        </row>
        <row r="6429">
          <cell r="D6429" t="str">
            <v>CA14071L1085</v>
          </cell>
          <cell r="E6429" t="str">
            <v>1ESP_CMC_CA</v>
          </cell>
        </row>
        <row r="6430">
          <cell r="D6430" t="str">
            <v>BRCMIGACNOR6</v>
          </cell>
          <cell r="E6430" t="str">
            <v>1ESP_CMIG3_BR</v>
          </cell>
        </row>
        <row r="6431">
          <cell r="D6431" t="str">
            <v>BRCMIGACNPR3</v>
          </cell>
          <cell r="E6431" t="str">
            <v>1ESP_CMIG4_BR</v>
          </cell>
        </row>
        <row r="6432">
          <cell r="D6432" t="str">
            <v>CLP3615W1037</v>
          </cell>
          <cell r="E6432" t="str">
            <v>1ESP_COL_CL</v>
          </cell>
        </row>
        <row r="6433">
          <cell r="D6433" t="str">
            <v>COD02PA00018</v>
          </cell>
          <cell r="E6433" t="str">
            <v>1ESP_COLTEJ_CO</v>
          </cell>
        </row>
        <row r="6434">
          <cell r="D6434" t="str">
            <v>PEP116001004</v>
          </cell>
          <cell r="E6434" t="str">
            <v>1ESP_CON_PE</v>
          </cell>
        </row>
        <row r="6435">
          <cell r="D6435" t="str">
            <v>COF02PA00039</v>
          </cell>
          <cell r="E6435" t="str">
            <v>1ESP_CONCONC_CO</v>
          </cell>
        </row>
        <row r="6436">
          <cell r="D6436" t="str">
            <v>CLP7847L1080</v>
          </cell>
          <cell r="E6436" t="str">
            <v>1ESP_COP_CL</v>
          </cell>
        </row>
        <row r="6437">
          <cell r="D6437" t="str">
            <v>GB00B64NSP76</v>
          </cell>
          <cell r="E6437" t="str">
            <v>1ESP_COSTAIN_GB</v>
          </cell>
        </row>
        <row r="6438">
          <cell r="D6438" t="str">
            <v>CH0360826991</v>
          </cell>
          <cell r="E6438" t="str">
            <v>1ESP_COTNE_CH</v>
          </cell>
        </row>
        <row r="6439">
          <cell r="D6439" t="str">
            <v>US2220702037</v>
          </cell>
          <cell r="E6439" t="str">
            <v>1ESP_COTY_US</v>
          </cell>
        </row>
        <row r="6440">
          <cell r="D6440" t="str">
            <v>PEP239501005</v>
          </cell>
          <cell r="E6440" t="str">
            <v>1ESP_CPA_PE</v>
          </cell>
        </row>
        <row r="6441">
          <cell r="D6441" t="str">
            <v>GB00BPCT7534</v>
          </cell>
          <cell r="E6441" t="str">
            <v>1ESP_CPI_GB</v>
          </cell>
        </row>
        <row r="6442">
          <cell r="D6442" t="str">
            <v>US1729673582</v>
          </cell>
          <cell r="E6442" t="str">
            <v>1ESP_CPJ_US</v>
          </cell>
        </row>
        <row r="6443">
          <cell r="D6443" t="str">
            <v>BRCRFBACNOR2</v>
          </cell>
          <cell r="E6443" t="str">
            <v>1ESP_CRFB3_BR</v>
          </cell>
        </row>
        <row r="6444">
          <cell r="D6444" t="str">
            <v>GB00B8VZXT93</v>
          </cell>
          <cell r="E6444" t="str">
            <v>1ESP_CRST_GB</v>
          </cell>
        </row>
        <row r="6445">
          <cell r="D6445" t="str">
            <v>BRCSANACNOR6</v>
          </cell>
          <cell r="E6445" t="str">
            <v>1ESP_CSAN3_BR</v>
          </cell>
        </row>
        <row r="6446">
          <cell r="D6446" t="str">
            <v>BRCSMGACNOR5</v>
          </cell>
          <cell r="E6446" t="str">
            <v>1ESP_CSMG3_BR</v>
          </cell>
        </row>
        <row r="6447">
          <cell r="D6447" t="str">
            <v>BRCSNAACNOR6</v>
          </cell>
          <cell r="E6447" t="str">
            <v>1ESP_CSNA3_BR</v>
          </cell>
        </row>
        <row r="6448">
          <cell r="D6448" t="str">
            <v>AU000000CSR5</v>
          </cell>
          <cell r="E6448" t="str">
            <v>1ESP_CSR_AU</v>
          </cell>
        </row>
        <row r="6449">
          <cell r="D6449" t="str">
            <v>PEP646501002</v>
          </cell>
          <cell r="E6449" t="str">
            <v>1ESP_CVE_PE</v>
          </cell>
        </row>
        <row r="6450">
          <cell r="D6450" t="str">
            <v>US12662P1084</v>
          </cell>
          <cell r="E6450" t="str">
            <v>1ESP_CVI_US</v>
          </cell>
        </row>
        <row r="6451">
          <cell r="D6451" t="str">
            <v>KYG237731073</v>
          </cell>
          <cell r="E6451" t="str">
            <v>1ESP_CWCO_KY</v>
          </cell>
        </row>
        <row r="6452">
          <cell r="D6452" t="str">
            <v>US21871N1019</v>
          </cell>
          <cell r="E6452" t="str">
            <v>1ESP_CXW_US</v>
          </cell>
        </row>
        <row r="6453">
          <cell r="D6453" t="str">
            <v>BMG210821051</v>
          </cell>
          <cell r="E6453" t="str">
            <v>1ESP_CYD_BM</v>
          </cell>
        </row>
        <row r="6454">
          <cell r="D6454" t="str">
            <v>BRCYREACNOR7</v>
          </cell>
          <cell r="E6454" t="str">
            <v>1ESP_CYRE3_BR</v>
          </cell>
        </row>
        <row r="6455">
          <cell r="D6455" t="str">
            <v>US2328287071</v>
          </cell>
          <cell r="E6455" t="str">
            <v>1ESP_CYTR_US</v>
          </cell>
        </row>
        <row r="6456">
          <cell r="D6456" t="str">
            <v>CH0030486770</v>
          </cell>
          <cell r="E6456" t="str">
            <v>1ESP_DAE_CH</v>
          </cell>
        </row>
        <row r="6457">
          <cell r="D6457" t="str">
            <v>US23636T1007</v>
          </cell>
          <cell r="E6457" t="str">
            <v>1ESP_DANOY_US</v>
          </cell>
        </row>
        <row r="6458">
          <cell r="D6458" t="str">
            <v>BRDASAACNOR1</v>
          </cell>
          <cell r="E6458" t="str">
            <v>1ESP_DASA3_BR</v>
          </cell>
        </row>
        <row r="6459">
          <cell r="D6459" t="str">
            <v>US87336U1051</v>
          </cell>
          <cell r="E6459" t="str">
            <v>1ESP_DATA_US</v>
          </cell>
        </row>
        <row r="6460">
          <cell r="D6460" t="str">
            <v>US23318M2098</v>
          </cell>
          <cell r="E6460" t="str">
            <v>1ESP_DDMXU_US</v>
          </cell>
        </row>
        <row r="6461">
          <cell r="D6461" t="str">
            <v>DE0007480204</v>
          </cell>
          <cell r="E6461" t="str">
            <v>1ESP_DEQ_DE</v>
          </cell>
        </row>
        <row r="6462">
          <cell r="D6462" t="str">
            <v>CA02028L1076</v>
          </cell>
          <cell r="E6462" t="str">
            <v>1ESP_DEX_CA</v>
          </cell>
        </row>
        <row r="6463">
          <cell r="D6463" t="str">
            <v>BRDIRRACNOR0</v>
          </cell>
          <cell r="E6463" t="str">
            <v>1ESP_DIRR3_BR</v>
          </cell>
        </row>
        <row r="6464">
          <cell r="D6464" t="str">
            <v>US24665A1034</v>
          </cell>
          <cell r="E6464" t="str">
            <v>1ESP_DK_US</v>
          </cell>
        </row>
        <row r="6465">
          <cell r="D6465" t="str">
            <v>CA0212641066</v>
          </cell>
          <cell r="E6465" t="str">
            <v>1ESP_DNT_CA</v>
          </cell>
        </row>
        <row r="6466">
          <cell r="D6466" t="str">
            <v>US4576511079</v>
          </cell>
          <cell r="E6466" t="str">
            <v>1ESP_DRQ_US</v>
          </cell>
        </row>
        <row r="6467">
          <cell r="D6467" t="str">
            <v>US2515661054</v>
          </cell>
          <cell r="E6467" t="str">
            <v>1ESP_DTEGY_US</v>
          </cell>
        </row>
        <row r="6468">
          <cell r="D6468" t="str">
            <v>BRDXCOACNOR8</v>
          </cell>
          <cell r="E6468" t="str">
            <v>1ESP_DTEX3_BR</v>
          </cell>
        </row>
        <row r="6469">
          <cell r="D6469" t="str">
            <v>CH0023405456</v>
          </cell>
          <cell r="E6469" t="str">
            <v>1ESP_DUFN_CH</v>
          </cell>
        </row>
        <row r="6470">
          <cell r="D6470" t="str">
            <v>COB51PA00076</v>
          </cell>
          <cell r="E6470" t="str">
            <v>1ESP_DVIP_CO</v>
          </cell>
        </row>
        <row r="6471">
          <cell r="D6471" t="str">
            <v>US15234Q2075</v>
          </cell>
          <cell r="E6471" t="str">
            <v>1ESP_EBR_US</v>
          </cell>
        </row>
        <row r="6472">
          <cell r="D6472" t="str">
            <v>ES0112501012</v>
          </cell>
          <cell r="E6472" t="str">
            <v>1ESP_EBRO_ES</v>
          </cell>
        </row>
        <row r="6473">
          <cell r="D6473" t="str">
            <v>PLECHPS00019</v>
          </cell>
          <cell r="E6473" t="str">
            <v>1ESP_ECHW_PL</v>
          </cell>
        </row>
        <row r="6474">
          <cell r="D6474" t="str">
            <v>CL0001583070</v>
          </cell>
          <cell r="E6474" t="str">
            <v>1ESP_ECL_CL</v>
          </cell>
        </row>
        <row r="6475">
          <cell r="D6475" t="str">
            <v>CA26829L1076</v>
          </cell>
          <cell r="E6475" t="str">
            <v>1ESP_ECN_CA</v>
          </cell>
        </row>
        <row r="6476">
          <cell r="D6476" t="str">
            <v>COC04PA00016</v>
          </cell>
          <cell r="E6476" t="str">
            <v>1ESP_ECO_CO</v>
          </cell>
        </row>
        <row r="6477">
          <cell r="D6477" t="str">
            <v>US61179L1008</v>
          </cell>
          <cell r="E6477" t="str">
            <v>1ESP_ECR_US</v>
          </cell>
        </row>
        <row r="6478">
          <cell r="D6478" t="str">
            <v>PEP700511004</v>
          </cell>
          <cell r="E6478" t="str">
            <v>1ESP_EDE_PE</v>
          </cell>
        </row>
        <row r="6479">
          <cell r="D6479" t="str">
            <v>COE01PA00026</v>
          </cell>
          <cell r="E6479" t="str">
            <v>1ESP_EEB_CO</v>
          </cell>
        </row>
        <row r="6480">
          <cell r="D6480" t="str">
            <v>US29250X1037</v>
          </cell>
          <cell r="E6480" t="str">
            <v>1ESP_EEQ_US</v>
          </cell>
        </row>
        <row r="6481">
          <cell r="D6481" t="str">
            <v>CA29268A1030</v>
          </cell>
          <cell r="E6481" t="str">
            <v>1ESP_EGD_CA</v>
          </cell>
        </row>
        <row r="6482">
          <cell r="D6482" t="str">
            <v>BREGIEACNOR9</v>
          </cell>
          <cell r="E6482" t="str">
            <v>1ESP_EGI_BR</v>
          </cell>
        </row>
        <row r="6483">
          <cell r="D6483" t="str">
            <v>MXP362091078</v>
          </cell>
          <cell r="E6483" t="str">
            <v>1ESP_ELAMF_MX</v>
          </cell>
        </row>
        <row r="6484">
          <cell r="D6484" t="str">
            <v>COF20PA00015</v>
          </cell>
          <cell r="E6484" t="str">
            <v>1ESP_ELCONDO_CO</v>
          </cell>
        </row>
        <row r="6485">
          <cell r="D6485" t="str">
            <v>BRELETACNOR6</v>
          </cell>
          <cell r="E6485" t="str">
            <v>1ESP_ELE_BR</v>
          </cell>
        </row>
        <row r="6486">
          <cell r="D6486" t="str">
            <v>BRELETACNPB7</v>
          </cell>
          <cell r="E6486" t="str">
            <v>1ESP_ELET6_BR</v>
          </cell>
        </row>
        <row r="6487">
          <cell r="D6487" t="str">
            <v>CLP3698K1338</v>
          </cell>
          <cell r="E6487" t="str">
            <v>1ESP_EMBPB_CL</v>
          </cell>
        </row>
        <row r="6488">
          <cell r="D6488" t="str">
            <v>BREMBRACNOR4</v>
          </cell>
          <cell r="E6488" t="str">
            <v>1ESP_EMBR3_BR</v>
          </cell>
        </row>
        <row r="6489">
          <cell r="D6489" t="str">
            <v>US2763171046</v>
          </cell>
          <cell r="E6489" t="str">
            <v>1ESP_EML_US</v>
          </cell>
        </row>
        <row r="6490">
          <cell r="D6490" t="str">
            <v>CA2924541055</v>
          </cell>
          <cell r="E6490" t="str">
            <v>1ESP_EMPR_CA</v>
          </cell>
        </row>
        <row r="6491">
          <cell r="D6491" t="str">
            <v>CH0016440353</v>
          </cell>
          <cell r="E6491" t="str">
            <v>1ESP_EMSN_CH</v>
          </cell>
        </row>
        <row r="6492">
          <cell r="D6492" t="str">
            <v>CLP371861061</v>
          </cell>
          <cell r="E6492" t="str">
            <v>1ESP_ENAM_CL</v>
          </cell>
        </row>
        <row r="6493">
          <cell r="D6493" t="str">
            <v>BRENBRACNOR2</v>
          </cell>
          <cell r="E6493" t="str">
            <v>1ESP_ENBR3_BR</v>
          </cell>
        </row>
        <row r="6494">
          <cell r="D6494" t="str">
            <v>ES0130625512</v>
          </cell>
          <cell r="E6494" t="str">
            <v>1ESP_ENC_ES</v>
          </cell>
        </row>
        <row r="6495">
          <cell r="D6495" t="str">
            <v>CL0002266774</v>
          </cell>
          <cell r="E6495" t="str">
            <v>1ESP_ENCH_CL</v>
          </cell>
        </row>
        <row r="6496">
          <cell r="D6496" t="str">
            <v>PEP701011004</v>
          </cell>
          <cell r="E6496" t="str">
            <v>1ESP_ENE_PE</v>
          </cell>
        </row>
        <row r="6497">
          <cell r="D6497" t="str">
            <v>ES0130960018</v>
          </cell>
          <cell r="E6497" t="str">
            <v>1ESP_ENG_ES</v>
          </cell>
        </row>
        <row r="6498">
          <cell r="D6498" t="str">
            <v>US29274F1049</v>
          </cell>
          <cell r="E6498" t="str">
            <v>1ESP_ENIA_US</v>
          </cell>
        </row>
        <row r="6499">
          <cell r="D6499" t="str">
            <v>CL0000006586</v>
          </cell>
          <cell r="E6499" t="str">
            <v>1ESP_ENJOY_CL</v>
          </cell>
        </row>
        <row r="6500">
          <cell r="D6500" t="str">
            <v>COD05PA00011</v>
          </cell>
          <cell r="E6500" t="str">
            <v>1ESP_ENKA_CO</v>
          </cell>
        </row>
        <row r="6501">
          <cell r="D6501" t="str">
            <v>US29336T1007</v>
          </cell>
          <cell r="E6501" t="str">
            <v>1ESP_ENLC_US</v>
          </cell>
        </row>
        <row r="6502">
          <cell r="D6502" t="str">
            <v>CLP371151059</v>
          </cell>
          <cell r="E6502" t="str">
            <v>1ESP_ENT_CL</v>
          </cell>
        </row>
        <row r="6503">
          <cell r="D6503" t="str">
            <v>NL0006294274</v>
          </cell>
          <cell r="E6503" t="str">
            <v>1ESP_ENX_NL</v>
          </cell>
        </row>
        <row r="6504">
          <cell r="D6504" t="str">
            <v>US2687801033</v>
          </cell>
          <cell r="E6504" t="str">
            <v>1ESP_EONGY_US</v>
          </cell>
        </row>
        <row r="6505">
          <cell r="D6505" t="str">
            <v>BREQTLACNOR0</v>
          </cell>
          <cell r="E6505" t="str">
            <v>1ESP_EQTL3_BR</v>
          </cell>
        </row>
        <row r="6506">
          <cell r="D6506" t="str">
            <v>US29270J1007</v>
          </cell>
          <cell r="E6506" t="str">
            <v>1ESP_ERII_US</v>
          </cell>
        </row>
        <row r="6507">
          <cell r="D6507" t="str">
            <v>GB00B0744359</v>
          </cell>
          <cell r="E6507" t="str">
            <v>1ESP_ESNT_GB</v>
          </cell>
        </row>
        <row r="6508">
          <cell r="D6508" t="str">
            <v>BRYDUQACNOR3</v>
          </cell>
          <cell r="E6508" t="str">
            <v>1ESP_ESTC3_BR</v>
          </cell>
        </row>
        <row r="6509">
          <cell r="D6509" t="str">
            <v>COI13PA00014</v>
          </cell>
          <cell r="E6509" t="str">
            <v>1ESP_ETB_CO</v>
          </cell>
        </row>
        <row r="6510">
          <cell r="D6510" t="str">
            <v>AT000000ETS9</v>
          </cell>
          <cell r="E6510" t="str">
            <v>1ESP_ETS_AT</v>
          </cell>
        </row>
        <row r="6511">
          <cell r="D6511" t="str">
            <v>US29414D1000</v>
          </cell>
          <cell r="E6511" t="str">
            <v>1ESP_EVHC_US</v>
          </cell>
        </row>
        <row r="6512">
          <cell r="D6512" t="str">
            <v>CA30069C8016</v>
          </cell>
          <cell r="E6512" t="str">
            <v>1ESP_EXN_CA</v>
          </cell>
        </row>
        <row r="6513">
          <cell r="D6513" t="str">
            <v>US30227H1068</v>
          </cell>
          <cell r="E6513" t="str">
            <v>1ESP_EXTN_US</v>
          </cell>
        </row>
        <row r="6514">
          <cell r="D6514" t="str">
            <v>US63845R1077</v>
          </cell>
          <cell r="E6514" t="str">
            <v>1ESP_EYE_US</v>
          </cell>
        </row>
        <row r="6515">
          <cell r="D6515" t="str">
            <v>ES0172708234</v>
          </cell>
          <cell r="E6515" t="str">
            <v>1ESP_EZE_ES</v>
          </cell>
        </row>
        <row r="6516">
          <cell r="D6516" t="str">
            <v>COD04PA00014</v>
          </cell>
          <cell r="E6516" t="str">
            <v>1ESP_FABRI_CO</v>
          </cell>
        </row>
        <row r="6517">
          <cell r="D6517" t="str">
            <v>ES0134950F36</v>
          </cell>
          <cell r="E6517" t="str">
            <v>1ESP_FAE_ES</v>
          </cell>
        </row>
        <row r="6518">
          <cell r="D6518" t="str">
            <v>CLP3880F1085</v>
          </cell>
          <cell r="E6518" t="str">
            <v>1ESP_FAL_CL</v>
          </cell>
        </row>
        <row r="6519">
          <cell r="D6519" t="str">
            <v>US3073051027</v>
          </cell>
          <cell r="E6519" t="str">
            <v>1ESP_FANUY_US</v>
          </cell>
        </row>
        <row r="6520">
          <cell r="D6520" t="str">
            <v>ES0622060962</v>
          </cell>
          <cell r="E6520" t="str">
            <v>1ESP_FCC_ES</v>
          </cell>
        </row>
        <row r="6521">
          <cell r="D6521" t="str">
            <v>US32008D1063</v>
          </cell>
          <cell r="E6521" t="str">
            <v>1ESP_FDC_US</v>
          </cell>
        </row>
        <row r="6522">
          <cell r="D6522" t="str">
            <v>US3535141028</v>
          </cell>
          <cell r="E6522" t="str">
            <v>1ESP_FELE_US</v>
          </cell>
        </row>
        <row r="6523">
          <cell r="D6523" t="str">
            <v>PEP736001004</v>
          </cell>
          <cell r="E6523" t="str">
            <v>1ESP_FER_PE</v>
          </cell>
        </row>
        <row r="6524">
          <cell r="D6524" t="str">
            <v>US34984V2097</v>
          </cell>
          <cell r="E6524" t="str">
            <v>1ESP_FET_US</v>
          </cell>
        </row>
        <row r="6525">
          <cell r="D6525" t="str">
            <v>ZAE000248506</v>
          </cell>
          <cell r="E6525" t="str">
            <v>1ESP_FFB_ZA</v>
          </cell>
        </row>
        <row r="6526">
          <cell r="D6526" t="str">
            <v>GB0003452173</v>
          </cell>
          <cell r="E6526" t="str">
            <v>1ESP_FGP_GB</v>
          </cell>
        </row>
        <row r="6527">
          <cell r="D6527" t="str">
            <v>FR0000130452</v>
          </cell>
          <cell r="E6527" t="str">
            <v>1ESP_FGR_FR</v>
          </cell>
        </row>
        <row r="6528">
          <cell r="D6528" t="str">
            <v>BRFHERACNOR5</v>
          </cell>
          <cell r="E6528" t="str">
            <v>1ESP_FHER3_BR</v>
          </cell>
        </row>
        <row r="6529">
          <cell r="D6529" t="str">
            <v>CH0319416936</v>
          </cell>
          <cell r="E6529" t="str">
            <v>1ESP_FHZN_CH</v>
          </cell>
        </row>
        <row r="6530">
          <cell r="D6530" t="str">
            <v>NL0010556684</v>
          </cell>
          <cell r="E6530" t="str">
            <v>1ESP_FI_NL</v>
          </cell>
        </row>
        <row r="6531">
          <cell r="D6531" t="str">
            <v>CH1169151003</v>
          </cell>
          <cell r="E6531" t="str">
            <v>1ESP_FI-N_CH</v>
          </cell>
        </row>
        <row r="6532">
          <cell r="D6532" t="str">
            <v>SE0008374250</v>
          </cell>
          <cell r="E6532" t="str">
            <v>1ESP_FIN_SE</v>
          </cell>
        </row>
        <row r="6533">
          <cell r="D6533" t="str">
            <v>US78469X1072</v>
          </cell>
          <cell r="E6533" t="str">
            <v>1ESP_FLOW_US</v>
          </cell>
        </row>
        <row r="6534">
          <cell r="D6534" t="str">
            <v>BRFLRYACNOR5</v>
          </cell>
          <cell r="E6534" t="str">
            <v>1ESP_FLRY3_BR</v>
          </cell>
        </row>
        <row r="6535">
          <cell r="D6535" t="str">
            <v>US3134003017</v>
          </cell>
          <cell r="E6535" t="str">
            <v>1ESP_FMCC_*</v>
          </cell>
        </row>
        <row r="6536">
          <cell r="D6536" t="str">
            <v>KYG3323L1005</v>
          </cell>
          <cell r="E6536" t="str">
            <v>1ESP_FN_KY</v>
          </cell>
        </row>
        <row r="6537">
          <cell r="D6537" t="str">
            <v>US3135861090</v>
          </cell>
          <cell r="E6537" t="str">
            <v>1ESP_FNM_US</v>
          </cell>
        </row>
        <row r="6538">
          <cell r="D6538" t="str">
            <v>CL0000002023</v>
          </cell>
          <cell r="E6538" t="str">
            <v>1ESP_FOR_CL</v>
          </cell>
        </row>
        <row r="6539">
          <cell r="D6539" t="str">
            <v>CH0003541510</v>
          </cell>
          <cell r="E6539" t="str">
            <v>1ESP_FORN_CH</v>
          </cell>
        </row>
        <row r="6540">
          <cell r="D6540" t="str">
            <v>US65290C1053</v>
          </cell>
          <cell r="E6540" t="str">
            <v>1ESP_FRAC_US</v>
          </cell>
        </row>
        <row r="6541">
          <cell r="D6541" t="str">
            <v>GB00BDSFG982</v>
          </cell>
          <cell r="E6541" t="str">
            <v>1ESP_FTI_GB</v>
          </cell>
        </row>
        <row r="6542">
          <cell r="D6542" t="str">
            <v>COT29PA00025</v>
          </cell>
          <cell r="E6542" t="str">
            <v>1ESP_GAA_CO</v>
          </cell>
        </row>
        <row r="6543">
          <cell r="D6543" t="str">
            <v>COT29PA00058</v>
          </cell>
          <cell r="E6543" t="str">
            <v>1ESP_GAAP_CO</v>
          </cell>
        </row>
        <row r="6544">
          <cell r="D6544" t="str">
            <v>CH0360674466</v>
          </cell>
          <cell r="E6544" t="str">
            <v>1ESP_GALE1_CH</v>
          </cell>
        </row>
        <row r="6545">
          <cell r="D6545" t="str">
            <v>US02336R2004</v>
          </cell>
          <cell r="E6545" t="str">
            <v>1ESP_GAMBG_US</v>
          </cell>
        </row>
        <row r="6546">
          <cell r="D6546" t="str">
            <v>CA04040Y1097</v>
          </cell>
          <cell r="E6546" t="str">
            <v>1ESP_GCM_CA</v>
          </cell>
        </row>
        <row r="6547">
          <cell r="D6547" t="str">
            <v>US29286D1054</v>
          </cell>
          <cell r="E6547" t="str">
            <v>1ESP_GDFZY_US</v>
          </cell>
        </row>
        <row r="6548">
          <cell r="D6548" t="str">
            <v>US00844W2089</v>
          </cell>
          <cell r="E6548" t="str">
            <v>1ESP_GEASY_US</v>
          </cell>
        </row>
        <row r="6549">
          <cell r="D6549" t="str">
            <v>IT0001398541</v>
          </cell>
          <cell r="E6549" t="str">
            <v>1ESP_GEDI_IT</v>
          </cell>
        </row>
        <row r="6550">
          <cell r="D6550" t="str">
            <v>BRTIETCDAM15</v>
          </cell>
          <cell r="E6550" t="str">
            <v>1ESP_GETI4_BR</v>
          </cell>
        </row>
        <row r="6551">
          <cell r="D6551" t="str">
            <v>CA3809564097</v>
          </cell>
          <cell r="E6551" t="str">
            <v>1ESP_GG_CA</v>
          </cell>
        </row>
        <row r="6552">
          <cell r="D6552" t="str">
            <v>BRGGBRACNPR8</v>
          </cell>
          <cell r="E6552" t="str">
            <v>1ESP_GGBR4_BR</v>
          </cell>
        </row>
        <row r="6553">
          <cell r="D6553" t="str">
            <v>US37959E1029</v>
          </cell>
          <cell r="E6553" t="str">
            <v>1ESP_GL_US</v>
          </cell>
        </row>
        <row r="6554">
          <cell r="D6554" t="str">
            <v>KYG4095J1094</v>
          </cell>
          <cell r="E6554" t="str">
            <v>1ESP_GLRE_KY</v>
          </cell>
        </row>
        <row r="6555">
          <cell r="D6555" t="str">
            <v>MHY2685T1313</v>
          </cell>
          <cell r="E6555" t="str">
            <v>1ESP_GNK_MH</v>
          </cell>
        </row>
        <row r="6556">
          <cell r="D6556" t="str">
            <v>BRGOAUACNPR8</v>
          </cell>
          <cell r="E6556" t="str">
            <v>1ESP_GOAU4_BR</v>
          </cell>
        </row>
        <row r="6557">
          <cell r="D6557" t="str">
            <v>US4026353049</v>
          </cell>
          <cell r="E6557" t="str">
            <v>1ESP_GPOR_US</v>
          </cell>
        </row>
        <row r="6558">
          <cell r="D6558" t="str">
            <v>US3932221043</v>
          </cell>
          <cell r="E6558" t="str">
            <v>1ESP_GPRE_US</v>
          </cell>
        </row>
        <row r="6559">
          <cell r="D6559" t="str">
            <v>AU000000GPT8</v>
          </cell>
          <cell r="E6559" t="str">
            <v>1ESP_GPT_AU</v>
          </cell>
        </row>
        <row r="6560">
          <cell r="D6560" t="str">
            <v>PEP736581005</v>
          </cell>
          <cell r="E6560" t="str">
            <v>1ESP_GRA_PE</v>
          </cell>
        </row>
        <row r="6561">
          <cell r="D6561" t="str">
            <v>ZAE000179420</v>
          </cell>
          <cell r="E6561" t="str">
            <v>1ESP_GRT_ZA</v>
          </cell>
        </row>
        <row r="6562">
          <cell r="D6562" t="str">
            <v>US40065W1071</v>
          </cell>
          <cell r="E6562" t="str">
            <v>1ESP_GSH_US</v>
          </cell>
        </row>
        <row r="6563">
          <cell r="D6563" t="str">
            <v>ES0180918015</v>
          </cell>
          <cell r="E6563" t="str">
            <v>1ESP_GSJ_ES</v>
          </cell>
        </row>
        <row r="6564">
          <cell r="D6564" t="str">
            <v>US38500T2006</v>
          </cell>
          <cell r="E6564" t="str">
            <v>1ESP_GTE_US</v>
          </cell>
        </row>
        <row r="6565">
          <cell r="D6565" t="str">
            <v>US3873281071</v>
          </cell>
          <cell r="E6565" t="str">
            <v>1ESP_GVA_US</v>
          </cell>
        </row>
        <row r="6566">
          <cell r="D6566" t="str">
            <v>US3794631024</v>
          </cell>
          <cell r="E6566" t="str">
            <v>1ESP_GWRS_US</v>
          </cell>
        </row>
        <row r="6567">
          <cell r="D6567" t="str">
            <v>CLP009331040</v>
          </cell>
          <cell r="E6567" t="str">
            <v>1ESP_HAB_CL</v>
          </cell>
        </row>
        <row r="6568">
          <cell r="D6568" t="str">
            <v>GB0004161021</v>
          </cell>
          <cell r="E6568" t="str">
            <v>1ESP_HAS_GB</v>
          </cell>
        </row>
        <row r="6569">
          <cell r="D6569" t="str">
            <v>US4103451021</v>
          </cell>
          <cell r="E6569" t="str">
            <v>1ESP_HBI_US</v>
          </cell>
        </row>
        <row r="6570">
          <cell r="D6570" t="str">
            <v>BRHGTXACNOR9</v>
          </cell>
          <cell r="E6570" t="str">
            <v>1ESP_HGTX3_BR</v>
          </cell>
        </row>
        <row r="6571">
          <cell r="D6571" t="str">
            <v>US4464131063</v>
          </cell>
          <cell r="E6571" t="str">
            <v>1ESP_HII_US</v>
          </cell>
        </row>
        <row r="6572">
          <cell r="D6572" t="str">
            <v>CL0000006750</v>
          </cell>
          <cell r="E6572" t="str">
            <v>1ESP_HIT_CL</v>
          </cell>
        </row>
        <row r="6573">
          <cell r="D6573" t="str">
            <v>KYG4412G1010</v>
          </cell>
          <cell r="E6573" t="str">
            <v>1ESP_HLF_KY</v>
          </cell>
        </row>
        <row r="6574">
          <cell r="D6574" t="str">
            <v>US42330P1075</v>
          </cell>
          <cell r="E6574" t="str">
            <v>1ESP_HLX_US</v>
          </cell>
        </row>
        <row r="6575">
          <cell r="D6575" t="str">
            <v>SE0000106270</v>
          </cell>
          <cell r="E6575" t="str">
            <v>1ESP_HMB_SE</v>
          </cell>
        </row>
        <row r="6576">
          <cell r="D6576" t="str">
            <v>GB00BRJQ8J25</v>
          </cell>
          <cell r="E6576" t="str">
            <v>1ESP_HMSO_GB</v>
          </cell>
        </row>
        <row r="6577">
          <cell r="D6577" t="str">
            <v>US4433041005</v>
          </cell>
          <cell r="E6577" t="str">
            <v>1ESP_HNP_US</v>
          </cell>
        </row>
        <row r="6578">
          <cell r="D6578" t="str">
            <v>GB00B1FW5029</v>
          </cell>
          <cell r="E6578" t="str">
            <v>1ESP_HOC_GB</v>
          </cell>
        </row>
        <row r="6579">
          <cell r="D6579" t="str">
            <v>US4405431069</v>
          </cell>
          <cell r="E6579" t="str">
            <v>1ESP_HOS_US</v>
          </cell>
        </row>
        <row r="6580">
          <cell r="D6580" t="str">
            <v>US4424874018</v>
          </cell>
          <cell r="E6580" t="str">
            <v>1ESP_HOV_US</v>
          </cell>
        </row>
        <row r="6581">
          <cell r="D6581" t="str">
            <v>US42727J1025</v>
          </cell>
          <cell r="E6581" t="str">
            <v>1ESP_HRTG_US</v>
          </cell>
        </row>
        <row r="6582">
          <cell r="D6582" t="str">
            <v>CA4039254079</v>
          </cell>
          <cell r="E6582" t="str">
            <v>1ESP_HRUFF_CA</v>
          </cell>
        </row>
        <row r="6583">
          <cell r="D6583" t="str">
            <v>GB0005405286</v>
          </cell>
          <cell r="E6583" t="str">
            <v>1ESP_HSBA_GB</v>
          </cell>
        </row>
        <row r="6584">
          <cell r="D6584" t="str">
            <v>US4042806046</v>
          </cell>
          <cell r="E6584" t="str">
            <v>1ESP_HSBC_US</v>
          </cell>
        </row>
        <row r="6585">
          <cell r="D6585" t="str">
            <v>US4158641070</v>
          </cell>
          <cell r="E6585" t="str">
            <v>1ESP_HSC_US</v>
          </cell>
        </row>
        <row r="6586">
          <cell r="D6586" t="str">
            <v>US4042808026</v>
          </cell>
          <cell r="E6586" t="str">
            <v>1ESP_HSEB_US</v>
          </cell>
        </row>
        <row r="6587">
          <cell r="D6587" t="str">
            <v>BMG4593F1389</v>
          </cell>
          <cell r="E6587" t="str">
            <v>1ESP_HSX_BM</v>
          </cell>
        </row>
        <row r="6588">
          <cell r="D6588" t="str">
            <v>US4335785071</v>
          </cell>
          <cell r="E6588" t="str">
            <v>1ESP_HTHIY_US</v>
          </cell>
        </row>
        <row r="6589">
          <cell r="D6589" t="str">
            <v>CH0030380734</v>
          </cell>
          <cell r="E6589" t="str">
            <v>1ESP_HUBN_CH</v>
          </cell>
        </row>
        <row r="6590">
          <cell r="D6590" t="str">
            <v>GB0005576813</v>
          </cell>
          <cell r="E6590" t="str">
            <v>1ESP_HWD_GB</v>
          </cell>
        </row>
        <row r="6591">
          <cell r="D6591" t="str">
            <v>BRHYPEACNOR0</v>
          </cell>
          <cell r="E6591" t="str">
            <v>1ESP_HYPE3_BR</v>
          </cell>
        </row>
        <row r="6592">
          <cell r="D6592" t="str">
            <v>US44914U1060</v>
          </cell>
          <cell r="E6592" t="str">
            <v>1ESP_HYPMY_US</v>
          </cell>
        </row>
        <row r="6593">
          <cell r="D6593" t="str">
            <v>CA4509131088</v>
          </cell>
          <cell r="E6593" t="str">
            <v>1ESP_IAG_CA</v>
          </cell>
        </row>
        <row r="6594">
          <cell r="D6594" t="str">
            <v>CL0000001256</v>
          </cell>
          <cell r="E6594" t="str">
            <v>1ESP_IAM_CL</v>
          </cell>
        </row>
        <row r="6595">
          <cell r="D6595" t="str">
            <v>CLP5380Y1074</v>
          </cell>
          <cell r="E6595" t="str">
            <v>1ESP_IAN_CL</v>
          </cell>
        </row>
        <row r="6596">
          <cell r="D6596" t="str">
            <v>US4510553054</v>
          </cell>
          <cell r="E6596" t="str">
            <v>1ESP_ICON_US</v>
          </cell>
        </row>
        <row r="6597">
          <cell r="D6597" t="str">
            <v>PAL2400671A3</v>
          </cell>
          <cell r="E6597" t="str">
            <v>1ESP_IFS_PA</v>
          </cell>
        </row>
        <row r="6598">
          <cell r="D6598" t="str">
            <v>IT0005211237</v>
          </cell>
          <cell r="E6598" t="str">
            <v>1ESP_IG_IT</v>
          </cell>
        </row>
        <row r="6599">
          <cell r="D6599" t="str">
            <v>GB00B06QFB75</v>
          </cell>
          <cell r="E6599" t="str">
            <v>1ESP_IGG_GB</v>
          </cell>
        </row>
        <row r="6600">
          <cell r="D6600" t="str">
            <v>BRIGTAACNOR5</v>
          </cell>
          <cell r="E6600" t="str">
            <v>1ESP_IGTA3_BR</v>
          </cell>
        </row>
        <row r="6601">
          <cell r="D6601" t="str">
            <v>CL0001892547</v>
          </cell>
          <cell r="E6601" t="str">
            <v>1ESP_ILC_CL</v>
          </cell>
        </row>
        <row r="6602">
          <cell r="D6602" t="str">
            <v>FR0004035913</v>
          </cell>
          <cell r="E6602" t="str">
            <v>1ESP_ILD_FR</v>
          </cell>
        </row>
        <row r="6603">
          <cell r="D6603" t="str">
            <v>CA45245E1097</v>
          </cell>
          <cell r="E6603" t="str">
            <v>1ESP_IMAX_CA</v>
          </cell>
        </row>
        <row r="6604">
          <cell r="D6604" t="str">
            <v>COG31PA00044</v>
          </cell>
          <cell r="E6604" t="str">
            <v>1ESP_IMI_CO</v>
          </cell>
        </row>
        <row r="6605">
          <cell r="D6605" t="str">
            <v>GB00BGLP8L22</v>
          </cell>
          <cell r="E6605" t="str">
            <v>1ESP_IMI_GB</v>
          </cell>
        </row>
        <row r="6606">
          <cell r="D6606" t="str">
            <v>GB00B61TVQ02</v>
          </cell>
          <cell r="E6606" t="str">
            <v>1ESP_INCH_GB</v>
          </cell>
        </row>
        <row r="6607">
          <cell r="D6607" t="str">
            <v>INE121J01017</v>
          </cell>
          <cell r="E6607" t="str">
            <v>1ESP_INFRATE_IN</v>
          </cell>
        </row>
        <row r="6608">
          <cell r="D6608" t="str">
            <v>PAL1801171A1</v>
          </cell>
          <cell r="E6608" t="str">
            <v>1ESP_INRETC1_PA</v>
          </cell>
        </row>
        <row r="6609">
          <cell r="D6609" t="str">
            <v>CH0006372897</v>
          </cell>
          <cell r="E6609" t="str">
            <v>1ESP_INRN_CH</v>
          </cell>
        </row>
        <row r="6610">
          <cell r="D6610" t="str">
            <v>US9814751064</v>
          </cell>
          <cell r="E6610" t="str">
            <v>1ESP_INT_US</v>
          </cell>
        </row>
        <row r="6611">
          <cell r="D6611" t="str">
            <v>US4606901001</v>
          </cell>
          <cell r="E6611" t="str">
            <v>1ESP_IPG_*</v>
          </cell>
        </row>
        <row r="6612">
          <cell r="D6612" t="str">
            <v>GB00B128J450</v>
          </cell>
          <cell r="E6612" t="str">
            <v>1ESP_IPO_GB</v>
          </cell>
        </row>
        <row r="6613">
          <cell r="D6613" t="str">
            <v>BRIRBRACNOR4</v>
          </cell>
          <cell r="E6613" t="str">
            <v>1ESP_IRBR3_BR</v>
          </cell>
        </row>
        <row r="6614">
          <cell r="D6614" t="str">
            <v>COE15PA00026</v>
          </cell>
          <cell r="E6614" t="str">
            <v>1ESP_ISA_CO</v>
          </cell>
        </row>
        <row r="6615">
          <cell r="D6615" t="str">
            <v>CL0002841873</v>
          </cell>
          <cell r="E6615" t="str">
            <v>1ESP_ITC_CL</v>
          </cell>
        </row>
        <row r="6616">
          <cell r="D6616" t="str">
            <v>BRITSAACNPR7</v>
          </cell>
          <cell r="E6616" t="str">
            <v>1ESP_ITSA4_BR</v>
          </cell>
        </row>
        <row r="6617">
          <cell r="D6617" t="str">
            <v>BRITUBACNPR1</v>
          </cell>
          <cell r="E6617" t="str">
            <v>1ESP_ITUB4_BR</v>
          </cell>
        </row>
        <row r="6618">
          <cell r="D6618" t="str">
            <v>US46131B7047</v>
          </cell>
          <cell r="E6618" t="str">
            <v>1ESP_IVR_US</v>
          </cell>
        </row>
        <row r="6619">
          <cell r="D6619" t="str">
            <v>US47009K1079</v>
          </cell>
          <cell r="E6619" t="str">
            <v>1ESP_JAG_US</v>
          </cell>
        </row>
        <row r="6620">
          <cell r="D6620" t="str">
            <v>BRJBSSACNOR8</v>
          </cell>
          <cell r="E6620" t="str">
            <v>1ESP_JBSS3_BR</v>
          </cell>
        </row>
        <row r="6621">
          <cell r="D6621" t="str">
            <v>GB00BKX5CN86</v>
          </cell>
          <cell r="E6621" t="str">
            <v>1ESP_JE_GB</v>
          </cell>
        </row>
        <row r="6622">
          <cell r="D6622" t="str">
            <v>JE00BYPZJM29</v>
          </cell>
          <cell r="E6622" t="str">
            <v>1ESP_JHG_JE</v>
          </cell>
        </row>
        <row r="6623">
          <cell r="D6623" t="str">
            <v>AU000000JHX1</v>
          </cell>
          <cell r="E6623" t="str">
            <v>1ESP_JHX_AU</v>
          </cell>
        </row>
        <row r="6624">
          <cell r="D6624" t="str">
            <v>US46620W2017</v>
          </cell>
          <cell r="E6624" t="str">
            <v>1ESP_JILL_US</v>
          </cell>
        </row>
        <row r="6625">
          <cell r="D6625" t="str">
            <v>SE0000806994</v>
          </cell>
          <cell r="E6625" t="str">
            <v>1ESP_JMS_SE</v>
          </cell>
        </row>
        <row r="6626">
          <cell r="D6626" t="str">
            <v>KYG651631007</v>
          </cell>
          <cell r="E6626" t="str">
            <v>1ESP_JOBY_KY</v>
          </cell>
        </row>
        <row r="6627">
          <cell r="D6627" t="str">
            <v>US7901481009</v>
          </cell>
          <cell r="E6627" t="str">
            <v>1ESP_JOE_US</v>
          </cell>
        </row>
        <row r="6628">
          <cell r="D6628" t="str">
            <v>US48019R3066</v>
          </cell>
          <cell r="E6628" t="str">
            <v>1ESP_JONE_US</v>
          </cell>
        </row>
        <row r="6629">
          <cell r="D6629" t="str">
            <v>US48128B6487</v>
          </cell>
          <cell r="E6629" t="str">
            <v>1ESP_JPMPC_US</v>
          </cell>
        </row>
        <row r="6630">
          <cell r="D6630" t="str">
            <v>GB00B53P2009</v>
          </cell>
          <cell r="E6630" t="str">
            <v>1ESP_JUP_GB</v>
          </cell>
        </row>
        <row r="6631">
          <cell r="D6631" t="str">
            <v>CH0100837282</v>
          </cell>
          <cell r="E6631" t="str">
            <v>1ESP_KARN_CH</v>
          </cell>
        </row>
        <row r="6632">
          <cell r="D6632" t="str">
            <v>US49309J2024</v>
          </cell>
          <cell r="E6632" t="str">
            <v>1ESP_KEG_US</v>
          </cell>
        </row>
        <row r="6633">
          <cell r="D6633" t="str">
            <v>FI0009004824</v>
          </cell>
          <cell r="E6633" t="str">
            <v>1ESP_KEMIRA_FI</v>
          </cell>
        </row>
        <row r="6634">
          <cell r="D6634" t="str">
            <v>US4925151015</v>
          </cell>
          <cell r="E6634" t="str">
            <v>1ESP_KERX_US</v>
          </cell>
        </row>
        <row r="6635">
          <cell r="D6635" t="str">
            <v>FI0009000202</v>
          </cell>
          <cell r="E6635" t="str">
            <v>1ESP_KESKOB_FI</v>
          </cell>
        </row>
        <row r="6636">
          <cell r="D6636" t="str">
            <v>US49446R7118</v>
          </cell>
          <cell r="E6636" t="str">
            <v>1ESP_KIMP_US</v>
          </cell>
        </row>
        <row r="6637">
          <cell r="D6637" t="str">
            <v>SE0007871645</v>
          </cell>
          <cell r="E6637" t="str">
            <v>1ESP_KIN_SE</v>
          </cell>
        </row>
        <row r="6638">
          <cell r="D6638" t="str">
            <v>BRKLBNCDAM18</v>
          </cell>
          <cell r="E6638" t="str">
            <v>1ESP_KLBN11_BR</v>
          </cell>
        </row>
        <row r="6639">
          <cell r="D6639" t="str">
            <v>BRKLBNACNPR9</v>
          </cell>
          <cell r="E6639" t="str">
            <v>1ESP_KLBN4_BR</v>
          </cell>
        </row>
        <row r="6640">
          <cell r="D6640" t="str">
            <v>CH0025238863</v>
          </cell>
          <cell r="E6640" t="str">
            <v>1ESP_KNIN_CH</v>
          </cell>
        </row>
        <row r="6641">
          <cell r="D6641" t="str">
            <v>CH0010702154</v>
          </cell>
          <cell r="E6641" t="str">
            <v>1ESP_KOMN_CH</v>
          </cell>
        </row>
        <row r="6642">
          <cell r="D6642" t="str">
            <v>BRCOGNACNOR2</v>
          </cell>
          <cell r="E6642" t="str">
            <v>1ESP_KROT3_BR</v>
          </cell>
        </row>
        <row r="6643">
          <cell r="D6643" t="str">
            <v>US5015562037</v>
          </cell>
          <cell r="E6643" t="str">
            <v>1ESP_KYO_US</v>
          </cell>
        </row>
        <row r="6644">
          <cell r="D6644" t="str">
            <v>GB00B1CL5249</v>
          </cell>
          <cell r="E6644" t="str">
            <v>1ESP_LAM_GB</v>
          </cell>
        </row>
        <row r="6645">
          <cell r="D6645" t="str">
            <v>BRLAMEACNOR9</v>
          </cell>
          <cell r="E6645" t="str">
            <v>1ESP_LAME3_BR</v>
          </cell>
        </row>
        <row r="6646">
          <cell r="D6646" t="str">
            <v>BRLAMEACNPR6</v>
          </cell>
          <cell r="E6646" t="str">
            <v>1ESP_LAME4_BR</v>
          </cell>
        </row>
        <row r="6647">
          <cell r="D6647" t="str">
            <v>CL0000000423</v>
          </cell>
          <cell r="E6647" t="str">
            <v>1ESP_LAN_CL</v>
          </cell>
        </row>
        <row r="6648">
          <cell r="D6648" t="str">
            <v>GB00BYW0PQ60</v>
          </cell>
          <cell r="E6648" t="str">
            <v>1ESP_LAND_GB</v>
          </cell>
        </row>
        <row r="6649">
          <cell r="D6649" t="str">
            <v>CL0002950831</v>
          </cell>
          <cell r="E6649" t="str">
            <v>1ESP_LAP_CL</v>
          </cell>
        </row>
        <row r="6650">
          <cell r="D6650" t="str">
            <v>US5160122009</v>
          </cell>
          <cell r="E6650" t="str">
            <v>1ESP_LCI_US</v>
          </cell>
        </row>
        <row r="6651">
          <cell r="D6651" t="str">
            <v>DE0008232125</v>
          </cell>
          <cell r="E6651" t="str">
            <v>1ESP_LHA_GY</v>
          </cell>
        </row>
        <row r="6652">
          <cell r="D6652" t="str">
            <v>BRLIGTACNOR2</v>
          </cell>
          <cell r="E6652" t="str">
            <v>1ESP_LIGT3_BR</v>
          </cell>
        </row>
        <row r="6653">
          <cell r="D6653" t="str">
            <v>GB0006834344</v>
          </cell>
          <cell r="E6653" t="str">
            <v>1ESP_LII_GB</v>
          </cell>
        </row>
        <row r="6654">
          <cell r="D6654" t="str">
            <v>BMG9001E1021</v>
          </cell>
          <cell r="E6654" t="str">
            <v>1ESP_LILA_BM</v>
          </cell>
        </row>
        <row r="6655">
          <cell r="D6655" t="str">
            <v>BMG9001E1286</v>
          </cell>
          <cell r="E6655" t="str">
            <v>1ESP_LILAK_BM</v>
          </cell>
        </row>
        <row r="6656">
          <cell r="D6656" t="str">
            <v>US55003T1079</v>
          </cell>
          <cell r="E6656" t="str">
            <v>1ESP_LL_US</v>
          </cell>
        </row>
        <row r="6657">
          <cell r="D6657" t="str">
            <v>AU000000LLC3</v>
          </cell>
          <cell r="E6657" t="str">
            <v>1ESP_LLC_AU</v>
          </cell>
        </row>
        <row r="6658">
          <cell r="D6658" t="str">
            <v>BRVSTEACNOR5</v>
          </cell>
          <cell r="E6658" t="str">
            <v>1ESP_LLIS3_BR</v>
          </cell>
        </row>
        <row r="6659">
          <cell r="D6659" t="str">
            <v>GB0008706128</v>
          </cell>
          <cell r="E6659" t="str">
            <v>1ESP_LLOY_LN</v>
          </cell>
        </row>
        <row r="6660">
          <cell r="D6660" t="str">
            <v>DE0006483001</v>
          </cell>
          <cell r="E6660" t="str">
            <v>1ESP_LNA_DE</v>
          </cell>
        </row>
        <row r="6661">
          <cell r="D6661" t="str">
            <v>US5341871094</v>
          </cell>
          <cell r="E6661" t="str">
            <v>1ESP_LNC_US</v>
          </cell>
        </row>
        <row r="6662">
          <cell r="D6662" t="str">
            <v>CA5266821092</v>
          </cell>
          <cell r="E6662" t="str">
            <v>1ESP_LNF_CA</v>
          </cell>
        </row>
        <row r="6663">
          <cell r="D6663" t="str">
            <v>US5355551061</v>
          </cell>
          <cell r="E6663" t="str">
            <v>1ESP_LNN_US</v>
          </cell>
        </row>
        <row r="6664">
          <cell r="D6664" t="str">
            <v>US54142L1098</v>
          </cell>
          <cell r="E6664" t="str">
            <v>1ESP_LOGM_US</v>
          </cell>
        </row>
        <row r="6665">
          <cell r="D6665" t="str">
            <v>MHY2106R1100</v>
          </cell>
          <cell r="E6665" t="str">
            <v>1ESP_LPG_MH</v>
          </cell>
        </row>
        <row r="6666">
          <cell r="D6666" t="str">
            <v>US5168062058</v>
          </cell>
          <cell r="E6666" t="str">
            <v>1ESP_LPI_US</v>
          </cell>
        </row>
        <row r="6667">
          <cell r="D6667" t="str">
            <v>US50186V1026</v>
          </cell>
          <cell r="E6667" t="str">
            <v>1ESP_LPL_US</v>
          </cell>
        </row>
        <row r="6668">
          <cell r="D6668" t="str">
            <v>BRLPSBACNOR0</v>
          </cell>
          <cell r="E6668" t="str">
            <v>1ESP_LPSB3_BR</v>
          </cell>
        </row>
        <row r="6669">
          <cell r="D6669" t="str">
            <v>BRLRENACNOR1</v>
          </cell>
          <cell r="E6669" t="str">
            <v>1ESP_LREN3_BR</v>
          </cell>
        </row>
        <row r="6670">
          <cell r="D6670" t="str">
            <v>US5021172037</v>
          </cell>
          <cell r="E6670" t="str">
            <v>1ESP_LRLCY_US</v>
          </cell>
        </row>
        <row r="6671">
          <cell r="D6671" t="str">
            <v>SE0000108847</v>
          </cell>
          <cell r="E6671" t="str">
            <v>1ESP_LUN_SE</v>
          </cell>
        </row>
        <row r="6672">
          <cell r="D6672" t="str">
            <v>BRLUPAACNOR8</v>
          </cell>
          <cell r="E6672" t="str">
            <v>1ESP_LUPA3_BR</v>
          </cell>
        </row>
        <row r="6673">
          <cell r="D6673" t="str">
            <v>INE326A01037</v>
          </cell>
          <cell r="E6673" t="str">
            <v>1ESP_LUPIN_IN</v>
          </cell>
        </row>
        <row r="6674">
          <cell r="D6674" t="str">
            <v>PEP702521001</v>
          </cell>
          <cell r="E6674" t="str">
            <v>1ESP_LUZ_PE</v>
          </cell>
        </row>
        <row r="6675">
          <cell r="D6675" t="str">
            <v>US5288723027</v>
          </cell>
          <cell r="E6675" t="str">
            <v>1ESP_LXRX_US</v>
          </cell>
        </row>
        <row r="6676">
          <cell r="D6676" t="str">
            <v>BRMAGGACNOR4</v>
          </cell>
          <cell r="E6676" t="str">
            <v>1ESP_MAGG3_BR</v>
          </cell>
        </row>
        <row r="6677">
          <cell r="D6677" t="str">
            <v>ES0124244E34</v>
          </cell>
          <cell r="E6677" t="str">
            <v>1ESP_MAP_ES</v>
          </cell>
        </row>
        <row r="6678">
          <cell r="D6678" t="str">
            <v>INE196A01026</v>
          </cell>
          <cell r="E6678" t="str">
            <v>1ESP_MARICO_IN</v>
          </cell>
        </row>
        <row r="6679">
          <cell r="D6679" t="str">
            <v>CL0000000183</v>
          </cell>
          <cell r="E6679" t="str">
            <v>1ESP_MASISA_CL</v>
          </cell>
        </row>
        <row r="6680">
          <cell r="D6680" t="str">
            <v>US57686G1058</v>
          </cell>
          <cell r="E6680" t="str">
            <v>1ESP_MATX_US</v>
          </cell>
        </row>
        <row r="6681">
          <cell r="D6681" t="str">
            <v>FR0000060873</v>
          </cell>
          <cell r="E6681" t="str">
            <v>1ESP_MBWS_FR</v>
          </cell>
        </row>
        <row r="6682">
          <cell r="D6682" t="str">
            <v>US21075N2045</v>
          </cell>
          <cell r="E6682" t="str">
            <v>1ESP_MCF_US</v>
          </cell>
        </row>
        <row r="6683">
          <cell r="D6683" t="str">
            <v>BRMDIAACNOR7</v>
          </cell>
          <cell r="E6683" t="str">
            <v>1ESP_MDI_BR</v>
          </cell>
        </row>
        <row r="6684">
          <cell r="D6684" t="str">
            <v>PAL1201471A1</v>
          </cell>
          <cell r="E6684" t="str">
            <v>1ESP_MDR_PA</v>
          </cell>
        </row>
        <row r="6685">
          <cell r="D6685" t="str">
            <v>US59156R8503</v>
          </cell>
          <cell r="E6685" t="str">
            <v>1ESP_METP_US</v>
          </cell>
        </row>
        <row r="6686">
          <cell r="D6686" t="str">
            <v>US59156R5046</v>
          </cell>
          <cell r="E6686" t="str">
            <v>1ESP_METPA_US</v>
          </cell>
        </row>
        <row r="6687">
          <cell r="D6687" t="str">
            <v>BRMGLUACNOR2</v>
          </cell>
          <cell r="E6687" t="str">
            <v>1ESP_MGLU3_BR</v>
          </cell>
        </row>
        <row r="6688">
          <cell r="D6688" t="str">
            <v>AU000000MGR9</v>
          </cell>
          <cell r="E6688" t="str">
            <v>1ESP_MGR_AU</v>
          </cell>
        </row>
        <row r="6689">
          <cell r="D6689" t="str">
            <v>LU0038705702</v>
          </cell>
          <cell r="E6689" t="str">
            <v>1ESP_MIICF_LU</v>
          </cell>
        </row>
        <row r="6690">
          <cell r="D6690" t="str">
            <v>PEP620001003</v>
          </cell>
          <cell r="E6690" t="str">
            <v>1ESP_MIL_PE</v>
          </cell>
        </row>
        <row r="6691">
          <cell r="D6691" t="str">
            <v>BRMILSACNOR2</v>
          </cell>
          <cell r="E6691" t="str">
            <v>1ESP_MILS3_BR</v>
          </cell>
        </row>
        <row r="6692">
          <cell r="D6692" t="str">
            <v>COC07PA00027</v>
          </cell>
          <cell r="E6692" t="str">
            <v>1ESP_MINEROS_CO</v>
          </cell>
        </row>
        <row r="6693">
          <cell r="D6693" t="str">
            <v>PEP622005002</v>
          </cell>
          <cell r="E6693" t="str">
            <v>1ESP_MINI_PE</v>
          </cell>
        </row>
        <row r="6694">
          <cell r="D6694" t="str">
            <v>FR0000130213</v>
          </cell>
          <cell r="E6694" t="str">
            <v>1ESP_MMB_FR</v>
          </cell>
        </row>
        <row r="6695">
          <cell r="D6695" t="str">
            <v>BRMMXMACNOR2</v>
          </cell>
          <cell r="E6695" t="str">
            <v>1ESP_MMXM3_BR</v>
          </cell>
        </row>
        <row r="6696">
          <cell r="D6696" t="str">
            <v>IE00BBGT3753</v>
          </cell>
          <cell r="E6696" t="str">
            <v>1ESP_MNK_IE</v>
          </cell>
        </row>
        <row r="6697">
          <cell r="D6697" t="str">
            <v>US56400P7069</v>
          </cell>
          <cell r="E6697" t="str">
            <v>1ESP_MNKD_US</v>
          </cell>
        </row>
        <row r="6698">
          <cell r="D6698" t="str">
            <v>US60855R1005</v>
          </cell>
          <cell r="E6698" t="str">
            <v>1ESP_MOH_US</v>
          </cell>
        </row>
        <row r="6699">
          <cell r="D6699" t="str">
            <v>AU000000MPL3</v>
          </cell>
          <cell r="E6699" t="str">
            <v>1ESP_MPL_AU</v>
          </cell>
        </row>
        <row r="6700">
          <cell r="D6700" t="str">
            <v>BRMPLUACNOR3</v>
          </cell>
          <cell r="E6700" t="str">
            <v>1ESP_MPLU3_BR</v>
          </cell>
        </row>
        <row r="6701">
          <cell r="D6701" t="str">
            <v>AU000000MQG1</v>
          </cell>
          <cell r="E6701" t="str">
            <v>1ESP_MQG_AU</v>
          </cell>
        </row>
        <row r="6702">
          <cell r="D6702" t="str">
            <v>BRMRFGACNOR0</v>
          </cell>
          <cell r="E6702" t="str">
            <v>1ESP_MRFG3_BR</v>
          </cell>
        </row>
        <row r="6703">
          <cell r="D6703" t="str">
            <v>BRMRVEACNOR2</v>
          </cell>
          <cell r="E6703" t="str">
            <v>1ESP_MRVE3_BR</v>
          </cell>
        </row>
        <row r="6704">
          <cell r="D6704" t="str">
            <v>US60342R1014</v>
          </cell>
          <cell r="E6704" t="str">
            <v>1ESP_MRVSY_US</v>
          </cell>
        </row>
        <row r="6705">
          <cell r="D6705" t="str">
            <v>US5966801087</v>
          </cell>
          <cell r="E6705" t="str">
            <v>1ESP_MSEX_US</v>
          </cell>
        </row>
        <row r="6706">
          <cell r="D6706" t="str">
            <v>US61762V8046</v>
          </cell>
          <cell r="E6706" t="str">
            <v>1ESP_MSP_US</v>
          </cell>
        </row>
        <row r="6707">
          <cell r="D6707" t="str">
            <v>US61762V6065</v>
          </cell>
          <cell r="E6707" t="str">
            <v>1ESP_MSPK_US</v>
          </cell>
        </row>
        <row r="6708">
          <cell r="D6708" t="str">
            <v>US59001A1025</v>
          </cell>
          <cell r="E6708" t="str">
            <v>1ESP_MTH_US</v>
          </cell>
        </row>
        <row r="6709">
          <cell r="D6709" t="str">
            <v>US5768531056</v>
          </cell>
          <cell r="E6709" t="str">
            <v>1ESP_MTRX_US</v>
          </cell>
        </row>
        <row r="6710">
          <cell r="D6710" t="str">
            <v>AU000000MTS0</v>
          </cell>
          <cell r="E6710" t="str">
            <v>1ESP_MTS_AU</v>
          </cell>
        </row>
        <row r="6711">
          <cell r="D6711" t="str">
            <v>US5635714059</v>
          </cell>
          <cell r="E6711" t="str">
            <v>1ESP_MTW_US</v>
          </cell>
        </row>
        <row r="6712">
          <cell r="D6712" t="str">
            <v>CL0002713460</v>
          </cell>
          <cell r="E6712" t="str">
            <v>1ESP_MUL_CL</v>
          </cell>
        </row>
        <row r="6713">
          <cell r="D6713" t="str">
            <v>BRMULTACNOR5</v>
          </cell>
          <cell r="E6713" t="str">
            <v>1ESP_MULT3_BR</v>
          </cell>
        </row>
        <row r="6714">
          <cell r="D6714" t="str">
            <v>US6247581084</v>
          </cell>
          <cell r="E6714" t="str">
            <v>1ESP_MWA_US</v>
          </cell>
        </row>
        <row r="6715">
          <cell r="D6715" t="str">
            <v>US57772K1016</v>
          </cell>
          <cell r="E6715" t="str">
            <v>1ESP_MXIM_US</v>
          </cell>
        </row>
        <row r="6716">
          <cell r="D6716" t="str">
            <v>AU000000NAB4</v>
          </cell>
          <cell r="E6716" t="str">
            <v>1ESP_NAB_AU</v>
          </cell>
        </row>
        <row r="6717">
          <cell r="D6717" t="str">
            <v>US6325254083</v>
          </cell>
          <cell r="E6717" t="str">
            <v>1ESP_NAB_US</v>
          </cell>
        </row>
        <row r="6718">
          <cell r="D6718" t="str">
            <v>DE0006766504</v>
          </cell>
          <cell r="E6718" t="str">
            <v>1ESP_NAFG_DE</v>
          </cell>
        </row>
        <row r="6719">
          <cell r="D6719" t="str">
            <v>BMG657731060</v>
          </cell>
          <cell r="E6719" t="str">
            <v>1ESP_NAT_BM</v>
          </cell>
        </row>
        <row r="6720">
          <cell r="D6720" t="str">
            <v>BRNATUACNOR6</v>
          </cell>
          <cell r="E6720" t="str">
            <v>1ESP_NATU3_BR</v>
          </cell>
        </row>
        <row r="6721">
          <cell r="D6721" t="str">
            <v>SE0000117970</v>
          </cell>
          <cell r="E6721" t="str">
            <v>1ESP_NCCB_SE</v>
          </cell>
        </row>
        <row r="6722">
          <cell r="D6722" t="str">
            <v>COT04PA00028</v>
          </cell>
          <cell r="E6722" t="str">
            <v>1ESP_NCH_CO</v>
          </cell>
        </row>
        <row r="6723">
          <cell r="D6723" t="str">
            <v>AU000000NCM7</v>
          </cell>
          <cell r="E6723" t="str">
            <v>1ESP_NCM_AU</v>
          </cell>
        </row>
        <row r="6724">
          <cell r="D6724" t="str">
            <v>US6288772014</v>
          </cell>
          <cell r="E6724" t="str">
            <v>1ESP_NCSM_US</v>
          </cell>
        </row>
        <row r="6725">
          <cell r="D6725" t="str">
            <v>ES0161560018</v>
          </cell>
          <cell r="E6725" t="str">
            <v>1ESP_NHH_ES</v>
          </cell>
        </row>
        <row r="6726">
          <cell r="D6726" t="str">
            <v>US0357108390</v>
          </cell>
          <cell r="E6726" t="str">
            <v>1ESP_NLY_US</v>
          </cell>
        </row>
        <row r="6727">
          <cell r="D6727" t="str">
            <v>US65535H2085</v>
          </cell>
          <cell r="E6727" t="str">
            <v>1ESP_NMR_US</v>
          </cell>
        </row>
        <row r="6728">
          <cell r="D6728" t="str">
            <v>NL0010773842</v>
          </cell>
          <cell r="E6728" t="str">
            <v>1ESP_NN_NL</v>
          </cell>
        </row>
        <row r="6729">
          <cell r="D6729" t="str">
            <v>DE000A1H8BV3</v>
          </cell>
          <cell r="E6729" t="str">
            <v>1ESP_NOEJ_DE</v>
          </cell>
        </row>
        <row r="6730">
          <cell r="D6730" t="str">
            <v>US64051T1007</v>
          </cell>
          <cell r="E6730" t="str">
            <v>1ESP_NPTN_US</v>
          </cell>
        </row>
        <row r="6731">
          <cell r="D6731" t="str">
            <v>US6517185046</v>
          </cell>
          <cell r="E6731" t="str">
            <v>1ESP_NR_US</v>
          </cell>
        </row>
        <row r="6732">
          <cell r="D6732" t="str">
            <v>US6410694060</v>
          </cell>
          <cell r="E6732" t="str">
            <v>1ESP_NSRGY_N</v>
          </cell>
        </row>
        <row r="6733">
          <cell r="D6733" t="str">
            <v>US6658598569</v>
          </cell>
          <cell r="E6733" t="str">
            <v>1ESP_NTRSO_US</v>
          </cell>
        </row>
        <row r="6734">
          <cell r="D6734" t="str">
            <v>US65249B2088</v>
          </cell>
          <cell r="E6734" t="str">
            <v>1ESP_NWS_UA</v>
          </cell>
        </row>
        <row r="6735">
          <cell r="D6735" t="str">
            <v>US65249B1098</v>
          </cell>
          <cell r="E6735" t="str">
            <v>1ESP_NWSA_US</v>
          </cell>
        </row>
        <row r="6736">
          <cell r="D6736" t="str">
            <v>GB0032089863</v>
          </cell>
          <cell r="E6736" t="str">
            <v>1ESP_NXT_GB</v>
          </cell>
        </row>
        <row r="6737">
          <cell r="D6737" t="str">
            <v>US68557N1037</v>
          </cell>
          <cell r="E6737" t="str">
            <v>1ESP_OA_US</v>
          </cell>
        </row>
        <row r="6738">
          <cell r="D6738" t="str">
            <v>US6740014096</v>
          </cell>
          <cell r="E6738" t="str">
            <v>1ESP_OAKP_US</v>
          </cell>
        </row>
        <row r="6739">
          <cell r="D6739" t="str">
            <v>US6742151086</v>
          </cell>
          <cell r="E6739" t="str">
            <v>1ESP_OAS_US</v>
          </cell>
        </row>
        <row r="6740">
          <cell r="D6740" t="str">
            <v>US6907421019</v>
          </cell>
          <cell r="E6740" t="str">
            <v>1ESP_OC_US</v>
          </cell>
        </row>
        <row r="6741">
          <cell r="D6741" t="str">
            <v>BRODPVACNOR4</v>
          </cell>
          <cell r="E6741" t="str">
            <v>1ESP_ODPV3_BR</v>
          </cell>
        </row>
        <row r="6742">
          <cell r="D6742" t="str">
            <v>CA68621J4019</v>
          </cell>
          <cell r="E6742" t="str">
            <v>1ESP_OGO_CA</v>
          </cell>
        </row>
        <row r="6743">
          <cell r="D6743" t="str">
            <v>BROGXPACNOR3</v>
          </cell>
          <cell r="E6743" t="str">
            <v>1ESP_OGXP3_BR</v>
          </cell>
        </row>
        <row r="6744">
          <cell r="D6744" t="str">
            <v>US6780261052</v>
          </cell>
          <cell r="E6744" t="str">
            <v>1ESP_OIS_US</v>
          </cell>
        </row>
        <row r="6745">
          <cell r="D6745" t="str">
            <v>GRS419003009</v>
          </cell>
          <cell r="E6745" t="str">
            <v>1ESP_OPAP_GR</v>
          </cell>
        </row>
        <row r="6746">
          <cell r="D6746" t="str">
            <v>CLP8716G1059</v>
          </cell>
          <cell r="E6746" t="str">
            <v>1ESP_ORO_CL</v>
          </cell>
        </row>
        <row r="6747">
          <cell r="D6747" t="str">
            <v>BROSXBACNOR8</v>
          </cell>
          <cell r="E6747" t="str">
            <v>1ESP_OSXB3_BR</v>
          </cell>
        </row>
        <row r="6748">
          <cell r="D6748" t="str">
            <v>GRS260333000</v>
          </cell>
          <cell r="E6748" t="str">
            <v>1ESP_OTER_GR</v>
          </cell>
        </row>
        <row r="6749">
          <cell r="D6749" t="str">
            <v>US72651A2078</v>
          </cell>
          <cell r="E6749" t="str">
            <v>1ESP_PAGP_US</v>
          </cell>
        </row>
        <row r="6750">
          <cell r="D6750" t="str">
            <v>CLP763281068</v>
          </cell>
          <cell r="E6750" t="str">
            <v>1ESP_PAR_CL</v>
          </cell>
        </row>
        <row r="6751">
          <cell r="D6751" t="str">
            <v>BRPCARACNPR0</v>
          </cell>
          <cell r="E6751" t="str">
            <v>1ESP_PCAR4_BR</v>
          </cell>
        </row>
        <row r="6752">
          <cell r="D6752" t="str">
            <v>US7033951036</v>
          </cell>
          <cell r="E6752" t="str">
            <v>1ESP_PDCO_US</v>
          </cell>
        </row>
        <row r="6753">
          <cell r="D6753" t="str">
            <v>BRPDGRACNOR8</v>
          </cell>
          <cell r="E6753" t="str">
            <v>1ESP_PDGR3_BR</v>
          </cell>
        </row>
        <row r="6754">
          <cell r="D6754" t="str">
            <v>BRPETRACNOR9</v>
          </cell>
          <cell r="E6754" t="str">
            <v>1ESP_PETR3_BR</v>
          </cell>
        </row>
        <row r="6755">
          <cell r="D6755" t="str">
            <v>BRPETRACNPR6</v>
          </cell>
          <cell r="E6755" t="str">
            <v>1ESP_PETR4_BR</v>
          </cell>
        </row>
        <row r="6756">
          <cell r="D6756" t="str">
            <v>GB00B0H2K534</v>
          </cell>
          <cell r="E6756" t="str">
            <v>1ESP_PFC_GB</v>
          </cell>
        </row>
        <row r="6757">
          <cell r="D6757" t="str">
            <v>US06739H2554</v>
          </cell>
          <cell r="E6757" t="str">
            <v>1ESP_PGM_US</v>
          </cell>
        </row>
        <row r="6758">
          <cell r="D6758" t="str">
            <v>US5004723038</v>
          </cell>
          <cell r="E6758" t="str">
            <v>1ESP_PHG_N</v>
          </cell>
        </row>
        <row r="6759">
          <cell r="D6759" t="str">
            <v>US92660E1073</v>
          </cell>
          <cell r="E6759" t="str">
            <v>1ESP_PICO_US</v>
          </cell>
        </row>
        <row r="6760">
          <cell r="D6760" t="str">
            <v>GB00BKRC5K31</v>
          </cell>
          <cell r="E6760" t="str">
            <v>1ESP_PLP_GB</v>
          </cell>
        </row>
        <row r="6761">
          <cell r="D6761" t="str">
            <v>US6934758573</v>
          </cell>
          <cell r="E6761" t="str">
            <v>1ESP_PNCP_US</v>
          </cell>
        </row>
        <row r="6762">
          <cell r="D6762" t="str">
            <v>GB00BNNTLN49</v>
          </cell>
          <cell r="E6762" t="str">
            <v>1ESP_PNN_GB</v>
          </cell>
        </row>
        <row r="6763">
          <cell r="D6763" t="str">
            <v>PEP779301006</v>
          </cell>
          <cell r="E6763" t="str">
            <v>1ESP_POM_PE</v>
          </cell>
        </row>
        <row r="6764">
          <cell r="D6764" t="str">
            <v>BRPOMOACNPR7</v>
          </cell>
          <cell r="E6764" t="str">
            <v>1ESP_POMO4_BR</v>
          </cell>
        </row>
        <row r="6765">
          <cell r="D6765" t="str">
            <v>PEP666501007</v>
          </cell>
          <cell r="E6765" t="str">
            <v>1ESP_POSI/C_PE</v>
          </cell>
        </row>
        <row r="6766">
          <cell r="D6766" t="str">
            <v>BRPOSIACNOR9</v>
          </cell>
          <cell r="E6766" t="str">
            <v>1ESP_POSI3_BR</v>
          </cell>
        </row>
        <row r="6767">
          <cell r="D6767" t="str">
            <v>BRPRIOACNOR1</v>
          </cell>
          <cell r="E6767" t="str">
            <v>1ESP_PRIO3_BR</v>
          </cell>
        </row>
        <row r="6768">
          <cell r="D6768" t="str">
            <v>US74460W6443</v>
          </cell>
          <cell r="E6768" t="str">
            <v>1ESP_PSAP_US</v>
          </cell>
        </row>
        <row r="6769">
          <cell r="D6769" t="str">
            <v>US7415111092</v>
          </cell>
          <cell r="E6769" t="str">
            <v>1ESP_PSMT_US</v>
          </cell>
        </row>
        <row r="6770">
          <cell r="D6770" t="str">
            <v>GB0006825383</v>
          </cell>
          <cell r="E6770" t="str">
            <v>1ESP_PSN_GB</v>
          </cell>
        </row>
        <row r="6771">
          <cell r="D6771" t="str">
            <v>BRPSSAACNOR7</v>
          </cell>
          <cell r="E6771" t="str">
            <v>1ESP_PSSA3_BR</v>
          </cell>
        </row>
        <row r="6772">
          <cell r="D6772" t="str">
            <v>IT0003796171</v>
          </cell>
          <cell r="E6772" t="str">
            <v>1ESP_PST_IT</v>
          </cell>
        </row>
        <row r="6773">
          <cell r="D6773" t="str">
            <v>US7034811015</v>
          </cell>
          <cell r="E6773" t="str">
            <v>1ESP_PTEN_US</v>
          </cell>
        </row>
        <row r="6774">
          <cell r="D6774" t="str">
            <v>US74347M1080</v>
          </cell>
          <cell r="E6774" t="str">
            <v>1ESP_PUMP_US</v>
          </cell>
        </row>
        <row r="6775">
          <cell r="D6775" t="str">
            <v>US76119X1054</v>
          </cell>
          <cell r="E6775" t="str">
            <v>1ESP_PVAC_US</v>
          </cell>
        </row>
        <row r="6776">
          <cell r="D6776" t="str">
            <v>CLP7919K1035</v>
          </cell>
          <cell r="E6776" t="str">
            <v>1ESP_PVD_CL</v>
          </cell>
        </row>
        <row r="6777">
          <cell r="D6777" t="str">
            <v>US72581M4042</v>
          </cell>
          <cell r="E6777" t="str">
            <v>1ESP_PXLW_US</v>
          </cell>
        </row>
        <row r="6778">
          <cell r="D6778" t="str">
            <v>AU000000QBE9</v>
          </cell>
          <cell r="E6778" t="str">
            <v>1ESP_QBE_AU</v>
          </cell>
        </row>
        <row r="6779">
          <cell r="D6779" t="str">
            <v>BRENATACNOR0</v>
          </cell>
          <cell r="E6779" t="str">
            <v>1ESP_QGEP3_BR</v>
          </cell>
        </row>
        <row r="6780">
          <cell r="D6780" t="str">
            <v>CLP7980K1070</v>
          </cell>
          <cell r="E6780" t="str">
            <v>1ESP_QNN_CL</v>
          </cell>
        </row>
        <row r="6781">
          <cell r="D6781" t="str">
            <v>BRQUALACNOR6</v>
          </cell>
          <cell r="E6781" t="str">
            <v>1ESP_QUAL3_BR</v>
          </cell>
        </row>
        <row r="6782">
          <cell r="D6782" t="str">
            <v>US7677548726</v>
          </cell>
          <cell r="E6782" t="str">
            <v>1ESP_RAD_US</v>
          </cell>
        </row>
        <row r="6783">
          <cell r="D6783" t="str">
            <v>BRRADLACNOR0</v>
          </cell>
          <cell r="E6783" t="str">
            <v>1ESP_RADL3_BR</v>
          </cell>
        </row>
        <row r="6784">
          <cell r="D6784" t="str">
            <v>BRRAILACNOR9</v>
          </cell>
          <cell r="E6784" t="str">
            <v>1ESP_RAI_BR</v>
          </cell>
        </row>
        <row r="6785">
          <cell r="D6785" t="str">
            <v>BRRAPTACNPR4</v>
          </cell>
          <cell r="E6785" t="str">
            <v>1ESP_RAPT4_BR</v>
          </cell>
        </row>
        <row r="6786">
          <cell r="D6786" t="str">
            <v>SE0000111940</v>
          </cell>
          <cell r="E6786" t="str">
            <v>1ESP_RATOB_SE</v>
          </cell>
        </row>
        <row r="6787">
          <cell r="D6787" t="str">
            <v>US7502361014</v>
          </cell>
          <cell r="E6787" t="str">
            <v>1ESP_RDN_US</v>
          </cell>
        </row>
        <row r="6788">
          <cell r="D6788" t="str">
            <v>US2561352038</v>
          </cell>
          <cell r="E6788" t="str">
            <v>1ESP_RDY_US</v>
          </cell>
        </row>
        <row r="6789">
          <cell r="D6789" t="str">
            <v>US75972A3014</v>
          </cell>
          <cell r="E6789" t="str">
            <v>1ESP_REGI_US</v>
          </cell>
        </row>
        <row r="6790">
          <cell r="D6790" t="str">
            <v>CA7669101031</v>
          </cell>
          <cell r="E6790" t="str">
            <v>1ESP_REI.UN_CA</v>
          </cell>
        </row>
        <row r="6791">
          <cell r="D6791" t="str">
            <v>US76680V1089</v>
          </cell>
          <cell r="E6791" t="str">
            <v>1ESP_REIN_US</v>
          </cell>
        </row>
        <row r="6792">
          <cell r="D6792" t="str">
            <v>PEP521051107</v>
          </cell>
          <cell r="E6792" t="str">
            <v>1ESP_REL_PE</v>
          </cell>
        </row>
        <row r="6793">
          <cell r="D6793" t="str">
            <v>BRRENTACNOR4</v>
          </cell>
          <cell r="E6793" t="str">
            <v>1ESP_RENT3_BR</v>
          </cell>
        </row>
        <row r="6794">
          <cell r="D6794" t="str">
            <v>US76026T2050</v>
          </cell>
          <cell r="E6794" t="str">
            <v>1ESP_REPYY_US</v>
          </cell>
        </row>
        <row r="6795">
          <cell r="D6795" t="str">
            <v>US7496601060</v>
          </cell>
          <cell r="E6795" t="str">
            <v>1ESP_RES_US</v>
          </cell>
        </row>
        <row r="6796">
          <cell r="D6796" t="str">
            <v>US7616241052</v>
          </cell>
          <cell r="E6796" t="str">
            <v>1ESP_REX_US</v>
          </cell>
        </row>
        <row r="6797">
          <cell r="D6797" t="str">
            <v>US8641591081</v>
          </cell>
          <cell r="E6797" t="str">
            <v>1ESP_RGR_US</v>
          </cell>
        </row>
        <row r="6798">
          <cell r="D6798" t="str">
            <v>US7711951043</v>
          </cell>
          <cell r="E6798" t="str">
            <v>1ESP_RHHBY_US</v>
          </cell>
        </row>
        <row r="6799">
          <cell r="D6799" t="str">
            <v>US7565771026</v>
          </cell>
          <cell r="E6799" t="str">
            <v>1ESP_RHT_US</v>
          </cell>
        </row>
        <row r="6800">
          <cell r="D6800" t="str">
            <v>CL0000001173</v>
          </cell>
          <cell r="E6800" t="str">
            <v>1ESP_RIP_CL</v>
          </cell>
        </row>
        <row r="6801">
          <cell r="D6801" t="str">
            <v>ES0173908015</v>
          </cell>
          <cell r="E6801" t="str">
            <v>1ESP_RLIA_ES</v>
          </cell>
        </row>
        <row r="6802">
          <cell r="D6802" t="str">
            <v>US7665821002</v>
          </cell>
          <cell r="E6802" t="str">
            <v>1ESP_RNET_US</v>
          </cell>
        </row>
        <row r="6803">
          <cell r="D6803" t="str">
            <v>US75968N3098</v>
          </cell>
          <cell r="E6803" t="str">
            <v>1ESP_RNRP_US</v>
          </cell>
        </row>
        <row r="6804">
          <cell r="D6804" t="str">
            <v>BRROMIACNOR8</v>
          </cell>
          <cell r="E6804" t="str">
            <v>1ESP_ROMI3_BR</v>
          </cell>
        </row>
        <row r="6805">
          <cell r="D6805" t="str">
            <v>GB00BVFNZH21</v>
          </cell>
          <cell r="E6805" t="str">
            <v>1ESP_ROR_GB</v>
          </cell>
        </row>
        <row r="6806">
          <cell r="D6806" t="str">
            <v>US67812M2070</v>
          </cell>
          <cell r="E6806" t="str">
            <v>1ESP_ROSN_US</v>
          </cell>
        </row>
        <row r="6807">
          <cell r="D6807" t="str">
            <v>GB00BKKMKR23</v>
          </cell>
          <cell r="E6807" t="str">
            <v>1ESP_RSA_GB</v>
          </cell>
        </row>
        <row r="6808">
          <cell r="D6808" t="str">
            <v>BRRSIDACNOR8</v>
          </cell>
          <cell r="E6808" t="str">
            <v>1ESP_RSID3_BR</v>
          </cell>
        </row>
        <row r="6809">
          <cell r="D6809" t="str">
            <v>US00489Q1022</v>
          </cell>
          <cell r="E6809" t="str">
            <v>1ESP_RSO_US</v>
          </cell>
        </row>
        <row r="6810">
          <cell r="D6810" t="str">
            <v>US86882C2044</v>
          </cell>
          <cell r="E6810" t="str">
            <v>1ESP_RTIX_US</v>
          </cell>
        </row>
        <row r="6811">
          <cell r="D6811" t="str">
            <v>DE0007037145</v>
          </cell>
          <cell r="E6811" t="str">
            <v>1ESP_RWE3_DE</v>
          </cell>
        </row>
        <row r="6812">
          <cell r="D6812" t="str">
            <v>CL0001856989</v>
          </cell>
          <cell r="E6812" t="str">
            <v>1ESP_SAAM_CL</v>
          </cell>
        </row>
        <row r="6813">
          <cell r="D6813" t="str">
            <v>US8000131040</v>
          </cell>
          <cell r="E6813" t="str">
            <v>1ESP_SAFM_US</v>
          </cell>
        </row>
        <row r="6814">
          <cell r="D6814" t="str">
            <v>CL0000000449</v>
          </cell>
          <cell r="E6814" t="str">
            <v>1ESP_SAL_CL</v>
          </cell>
        </row>
        <row r="6815">
          <cell r="D6815" t="str">
            <v>US05964H1059</v>
          </cell>
          <cell r="E6815" t="str">
            <v>1ESP_SAN_US</v>
          </cell>
        </row>
        <row r="6816">
          <cell r="D6816" t="str">
            <v>BRSANBCDAM13</v>
          </cell>
          <cell r="E6816" t="str">
            <v>1ESP_SANB11_BR</v>
          </cell>
        </row>
        <row r="6817">
          <cell r="D6817" t="str">
            <v>NA</v>
          </cell>
          <cell r="E6817" t="str">
            <v>1ESP_SBNY_US</v>
          </cell>
        </row>
        <row r="6818">
          <cell r="D6818" t="str">
            <v>BRSBSPACNOR5</v>
          </cell>
          <cell r="E6818" t="str">
            <v>1ESP_SBSP3_BR</v>
          </cell>
        </row>
        <row r="6819">
          <cell r="D6819" t="str">
            <v>US80283M1018</v>
          </cell>
          <cell r="E6819" t="str">
            <v>1ESP_SC_US</v>
          </cell>
        </row>
        <row r="6820">
          <cell r="D6820" t="str">
            <v>AU000000SCG8</v>
          </cell>
          <cell r="E6820" t="str">
            <v>1ESP_SCG_AU</v>
          </cell>
        </row>
        <row r="6821">
          <cell r="D6821" t="str">
            <v>US83364L1098</v>
          </cell>
          <cell r="E6821" t="str">
            <v>1ESP_SCGLY_US</v>
          </cell>
        </row>
        <row r="6822">
          <cell r="D6822" t="str">
            <v>PEP140001004</v>
          </cell>
          <cell r="E6822" t="str">
            <v>1ESP_SCOP_PE</v>
          </cell>
        </row>
        <row r="6823">
          <cell r="D6823" t="str">
            <v>CL0000002544</v>
          </cell>
          <cell r="E6823" t="str">
            <v>1ESP_SCV_CL</v>
          </cell>
        </row>
        <row r="6824">
          <cell r="D6824" t="str">
            <v>ES0182870214</v>
          </cell>
          <cell r="E6824" t="str">
            <v>1ESP_SCYR_ES</v>
          </cell>
        </row>
        <row r="6825">
          <cell r="D6825" t="str">
            <v>US80007P8692</v>
          </cell>
          <cell r="E6825" t="str">
            <v>1ESP_SD_US</v>
          </cell>
        </row>
        <row r="6826">
          <cell r="D6826" t="str">
            <v>GB00BP9LHF23</v>
          </cell>
          <cell r="E6826" t="str">
            <v>1ESP_SDR_GB</v>
          </cell>
        </row>
        <row r="6827">
          <cell r="D6827" t="str">
            <v>BMG7998G1069</v>
          </cell>
          <cell r="E6827" t="str">
            <v>1ESP_SDRL_BM</v>
          </cell>
        </row>
        <row r="6828">
          <cell r="D6828" t="str">
            <v>CH1243598427</v>
          </cell>
          <cell r="E6828" t="str">
            <v>1ESP_SDZ_CH</v>
          </cell>
        </row>
        <row r="6829">
          <cell r="D6829" t="str">
            <v>PHY7571C1000</v>
          </cell>
          <cell r="E6829" t="str">
            <v>1ESP_SECB_PH</v>
          </cell>
        </row>
        <row r="6830">
          <cell r="D6830" t="str">
            <v>PTSEM0AM0004</v>
          </cell>
          <cell r="E6830" t="str">
            <v>1ESP_SEM_PT</v>
          </cell>
        </row>
        <row r="6831">
          <cell r="D6831" t="str">
            <v>FR0010613471</v>
          </cell>
          <cell r="E6831" t="str">
            <v>1ESP_SEV_FR</v>
          </cell>
        </row>
        <row r="6832">
          <cell r="D6832" t="str">
            <v>IT0004604762</v>
          </cell>
          <cell r="E6832" t="str">
            <v>1ESP_SFL_IT</v>
          </cell>
        </row>
        <row r="6833">
          <cell r="D6833" t="str">
            <v>CH0239229302</v>
          </cell>
          <cell r="E6833" t="str">
            <v>1ESP_SFSN_CH</v>
          </cell>
        </row>
        <row r="6834">
          <cell r="D6834" t="str">
            <v>US30711Y3009</v>
          </cell>
          <cell r="E6834" t="str">
            <v>1ESP_SFUN_US</v>
          </cell>
        </row>
        <row r="6835">
          <cell r="D6835" t="str">
            <v>BMG8196D1011</v>
          </cell>
          <cell r="E6835" t="str">
            <v>1ESP_SG_US</v>
          </cell>
        </row>
        <row r="6836">
          <cell r="D6836" t="str">
            <v>US06739H2141</v>
          </cell>
          <cell r="E6836" t="str">
            <v>1ESP_SGG_US</v>
          </cell>
        </row>
        <row r="6837">
          <cell r="D6837" t="str">
            <v>US8006771062</v>
          </cell>
          <cell r="E6837" t="str">
            <v>1ESP_SGMO_US</v>
          </cell>
        </row>
        <row r="6838">
          <cell r="D6838" t="str">
            <v>AU000000SGP0</v>
          </cell>
          <cell r="E6838" t="str">
            <v>1ESP_SGP_AU</v>
          </cell>
        </row>
        <row r="6839">
          <cell r="D6839" t="str">
            <v>US8123501061</v>
          </cell>
          <cell r="E6839" t="str">
            <v>1ESP_SHLD_US</v>
          </cell>
        </row>
        <row r="6840">
          <cell r="D6840" t="str">
            <v>INE070A01015</v>
          </cell>
          <cell r="E6840" t="str">
            <v>1ESP_SHREECE_IN</v>
          </cell>
        </row>
        <row r="6841">
          <cell r="D6841" t="str">
            <v>PEP531001001</v>
          </cell>
          <cell r="E6841" t="str">
            <v>1ESP_SID_PE</v>
          </cell>
        </row>
        <row r="6842">
          <cell r="D6842" t="str">
            <v>US8261975010</v>
          </cell>
          <cell r="E6842" t="str">
            <v>1ESP_SIEGY_N</v>
          </cell>
        </row>
        <row r="6843">
          <cell r="D6843" t="str">
            <v>BMG812761002</v>
          </cell>
          <cell r="E6843" t="str">
            <v>1ESP_SIG_BM</v>
          </cell>
        </row>
        <row r="6844">
          <cell r="D6844" t="str">
            <v>US8265651039</v>
          </cell>
          <cell r="E6844" t="str">
            <v>1ESP_SIGM_US</v>
          </cell>
        </row>
        <row r="6845">
          <cell r="D6845" t="str">
            <v>CH0435377954</v>
          </cell>
          <cell r="E6845" t="str">
            <v>1ESP_SIGNC_CH</v>
          </cell>
        </row>
        <row r="6846">
          <cell r="D6846" t="str">
            <v>COT13PA00086</v>
          </cell>
          <cell r="E6846" t="str">
            <v>1ESP_SIS_CO</v>
          </cell>
        </row>
        <row r="6847">
          <cell r="D6847" t="str">
            <v>COT13PA00060</v>
          </cell>
          <cell r="E6847" t="str">
            <v>1ESP_SISP_CO</v>
          </cell>
        </row>
        <row r="6848">
          <cell r="D6848" t="str">
            <v>NA</v>
          </cell>
          <cell r="E6848" t="str">
            <v>1ESP_SIVB_US</v>
          </cell>
        </row>
        <row r="6849">
          <cell r="D6849" t="str">
            <v>CL0000001272</v>
          </cell>
          <cell r="E6849" t="str">
            <v>1ESP_SK_CL</v>
          </cell>
        </row>
        <row r="6850">
          <cell r="D6850" t="str">
            <v>GB00BF8Q6K64</v>
          </cell>
          <cell r="E6850" t="str">
            <v>1ESP_SLA_GB</v>
          </cell>
        </row>
        <row r="6851">
          <cell r="D6851" t="str">
            <v>BRSLCEACNOR2</v>
          </cell>
          <cell r="E6851" t="str">
            <v>1ESP_SLCE3_BR</v>
          </cell>
        </row>
        <row r="6852">
          <cell r="D6852" t="str">
            <v>BRSLEDACNPR7</v>
          </cell>
          <cell r="E6852" t="str">
            <v>1ESP_SLED4_BR</v>
          </cell>
        </row>
        <row r="6853">
          <cell r="D6853" t="str">
            <v>CH0014852781</v>
          </cell>
          <cell r="E6853" t="str">
            <v>1ESP_SLHN_CH</v>
          </cell>
        </row>
        <row r="6854">
          <cell r="D6854" t="str">
            <v>US78454L1008</v>
          </cell>
          <cell r="E6854" t="str">
            <v>1ESP_SM_US</v>
          </cell>
        </row>
        <row r="6855">
          <cell r="D6855" t="str">
            <v>US81663N2062</v>
          </cell>
          <cell r="E6855" t="str">
            <v>1ESP_SMI_US</v>
          </cell>
        </row>
        <row r="6856">
          <cell r="D6856" t="str">
            <v>US8536661056</v>
          </cell>
          <cell r="E6856" t="str">
            <v>1ESP_SMP_US</v>
          </cell>
        </row>
        <row r="6857">
          <cell r="D6857" t="str">
            <v>ID1000092406</v>
          </cell>
          <cell r="E6857" t="str">
            <v>1ESP_SMRA_ID</v>
          </cell>
        </row>
        <row r="6858">
          <cell r="D6858" t="str">
            <v>BRSMTOACNOR3</v>
          </cell>
          <cell r="E6858" t="str">
            <v>1ESP_SMTO3_BR</v>
          </cell>
        </row>
        <row r="6859">
          <cell r="D6859" t="str">
            <v>CL0002132620</v>
          </cell>
          <cell r="E6859" t="str">
            <v>1ESP_SMU_CL</v>
          </cell>
        </row>
        <row r="6860">
          <cell r="D6860" t="str">
            <v>US8330341012</v>
          </cell>
          <cell r="E6860" t="str">
            <v>1ESP_SNA_US</v>
          </cell>
        </row>
        <row r="6861">
          <cell r="D6861" t="str">
            <v>US87157B4005</v>
          </cell>
          <cell r="E6861" t="str">
            <v>1ESP_SNCR_US</v>
          </cell>
        </row>
        <row r="6862">
          <cell r="D6862" t="str">
            <v>US83191H1077</v>
          </cell>
          <cell r="E6862" t="str">
            <v>1ESP_SND_US</v>
          </cell>
        </row>
        <row r="6863">
          <cell r="D6863" t="str">
            <v>NL0011375019</v>
          </cell>
          <cell r="E6863" t="str">
            <v>1ESP_SNHG_NL</v>
          </cell>
        </row>
        <row r="6864">
          <cell r="D6864" t="str">
            <v>US5588681057</v>
          </cell>
          <cell r="E6864" t="str">
            <v>1ESP_SNTA_US</v>
          </cell>
        </row>
        <row r="6865">
          <cell r="D6865" t="str">
            <v>US87161C5013</v>
          </cell>
          <cell r="E6865" t="str">
            <v>1ESP_SNV_US</v>
          </cell>
        </row>
        <row r="6866">
          <cell r="D6866" t="str">
            <v>US83410S1087</v>
          </cell>
          <cell r="E6866" t="str">
            <v>1ESP_SOHU_US</v>
          </cell>
        </row>
        <row r="6867">
          <cell r="D6867" t="str">
            <v>ZAE000006896</v>
          </cell>
          <cell r="E6867" t="str">
            <v>1ESP_SOL_ZA</v>
          </cell>
        </row>
        <row r="6868">
          <cell r="D6868" t="str">
            <v>CL0000001934</v>
          </cell>
          <cell r="E6868" t="str">
            <v>1ESP_SON_CL</v>
          </cell>
        </row>
        <row r="6869">
          <cell r="D6869" t="str">
            <v>GB00BYZFZ918</v>
          </cell>
          <cell r="E6869" t="str">
            <v>1ESP_SOPH_GB</v>
          </cell>
        </row>
        <row r="6870">
          <cell r="D6870" t="str">
            <v>GB00B1QH8P22</v>
          </cell>
          <cell r="E6870" t="str">
            <v>1ESP_SPD_GB</v>
          </cell>
        </row>
        <row r="6871">
          <cell r="D6871" t="str">
            <v>US78473E1038</v>
          </cell>
          <cell r="E6871" t="str">
            <v>1ESP_SPXC_US</v>
          </cell>
        </row>
        <row r="6872">
          <cell r="D6872" t="str">
            <v>CLP8716X1082</v>
          </cell>
          <cell r="E6872" t="str">
            <v>1ESP_SQMPB_CL</v>
          </cell>
        </row>
        <row r="6873">
          <cell r="D6873" t="str">
            <v>US78470V1089</v>
          </cell>
          <cell r="E6873" t="str">
            <v>1ESP_SRCI_US</v>
          </cell>
        </row>
        <row r="6874">
          <cell r="D6874" t="str">
            <v>US8038663006</v>
          </cell>
          <cell r="E6874" t="str">
            <v>1ESP_SSL_US</v>
          </cell>
        </row>
        <row r="6875">
          <cell r="D6875" t="str">
            <v>CA7847301032</v>
          </cell>
          <cell r="E6875" t="str">
            <v>1ESP_SSRI_CA</v>
          </cell>
        </row>
        <row r="6876">
          <cell r="D6876" t="str">
            <v>SG1T75931496</v>
          </cell>
          <cell r="E6876" t="str">
            <v>1ESP_ST_SG</v>
          </cell>
        </row>
        <row r="6877">
          <cell r="D6877" t="str">
            <v>GB0004082847</v>
          </cell>
          <cell r="E6877" t="str">
            <v>1ESP_STAN_GB</v>
          </cell>
        </row>
        <row r="6878">
          <cell r="D6878" t="str">
            <v>CLP1506A1070</v>
          </cell>
          <cell r="E6878" t="str">
            <v>1ESP_STG_CL</v>
          </cell>
        </row>
        <row r="6879">
          <cell r="D6879" t="str">
            <v>GB0007669376</v>
          </cell>
          <cell r="E6879" t="str">
            <v>1ESP_STJ_GB</v>
          </cell>
        </row>
        <row r="6880">
          <cell r="D6880" t="str">
            <v>US8574776089</v>
          </cell>
          <cell r="E6880" t="str">
            <v>1ESP_STTP_US</v>
          </cell>
        </row>
        <row r="6881">
          <cell r="D6881" t="str">
            <v>BRSULACDAM12</v>
          </cell>
          <cell r="E6881" t="str">
            <v>1ESP_SULA11_BR</v>
          </cell>
        </row>
        <row r="6882">
          <cell r="D6882" t="str">
            <v>AU000000SUN6</v>
          </cell>
          <cell r="E6882" t="str">
            <v>1ESP_SUN_AU</v>
          </cell>
        </row>
        <row r="6883">
          <cell r="D6883" t="str">
            <v>CH0038388911</v>
          </cell>
          <cell r="E6883" t="str">
            <v>1ESP_SUN_CH</v>
          </cell>
        </row>
        <row r="6884">
          <cell r="D6884" t="str">
            <v>MYL7106OO007</v>
          </cell>
          <cell r="E6884" t="str">
            <v>1ESP_SUPM_MY</v>
          </cell>
        </row>
        <row r="6885">
          <cell r="D6885" t="str">
            <v>BRSUZBACNOR0</v>
          </cell>
          <cell r="E6885" t="str">
            <v>1ESP_SUZB3_BR</v>
          </cell>
        </row>
        <row r="6886">
          <cell r="D6886" t="str">
            <v>CL0000001322</v>
          </cell>
          <cell r="E6886" t="str">
            <v>1ESP_SWA_CL</v>
          </cell>
        </row>
        <row r="6887">
          <cell r="D6887" t="str">
            <v>SE0015812219</v>
          </cell>
          <cell r="E6887" t="str">
            <v>1ESP_SWMA_SE</v>
          </cell>
        </row>
        <row r="6888">
          <cell r="D6888" t="str">
            <v>AU000000SYD9</v>
          </cell>
          <cell r="E6888" t="str">
            <v>1ESP_SYD_AU</v>
          </cell>
        </row>
        <row r="6889">
          <cell r="D6889" t="str">
            <v>BRTAEECDAM10</v>
          </cell>
          <cell r="E6889" t="str">
            <v>1ESP_TAEE11_BR</v>
          </cell>
        </row>
        <row r="6890">
          <cell r="D6890" t="str">
            <v>GB00BP92CJ43</v>
          </cell>
          <cell r="E6890" t="str">
            <v>1ESP_TATE_GB</v>
          </cell>
        </row>
        <row r="6891">
          <cell r="D6891" t="str">
            <v>US89785X1019</v>
          </cell>
          <cell r="E6891" t="str">
            <v>1ESP_TBI_US</v>
          </cell>
        </row>
        <row r="6892">
          <cell r="D6892" t="str">
            <v>FR0000121329</v>
          </cell>
          <cell r="E6892" t="str">
            <v>1ESP_TCFP_FR</v>
          </cell>
        </row>
        <row r="6893">
          <cell r="D6893" t="str">
            <v>AU000000TCL6</v>
          </cell>
          <cell r="E6893" t="str">
            <v>1ESP_TCL_AU</v>
          </cell>
        </row>
        <row r="6894">
          <cell r="D6894" t="str">
            <v>BRTCSAACNOR3</v>
          </cell>
          <cell r="E6894" t="str">
            <v>1ESP_TCSA3_BR</v>
          </cell>
        </row>
        <row r="6895">
          <cell r="D6895" t="str">
            <v>US8746961072</v>
          </cell>
          <cell r="E6895" t="str">
            <v>1ESP_TEGP_US</v>
          </cell>
        </row>
        <row r="6896">
          <cell r="D6896" t="str">
            <v>PHY7072Q1032</v>
          </cell>
          <cell r="E6896" t="str">
            <v>1ESP_TEL_PH</v>
          </cell>
        </row>
        <row r="6897">
          <cell r="D6897" t="str">
            <v>PEP705001209</v>
          </cell>
          <cell r="E6897" t="str">
            <v>1ESP_TELEFBC_PE</v>
          </cell>
        </row>
        <row r="6898">
          <cell r="D6898" t="str">
            <v>US89832Q6952</v>
          </cell>
          <cell r="E6898" t="str">
            <v>1ESP_TFCP_US</v>
          </cell>
        </row>
        <row r="6899">
          <cell r="D6899" t="str">
            <v>US87901J1051</v>
          </cell>
          <cell r="E6899" t="str">
            <v>1ESP_TGNA_US</v>
          </cell>
        </row>
        <row r="6900">
          <cell r="D6900" t="str">
            <v>US87927Y1029</v>
          </cell>
          <cell r="E6900" t="str">
            <v>1ESP_TI_US</v>
          </cell>
        </row>
        <row r="6901">
          <cell r="D6901" t="str">
            <v>BRTIMSACNOR5</v>
          </cell>
          <cell r="E6901" t="str">
            <v>1ESP_TIMP3_BR</v>
          </cell>
        </row>
        <row r="6902">
          <cell r="D6902" t="str">
            <v>US7156841063</v>
          </cell>
          <cell r="E6902" t="str">
            <v>1ESP_TLK_US</v>
          </cell>
        </row>
        <row r="6903">
          <cell r="D6903" t="str">
            <v>ID1000129000</v>
          </cell>
          <cell r="E6903" t="str">
            <v>1ESP_TLKM_ID</v>
          </cell>
        </row>
        <row r="6904">
          <cell r="D6904" t="str">
            <v>US8742242071</v>
          </cell>
          <cell r="E6904" t="str">
            <v>1ESP_TLND_US</v>
          </cell>
        </row>
        <row r="6905">
          <cell r="D6905" t="str">
            <v>US87969B1017</v>
          </cell>
          <cell r="E6905" t="str">
            <v>1ESP_TLS_US</v>
          </cell>
        </row>
        <row r="6906">
          <cell r="D6906" t="str">
            <v>US8891101029</v>
          </cell>
          <cell r="E6906" t="str">
            <v>1ESP_TOELY_US</v>
          </cell>
        </row>
        <row r="6907">
          <cell r="D6907" t="str">
            <v>BRTOTSACNOR8</v>
          </cell>
          <cell r="E6907" t="str">
            <v>1ESP_TOTS3_BR</v>
          </cell>
        </row>
        <row r="6908">
          <cell r="D6908" t="str">
            <v>US00206R5081</v>
          </cell>
          <cell r="E6908" t="str">
            <v>1ESP_TPA_US</v>
          </cell>
        </row>
        <row r="6909">
          <cell r="D6909" t="str">
            <v>GRS014003032</v>
          </cell>
          <cell r="E6909" t="str">
            <v>1ESP_TPEIR_GR</v>
          </cell>
        </row>
        <row r="6910">
          <cell r="D6910" t="str">
            <v>CL0002375260</v>
          </cell>
          <cell r="E6910" t="str">
            <v>1ESP_TRCOT_CL</v>
          </cell>
        </row>
        <row r="6911">
          <cell r="D6911" t="str">
            <v>US8964426055</v>
          </cell>
          <cell r="E6911" t="str">
            <v>1ESP_TRINZ_US</v>
          </cell>
        </row>
        <row r="6912">
          <cell r="D6912" t="str">
            <v>US88688T1007</v>
          </cell>
          <cell r="E6912" t="str">
            <v>1ESP_TRLY_US</v>
          </cell>
        </row>
        <row r="6913">
          <cell r="D6913" t="str">
            <v>CA9004352071</v>
          </cell>
          <cell r="E6913" t="str">
            <v>1ESP_TRQ_CA</v>
          </cell>
        </row>
        <row r="6914">
          <cell r="D6914" t="str">
            <v>US8815754010</v>
          </cell>
          <cell r="E6914" t="str">
            <v>1ESP_TSCDY_US</v>
          </cell>
        </row>
        <row r="6915">
          <cell r="D6915" t="str">
            <v>CA54929M1068</v>
          </cell>
          <cell r="E6915" t="str">
            <v>1ESP_TSNV_CA</v>
          </cell>
        </row>
        <row r="6916">
          <cell r="D6916" t="str">
            <v>US88162F1057</v>
          </cell>
          <cell r="E6916" t="str">
            <v>1ESP_TTI_US</v>
          </cell>
        </row>
        <row r="6917">
          <cell r="D6917" t="str">
            <v>AU000000TTM8</v>
          </cell>
          <cell r="E6917" t="str">
            <v>1ESP_TTMA_AU</v>
          </cell>
        </row>
        <row r="6918">
          <cell r="D6918" t="str">
            <v>US56155L1089</v>
          </cell>
          <cell r="E6918" t="str">
            <v>1ESP_TUSK_US</v>
          </cell>
        </row>
        <row r="6919">
          <cell r="D6919" t="str">
            <v>FR0000121501</v>
          </cell>
          <cell r="E6919" t="str">
            <v>1ESP_UG_FR</v>
          </cell>
        </row>
        <row r="6920">
          <cell r="D6920" t="str">
            <v>BRUGPAACNOR8</v>
          </cell>
          <cell r="E6920" t="str">
            <v>1ESP_UGPA3_BR</v>
          </cell>
        </row>
        <row r="6921">
          <cell r="D6921" t="str">
            <v>BSP943981071</v>
          </cell>
          <cell r="E6921" t="str">
            <v>1ESP_ULTRF_BS</v>
          </cell>
        </row>
        <row r="6922">
          <cell r="D6922" t="str">
            <v>DE000UNSE026</v>
          </cell>
          <cell r="E6922" t="str">
            <v>1ESP_UN01_DE</v>
          </cell>
        </row>
        <row r="6923">
          <cell r="D6923" t="str">
            <v>US9092181091</v>
          </cell>
          <cell r="E6923" t="str">
            <v>1ESP_UNT_US</v>
          </cell>
        </row>
        <row r="6924">
          <cell r="D6924" t="str">
            <v>FI0009002158</v>
          </cell>
          <cell r="E6924" t="str">
            <v>1ESP_UPONOR_FI</v>
          </cell>
        </row>
        <row r="6925">
          <cell r="D6925" t="str">
            <v>US9029737346</v>
          </cell>
          <cell r="E6925" t="str">
            <v>1ESP_USBP_US</v>
          </cell>
        </row>
        <row r="6926">
          <cell r="D6926" t="str">
            <v>US9029738336</v>
          </cell>
          <cell r="E6926" t="str">
            <v>1ESP_USBPM_US</v>
          </cell>
        </row>
        <row r="6927">
          <cell r="D6927" t="str">
            <v>DE0007551400</v>
          </cell>
          <cell r="E6927" t="str">
            <v>1ESP_USE_DE</v>
          </cell>
        </row>
        <row r="6928">
          <cell r="D6928" t="str">
            <v>BRUSIMACNPA6</v>
          </cell>
          <cell r="E6928" t="str">
            <v>1ESP_USIM5_BR</v>
          </cell>
        </row>
        <row r="6929">
          <cell r="D6929" t="str">
            <v>CH0021545667</v>
          </cell>
          <cell r="E6929" t="str">
            <v>1ESP_VAHN_CH</v>
          </cell>
        </row>
        <row r="6930">
          <cell r="D6930" t="str">
            <v>BRVALEACNOR0</v>
          </cell>
          <cell r="E6930" t="str">
            <v>1ESP_VALE3_BR</v>
          </cell>
        </row>
        <row r="6931">
          <cell r="D6931" t="str">
            <v>CLP3064M1019</v>
          </cell>
          <cell r="E6931" t="str">
            <v>1ESP_VAP_CL</v>
          </cell>
        </row>
        <row r="6932">
          <cell r="D6932" t="str">
            <v>CH0530235594</v>
          </cell>
          <cell r="E6932" t="str">
            <v>1ESP_VET_CH</v>
          </cell>
        </row>
        <row r="6933">
          <cell r="D6933" t="str">
            <v>US92553P2011</v>
          </cell>
          <cell r="E6933" t="str">
            <v>1ESP_VIAB_US</v>
          </cell>
        </row>
        <row r="6934">
          <cell r="D6934" t="str">
            <v>US87936R1068</v>
          </cell>
          <cell r="E6934" t="str">
            <v>1ESP_VIV_US</v>
          </cell>
        </row>
        <row r="6935">
          <cell r="D6935" t="str">
            <v>BRVIVTACNPR7</v>
          </cell>
          <cell r="E6935" t="str">
            <v>1ESP_VIVT4_BR</v>
          </cell>
        </row>
        <row r="6936">
          <cell r="D6936" t="str">
            <v>US9202531011</v>
          </cell>
          <cell r="E6936" t="str">
            <v>1ESP_VMI_US</v>
          </cell>
        </row>
        <row r="6937">
          <cell r="D6937" t="str">
            <v>PEP648011109</v>
          </cell>
          <cell r="E6937" t="str">
            <v>1ESP_VOLA_PE</v>
          </cell>
        </row>
        <row r="6938">
          <cell r="D6938" t="str">
            <v>PEP648014202</v>
          </cell>
          <cell r="E6938" t="str">
            <v>1ESP_VOLPB_PE</v>
          </cell>
        </row>
        <row r="6939">
          <cell r="D6939" t="str">
            <v>DE0007664005</v>
          </cell>
          <cell r="E6939" t="str">
            <v>1ESP_VOW_DE</v>
          </cell>
        </row>
        <row r="6940">
          <cell r="D6940" t="str">
            <v>US91829F1049</v>
          </cell>
          <cell r="E6940" t="str">
            <v>1ESP_VOXX_US</v>
          </cell>
        </row>
        <row r="6941">
          <cell r="D6941" t="str">
            <v>NL0009432491</v>
          </cell>
          <cell r="E6941" t="str">
            <v>1ESP_VPK_NL</v>
          </cell>
        </row>
        <row r="6942">
          <cell r="D6942" t="str">
            <v>VGG0443N1078</v>
          </cell>
          <cell r="E6942" t="str">
            <v>1ESP_WAAS_VG</v>
          </cell>
        </row>
        <row r="6943">
          <cell r="D6943" t="str">
            <v>DE000WAF3001</v>
          </cell>
          <cell r="E6943" t="str">
            <v>1ESP_WAFGNDE_DE</v>
          </cell>
        </row>
        <row r="6944">
          <cell r="D6944" t="str">
            <v>AU000000WBC1</v>
          </cell>
          <cell r="E6944" t="str">
            <v>1ESP_WBC_AU</v>
          </cell>
        </row>
        <row r="6945">
          <cell r="D6945" t="str">
            <v>US9612143019</v>
          </cell>
          <cell r="E6945" t="str">
            <v>1ESP_WBK_US</v>
          </cell>
        </row>
        <row r="6946">
          <cell r="D6946" t="str">
            <v>CA9582112038</v>
          </cell>
          <cell r="E6946" t="str">
            <v>1ESP_WEF_CA</v>
          </cell>
        </row>
        <row r="6947">
          <cell r="D6947" t="str">
            <v>BRWEGEACNOR0</v>
          </cell>
          <cell r="E6947" t="str">
            <v>1ESP_WEG_BR</v>
          </cell>
        </row>
        <row r="6948">
          <cell r="D6948" t="str">
            <v>US9497464654</v>
          </cell>
          <cell r="E6948" t="str">
            <v>1ESP_WFCP_US</v>
          </cell>
        </row>
        <row r="6949">
          <cell r="D6949" t="str">
            <v>IE00BLNN3691</v>
          </cell>
          <cell r="E6949" t="str">
            <v>1ESP_WFT_IE</v>
          </cell>
        </row>
        <row r="6950">
          <cell r="D6950" t="str">
            <v>AT0000831706</v>
          </cell>
          <cell r="E6950" t="str">
            <v>1ESP_WIE_AT</v>
          </cell>
        </row>
        <row r="6951">
          <cell r="D6951" t="str">
            <v>DE000A0CAYB2</v>
          </cell>
          <cell r="E6951" t="str">
            <v>1ESP_WIN_DE</v>
          </cell>
        </row>
        <row r="6952">
          <cell r="D6952" t="str">
            <v>AU000000WOW2</v>
          </cell>
          <cell r="E6952" t="str">
            <v>1ESP_WOW_AU</v>
          </cell>
        </row>
        <row r="6953">
          <cell r="D6953" t="str">
            <v>US9815581098</v>
          </cell>
          <cell r="E6953" t="str">
            <v>1ESP_WP_US</v>
          </cell>
        </row>
        <row r="6954">
          <cell r="D6954" t="str">
            <v>US98212B1035</v>
          </cell>
          <cell r="E6954" t="str">
            <v>1ESP_WPX_US</v>
          </cell>
        </row>
        <row r="6955">
          <cell r="D6955" t="str">
            <v>US9487411038</v>
          </cell>
          <cell r="E6955" t="str">
            <v>1ESP_WRI_US</v>
          </cell>
        </row>
        <row r="6956">
          <cell r="D6956" t="str">
            <v>US9814191048</v>
          </cell>
          <cell r="E6956" t="str">
            <v>1ESP_WRLD_US</v>
          </cell>
        </row>
        <row r="6957">
          <cell r="D6957" t="str">
            <v>GB00B1KJJ408</v>
          </cell>
          <cell r="E6957" t="str">
            <v>1ESP_WTB_GB</v>
          </cell>
        </row>
        <row r="6958">
          <cell r="D6958" t="str">
            <v>US30227M1053</v>
          </cell>
          <cell r="E6958" t="str">
            <v>1ESP_XOG_US</v>
          </cell>
        </row>
        <row r="6959">
          <cell r="D6959" t="str">
            <v>US9848461052</v>
          </cell>
          <cell r="E6959" t="str">
            <v>1ESP_YZCAY_US</v>
          </cell>
        </row>
        <row r="6960">
          <cell r="D6960" t="str">
            <v>IL0065100930</v>
          </cell>
          <cell r="E6960" t="str">
            <v>1ESP_ZIM_IL</v>
          </cell>
        </row>
        <row r="6961">
          <cell r="D6961" t="str">
            <v>US9897011071</v>
          </cell>
          <cell r="E6961" t="str">
            <v>1ESP_ZION_US</v>
          </cell>
        </row>
        <row r="6962">
          <cell r="D6962" t="str">
            <v>JP3027620008</v>
          </cell>
          <cell r="E6962" t="str">
            <v>1I_1305JP_*</v>
          </cell>
        </row>
        <row r="6963">
          <cell r="D6963" t="str">
            <v>JP3027630007</v>
          </cell>
          <cell r="E6963" t="str">
            <v>1I_1306JP_*</v>
          </cell>
        </row>
        <row r="6964">
          <cell r="D6964" t="str">
            <v>JP3039100007</v>
          </cell>
          <cell r="E6964" t="str">
            <v>1I_1308_JP</v>
          </cell>
        </row>
        <row r="6965">
          <cell r="D6965" t="str">
            <v>JP3027640006</v>
          </cell>
          <cell r="E6965" t="str">
            <v>1I_1320JP_*</v>
          </cell>
        </row>
        <row r="6966">
          <cell r="D6966" t="str">
            <v>JP3027660004</v>
          </cell>
          <cell r="E6966" t="str">
            <v>1I_1330_JP</v>
          </cell>
        </row>
        <row r="6967">
          <cell r="D6967" t="str">
            <v>HK2800008867</v>
          </cell>
          <cell r="E6967" t="str">
            <v>1I_2800HK_*</v>
          </cell>
        </row>
        <row r="6968">
          <cell r="D6968" t="str">
            <v>HK2833027330</v>
          </cell>
          <cell r="E6968" t="str">
            <v>1I_2833HK_*</v>
          </cell>
        </row>
        <row r="6969">
          <cell r="D6969" t="str">
            <v>IE00BJ5JPH63</v>
          </cell>
          <cell r="E6969" t="str">
            <v>1I_3SUD_N</v>
          </cell>
        </row>
        <row r="6970">
          <cell r="D6970" t="str">
            <v>DE000A0Q4R85</v>
          </cell>
          <cell r="E6970" t="str">
            <v>1I_4BRZ_N</v>
          </cell>
        </row>
        <row r="6971">
          <cell r="D6971" t="str">
            <v>LU1681049018</v>
          </cell>
          <cell r="E6971" t="str">
            <v>1I_500U_N</v>
          </cell>
        </row>
        <row r="6972">
          <cell r="D6972" t="str">
            <v>IE000GY4RHX5</v>
          </cell>
          <cell r="E6972" t="str">
            <v>1I_A01M_N</v>
          </cell>
        </row>
        <row r="6973">
          <cell r="D6973" t="str">
            <v>IE00087GRUR0</v>
          </cell>
          <cell r="E6973" t="str">
            <v>1I_A01U_N</v>
          </cell>
        </row>
        <row r="6974">
          <cell r="D6974" t="str">
            <v>US38150K1034</v>
          </cell>
          <cell r="E6974" t="str">
            <v>1I_AAAU_*</v>
          </cell>
        </row>
        <row r="6975">
          <cell r="D6975" t="str">
            <v>LU1681044563</v>
          </cell>
          <cell r="E6975" t="str">
            <v>1I_AASU_N</v>
          </cell>
        </row>
        <row r="6976">
          <cell r="D6976" t="str">
            <v>US4642881829</v>
          </cell>
          <cell r="E6976" t="str">
            <v>1I_AAXJ_*</v>
          </cell>
        </row>
        <row r="6977">
          <cell r="D6977" t="str">
            <v>IE00B44Z5B48</v>
          </cell>
          <cell r="E6977" t="str">
            <v>1I_ACWD_N</v>
          </cell>
        </row>
        <row r="6978">
          <cell r="D6978" t="str">
            <v>US4642882579</v>
          </cell>
          <cell r="E6978" t="str">
            <v>1I_ACWI_*</v>
          </cell>
        </row>
        <row r="6979">
          <cell r="D6979" t="str">
            <v>IE00BYM11H29</v>
          </cell>
          <cell r="E6979" t="str">
            <v>1I_ACWIA_N</v>
          </cell>
        </row>
        <row r="6980">
          <cell r="D6980" t="str">
            <v>IE00BYM11J43</v>
          </cell>
          <cell r="E6980" t="str">
            <v>1I_ACWIU_N</v>
          </cell>
        </row>
        <row r="6981">
          <cell r="D6981" t="str">
            <v>US4642865251</v>
          </cell>
          <cell r="E6981" t="str">
            <v>1I_ACWV_*</v>
          </cell>
        </row>
        <row r="6982">
          <cell r="D6982" t="str">
            <v>US4642882405</v>
          </cell>
          <cell r="E6982" t="str">
            <v>1I_ACWX_*</v>
          </cell>
        </row>
        <row r="6983">
          <cell r="D6983" t="str">
            <v>IE000BBMJ8L9</v>
          </cell>
          <cell r="E6983" t="str">
            <v>1I_ADLM_N</v>
          </cell>
        </row>
        <row r="6984">
          <cell r="D6984" t="str">
            <v>IE000GBYNAU4</v>
          </cell>
          <cell r="E6984" t="str">
            <v>1I_ADLU_N</v>
          </cell>
        </row>
        <row r="6985">
          <cell r="D6985" t="str">
            <v>LU1437017350</v>
          </cell>
          <cell r="E6985" t="str">
            <v>1I_AEME_N</v>
          </cell>
        </row>
        <row r="6986">
          <cell r="D6986" t="str">
            <v>US92189F8665</v>
          </cell>
          <cell r="E6986" t="str">
            <v>1I_AFK_*</v>
          </cell>
        </row>
        <row r="6987">
          <cell r="D6987" t="str">
            <v>LU2098887180</v>
          </cell>
          <cell r="E6987" t="str">
            <v>1I_AFLMX_N</v>
          </cell>
        </row>
        <row r="6988">
          <cell r="D6988" t="str">
            <v>LU1681040900</v>
          </cell>
          <cell r="E6988" t="str">
            <v>1I_AFLT_N</v>
          </cell>
        </row>
        <row r="6989">
          <cell r="D6989" t="str">
            <v>LU2420245248</v>
          </cell>
          <cell r="E6989" t="str">
            <v>1I_AFRMX_N</v>
          </cell>
        </row>
        <row r="6990">
          <cell r="D6990" t="str">
            <v>IE00BYZK4669</v>
          </cell>
          <cell r="E6990" t="str">
            <v>1I_AGED_N</v>
          </cell>
        </row>
        <row r="6991">
          <cell r="D6991" t="str">
            <v>US4642872265</v>
          </cell>
          <cell r="E6991" t="str">
            <v>1I_AGG_*</v>
          </cell>
        </row>
        <row r="6992">
          <cell r="D6992" t="str">
            <v>IE00BZ043R46</v>
          </cell>
          <cell r="E6992" t="str">
            <v>1I_AGGU_N</v>
          </cell>
        </row>
        <row r="6993">
          <cell r="D6993" t="str">
            <v>US97717X5115</v>
          </cell>
          <cell r="E6993" t="str">
            <v>1I_AGGY_*</v>
          </cell>
        </row>
        <row r="6994">
          <cell r="D6994" t="str">
            <v>US37954Y7720</v>
          </cell>
          <cell r="E6994" t="str">
            <v>1I_AGNG_*</v>
          </cell>
        </row>
        <row r="6995">
          <cell r="D6995" t="str">
            <v>US74347W3530</v>
          </cell>
          <cell r="E6995" t="str">
            <v>1I_AGQ_*</v>
          </cell>
        </row>
        <row r="6996">
          <cell r="D6996" t="str">
            <v>US4642881662</v>
          </cell>
          <cell r="E6996" t="str">
            <v>1I_AGZ_*</v>
          </cell>
        </row>
        <row r="6997">
          <cell r="D6997" t="str">
            <v>US97717W3806</v>
          </cell>
          <cell r="E6997" t="str">
            <v>1I_AGZD_*</v>
          </cell>
        </row>
        <row r="6998">
          <cell r="D6998" t="str">
            <v>US4642884302</v>
          </cell>
          <cell r="E6998" t="str">
            <v>1I_AIA_*</v>
          </cell>
        </row>
        <row r="6999">
          <cell r="D6999" t="str">
            <v>IE000Q9W2IR3</v>
          </cell>
          <cell r="E6999" t="str">
            <v>1I_AIAA_N</v>
          </cell>
        </row>
        <row r="7000">
          <cell r="D7000" t="str">
            <v>IE00BK5BCD43</v>
          </cell>
          <cell r="E7000" t="str">
            <v>1I_AIAI_N</v>
          </cell>
        </row>
        <row r="7001">
          <cell r="D7001" t="str">
            <v>GB00B15KYH63</v>
          </cell>
          <cell r="E7001" t="str">
            <v>1I_AIGA1_N</v>
          </cell>
        </row>
        <row r="7002">
          <cell r="D7002" t="str">
            <v>GB00B15KY989</v>
          </cell>
          <cell r="E7002" t="str">
            <v>1I_AIGC1_N</v>
          </cell>
        </row>
        <row r="7003">
          <cell r="D7003" t="str">
            <v>GB00B15KYB02</v>
          </cell>
          <cell r="E7003" t="str">
            <v>1I_AIGE_N</v>
          </cell>
        </row>
        <row r="7004">
          <cell r="D7004" t="str">
            <v>GB00B15KYL00</v>
          </cell>
          <cell r="E7004" t="str">
            <v>1I_AIGG_N</v>
          </cell>
        </row>
        <row r="7005">
          <cell r="D7005" t="str">
            <v>GB00B15KYG56</v>
          </cell>
          <cell r="E7005" t="str">
            <v>1I_AIGI1_N</v>
          </cell>
        </row>
        <row r="7006">
          <cell r="D7006" t="str">
            <v>IE000YASIPS3</v>
          </cell>
          <cell r="E7006" t="str">
            <v>1I_AIME_N</v>
          </cell>
        </row>
        <row r="7007">
          <cell r="D7007" t="str">
            <v>IE000X59ZHE2</v>
          </cell>
          <cell r="E7007" t="str">
            <v>1I_AINF_N</v>
          </cell>
        </row>
        <row r="7008">
          <cell r="D7008" t="str">
            <v>US37954Y6326</v>
          </cell>
          <cell r="E7008" t="str">
            <v>1I_AIQ_*</v>
          </cell>
        </row>
        <row r="7009">
          <cell r="D7009" t="str">
            <v>IE000GLIXPP3</v>
          </cell>
          <cell r="E7009" t="str">
            <v>1I_AIQU_N</v>
          </cell>
        </row>
        <row r="7010">
          <cell r="D7010" t="str">
            <v>IE0000XTDDA8</v>
          </cell>
          <cell r="E7010" t="str">
            <v>1I_AIQUU_N</v>
          </cell>
        </row>
        <row r="7011">
          <cell r="D7011" t="str">
            <v>US33738R7044</v>
          </cell>
          <cell r="E7011" t="str">
            <v>1I_AIRR_*</v>
          </cell>
        </row>
        <row r="7012">
          <cell r="D7012" t="str">
            <v>IE000AXIKJM8</v>
          </cell>
          <cell r="E7012" t="str">
            <v>1I_AIUU_N</v>
          </cell>
        </row>
        <row r="7013">
          <cell r="D7013" t="str">
            <v>US97717W7864</v>
          </cell>
          <cell r="E7013" t="str">
            <v>1I_AIVI_*</v>
          </cell>
        </row>
        <row r="7014">
          <cell r="D7014" t="str">
            <v>US97717W4069</v>
          </cell>
          <cell r="E7014" t="str">
            <v>1I_AIVL_*</v>
          </cell>
        </row>
        <row r="7015">
          <cell r="D7015" t="str">
            <v>US26922A3059</v>
          </cell>
          <cell r="E7015" t="str">
            <v>1I_ALPHA_*</v>
          </cell>
        </row>
        <row r="7016">
          <cell r="D7016" t="str">
            <v>US37954Y8066</v>
          </cell>
          <cell r="E7016" t="str">
            <v>1I_ALTY_*</v>
          </cell>
        </row>
        <row r="7017">
          <cell r="D7017" t="str">
            <v>FR0013416716</v>
          </cell>
          <cell r="E7017" t="str">
            <v>1I_AMGOLD_N</v>
          </cell>
        </row>
        <row r="7018">
          <cell r="D7018" t="str">
            <v>US00162Q4525</v>
          </cell>
          <cell r="E7018" t="str">
            <v>1I_AMLP_*</v>
          </cell>
        </row>
        <row r="7019">
          <cell r="D7019" t="str">
            <v>IE000HN2PIB9</v>
          </cell>
          <cell r="E7019" t="str">
            <v>1I_ANAM_N</v>
          </cell>
        </row>
        <row r="7020">
          <cell r="D7020" t="str">
            <v>IE000QDFFK00</v>
          </cell>
          <cell r="E7020" t="str">
            <v>1I_ANAU_N</v>
          </cell>
        </row>
        <row r="7021">
          <cell r="D7021" t="str">
            <v>US92189F4375</v>
          </cell>
          <cell r="E7021" t="str">
            <v>1I_ANGL_*</v>
          </cell>
        </row>
        <row r="7022">
          <cell r="D7022" t="str">
            <v>LU1681038326</v>
          </cell>
          <cell r="E7022" t="str">
            <v>1I_ANXU_N</v>
          </cell>
        </row>
        <row r="7023">
          <cell r="D7023" t="str">
            <v>US4642898831</v>
          </cell>
          <cell r="E7023" t="str">
            <v>1I_AOK_*</v>
          </cell>
        </row>
        <row r="7024">
          <cell r="D7024" t="str">
            <v>US4642898757</v>
          </cell>
          <cell r="E7024" t="str">
            <v>1I_AOM_*</v>
          </cell>
        </row>
        <row r="7025">
          <cell r="D7025" t="str">
            <v>US00888H2085</v>
          </cell>
          <cell r="E7025" t="str">
            <v>1I_APRW_US</v>
          </cell>
        </row>
        <row r="7026">
          <cell r="D7026" t="str">
            <v>US37954Y1863</v>
          </cell>
          <cell r="E7026" t="str">
            <v>1I_AQWA_*</v>
          </cell>
        </row>
        <row r="7027">
          <cell r="D7027" t="str">
            <v>US37950E2596</v>
          </cell>
          <cell r="E7027" t="str">
            <v>1I_ARGT_*</v>
          </cell>
        </row>
        <row r="7028">
          <cell r="D7028" t="str">
            <v>US00214Q1040</v>
          </cell>
          <cell r="E7028" t="str">
            <v>1I_ARKK_US</v>
          </cell>
        </row>
        <row r="7029">
          <cell r="D7029" t="str">
            <v>US46435U5561</v>
          </cell>
          <cell r="E7029" t="str">
            <v>1I_ARTY_*</v>
          </cell>
        </row>
        <row r="7030">
          <cell r="D7030" t="str">
            <v>US33734X7628</v>
          </cell>
          <cell r="E7030" t="str">
            <v>1I_ARVR_*</v>
          </cell>
        </row>
        <row r="7031">
          <cell r="D7031" t="str">
            <v>US2330518794</v>
          </cell>
          <cell r="E7031" t="str">
            <v>1I_ASHR_*</v>
          </cell>
        </row>
        <row r="7032">
          <cell r="D7032" t="str">
            <v>US2330517549</v>
          </cell>
          <cell r="E7032" t="str">
            <v>1I_ASHS_*</v>
          </cell>
        </row>
        <row r="7033">
          <cell r="D7033" t="str">
            <v>LU1900068914</v>
          </cell>
          <cell r="E7033" t="str">
            <v>1I_ASIU_N</v>
          </cell>
        </row>
        <row r="7034">
          <cell r="D7034" t="str">
            <v>IE00BFZPF322</v>
          </cell>
          <cell r="E7034" t="str">
            <v>1I_AT1_N</v>
          </cell>
        </row>
        <row r="7035">
          <cell r="D7035" t="str">
            <v>IE00B3CNHG25</v>
          </cell>
          <cell r="E7035" t="str">
            <v>1I_AUCO_N</v>
          </cell>
        </row>
        <row r="7036">
          <cell r="D7036" t="str">
            <v>LU1681045453</v>
          </cell>
          <cell r="E7036" t="str">
            <v>1I_AUEM_N</v>
          </cell>
        </row>
        <row r="7037">
          <cell r="D7037" t="str">
            <v>IE00BX7RS555</v>
          </cell>
          <cell r="E7037" t="str">
            <v>1I_AUHUSA_N</v>
          </cell>
        </row>
        <row r="7038">
          <cell r="D7038" t="str">
            <v>IE00BD4TY451</v>
          </cell>
          <cell r="E7038" t="str">
            <v>1I_AUSAUW_N</v>
          </cell>
        </row>
        <row r="7039">
          <cell r="D7039" t="str">
            <v>US97717W8102</v>
          </cell>
          <cell r="E7039" t="str">
            <v>1I_AUSE_*</v>
          </cell>
        </row>
        <row r="7040">
          <cell r="D7040" t="str">
            <v>US37954Y5740</v>
          </cell>
          <cell r="E7040" t="str">
            <v>1I_AUSF_*</v>
          </cell>
        </row>
        <row r="7041">
          <cell r="D7041" t="str">
            <v>CH0106027193</v>
          </cell>
          <cell r="E7041" t="str">
            <v>1I_AUUSI_N</v>
          </cell>
        </row>
        <row r="7042">
          <cell r="D7042" t="str">
            <v>IE000VHUWPB7</v>
          </cell>
          <cell r="E7042" t="str">
            <v>1I_AWDM_N</v>
          </cell>
        </row>
        <row r="7043">
          <cell r="D7043" t="str">
            <v>IE000SU7USQ3</v>
          </cell>
          <cell r="E7043" t="str">
            <v>1I_AWDU_N</v>
          </cell>
        </row>
        <row r="7044">
          <cell r="D7044" t="str">
            <v>IE00BDQZMX67</v>
          </cell>
          <cell r="E7044" t="str">
            <v>1I_AWESG_N</v>
          </cell>
        </row>
        <row r="7045">
          <cell r="D7045" t="str">
            <v>IE00BDR55471</v>
          </cell>
          <cell r="E7045" t="str">
            <v>1I_AWSRIA_N</v>
          </cell>
        </row>
        <row r="7046">
          <cell r="D7046" t="str">
            <v>US97717W8284</v>
          </cell>
          <cell r="E7046" t="str">
            <v>1I_AXJL_*</v>
          </cell>
        </row>
        <row r="7047">
          <cell r="D7047" t="str">
            <v>IE000SMW8SP8</v>
          </cell>
          <cell r="E7047" t="str">
            <v>1I_AXQM_N</v>
          </cell>
        </row>
        <row r="7048">
          <cell r="D7048" t="str">
            <v>IE000M4Z0RA5</v>
          </cell>
          <cell r="E7048" t="str">
            <v>1I_AXQU_N</v>
          </cell>
        </row>
        <row r="7049">
          <cell r="D7049" t="str">
            <v>US8863644709</v>
          </cell>
          <cell r="E7049" t="str">
            <v>1I_AZTD_*</v>
          </cell>
        </row>
        <row r="7050">
          <cell r="D7050" t="str">
            <v>US46138G8050</v>
          </cell>
          <cell r="E7050" t="str">
            <v>1I_BAB_*</v>
          </cell>
        </row>
        <row r="7051">
          <cell r="D7051" t="str">
            <v>IE00BF0M2Z96</v>
          </cell>
          <cell r="E7051" t="str">
            <v>1I_BATT_N</v>
          </cell>
        </row>
        <row r="7052">
          <cell r="D7052" t="str">
            <v>IE00BMD8KM66</v>
          </cell>
          <cell r="E7052" t="str">
            <v>1I_BB3M_N</v>
          </cell>
        </row>
        <row r="7053">
          <cell r="D7053" t="str">
            <v>US46641Q2416</v>
          </cell>
          <cell r="E7053" t="str">
            <v>1I_BBAG_*</v>
          </cell>
        </row>
        <row r="7054">
          <cell r="D7054" t="str">
            <v>US46641Q2333</v>
          </cell>
          <cell r="E7054" t="str">
            <v>1I_BBAX_*</v>
          </cell>
        </row>
        <row r="7055">
          <cell r="D7055" t="str">
            <v>US46641Q2259</v>
          </cell>
          <cell r="E7055" t="str">
            <v>1I_BBCA_*</v>
          </cell>
        </row>
        <row r="7056">
          <cell r="D7056" t="str">
            <v>US46641Q4495</v>
          </cell>
          <cell r="E7056" t="str">
            <v>1I_BBCB_*</v>
          </cell>
        </row>
        <row r="7057">
          <cell r="D7057" t="str">
            <v>IE00BJK9HD13</v>
          </cell>
          <cell r="E7057" t="str">
            <v>1I_BBEG_N</v>
          </cell>
        </row>
        <row r="7058">
          <cell r="D7058" t="str">
            <v>US46654Q8078</v>
          </cell>
          <cell r="E7058" t="str">
            <v>1I_BBEM_*</v>
          </cell>
        </row>
        <row r="7059">
          <cell r="D7059" t="str">
            <v>US46641Q1913</v>
          </cell>
          <cell r="E7059" t="str">
            <v>1I_BBEU_*</v>
          </cell>
        </row>
        <row r="7060">
          <cell r="D7060" t="str">
            <v>US92189F7261</v>
          </cell>
          <cell r="E7060" t="str">
            <v>1I_BBH_*</v>
          </cell>
        </row>
        <row r="7061">
          <cell r="D7061" t="str">
            <v>US46641Q8785</v>
          </cell>
          <cell r="E7061" t="str">
            <v>1I_BBHY_*</v>
          </cell>
        </row>
        <row r="7062">
          <cell r="D7062" t="str">
            <v>US46654Q8490</v>
          </cell>
          <cell r="E7062" t="str">
            <v>1I_BBIB_*</v>
          </cell>
        </row>
        <row r="7063">
          <cell r="D7063" t="str">
            <v>IE00BJK3WF00</v>
          </cell>
          <cell r="E7063" t="str">
            <v>1I_BBIL_N</v>
          </cell>
        </row>
        <row r="7064">
          <cell r="D7064" t="str">
            <v>US46641Q3737</v>
          </cell>
          <cell r="E7064" t="str">
            <v>1I_BBIN_*</v>
          </cell>
        </row>
        <row r="7065">
          <cell r="D7065" t="str">
            <v>US46654Q8235</v>
          </cell>
          <cell r="E7065" t="str">
            <v>1I_BBIP_*</v>
          </cell>
        </row>
        <row r="7066">
          <cell r="D7066" t="str">
            <v>US46641Q2176</v>
          </cell>
          <cell r="E7066" t="str">
            <v>1I_BBJP_*</v>
          </cell>
        </row>
        <row r="7067">
          <cell r="D7067" t="str">
            <v>US46654Q8318</v>
          </cell>
          <cell r="E7067" t="str">
            <v>1I_BBLB_*</v>
          </cell>
        </row>
        <row r="7068">
          <cell r="D7068" t="str">
            <v>US46641Q3406</v>
          </cell>
          <cell r="E7068" t="str">
            <v>1I_BBMC_*</v>
          </cell>
        </row>
        <row r="7069">
          <cell r="D7069" t="str">
            <v>US46641Q7381</v>
          </cell>
          <cell r="E7069" t="str">
            <v>1I_BBRE_*</v>
          </cell>
        </row>
        <row r="7070">
          <cell r="D7070" t="str">
            <v>US46641Q2580</v>
          </cell>
          <cell r="E7070" t="str">
            <v>1I_BBSA_*</v>
          </cell>
        </row>
        <row r="7071">
          <cell r="D7071" t="str">
            <v>US46654Q8565</v>
          </cell>
          <cell r="E7071" t="str">
            <v>1I_BBSB_*</v>
          </cell>
        </row>
        <row r="7072">
          <cell r="D7072" t="str">
            <v>US46641Q2903</v>
          </cell>
          <cell r="E7072" t="str">
            <v>1I_BBSC_*</v>
          </cell>
        </row>
        <row r="7073">
          <cell r="D7073" t="str">
            <v>IE00BJK9HH50</v>
          </cell>
          <cell r="E7073" t="str">
            <v>1I_BBTR_N</v>
          </cell>
        </row>
        <row r="7074">
          <cell r="D7074" t="str">
            <v>US46641Q3992</v>
          </cell>
          <cell r="E7074" t="str">
            <v>1I_BBUS_*</v>
          </cell>
        </row>
        <row r="7075">
          <cell r="D7075" t="str">
            <v>IE00BJK9H753</v>
          </cell>
          <cell r="E7075" t="str">
            <v>1I_BBUSA_N</v>
          </cell>
        </row>
        <row r="7076">
          <cell r="D7076" t="str">
            <v>ES0105321030</v>
          </cell>
          <cell r="E7076" t="str">
            <v>1I_BBVAESM_N</v>
          </cell>
        </row>
        <row r="7077">
          <cell r="D7077" t="str">
            <v>IE00BGBN6P67</v>
          </cell>
          <cell r="E7077" t="str">
            <v>1I_BCHN_N</v>
          </cell>
        </row>
        <row r="7078">
          <cell r="D7078" t="str">
            <v>US3015057983</v>
          </cell>
          <cell r="E7078" t="str">
            <v>1I_BERN_US</v>
          </cell>
        </row>
        <row r="7079">
          <cell r="D7079" t="str">
            <v>IE00BNTVVW33</v>
          </cell>
          <cell r="E7079" t="str">
            <v>1I_BETS_N</v>
          </cell>
        </row>
        <row r="7080">
          <cell r="D7080" t="str">
            <v>US37954Y7985</v>
          </cell>
          <cell r="E7080" t="str">
            <v>1I_BFIT_*</v>
          </cell>
        </row>
        <row r="7081">
          <cell r="D7081" t="str">
            <v>US78468R6633</v>
          </cell>
          <cell r="E7081" t="str">
            <v>1I_BIL_*</v>
          </cell>
        </row>
        <row r="7082">
          <cell r="D7082" t="str">
            <v>US78468R5239</v>
          </cell>
          <cell r="E7082" t="str">
            <v>1I_BILS_*</v>
          </cell>
        </row>
        <row r="7083">
          <cell r="D7083" t="str">
            <v>US74347G4405</v>
          </cell>
          <cell r="E7083" t="str">
            <v>1I_BITO_US</v>
          </cell>
        </row>
        <row r="7084">
          <cell r="D7084" t="str">
            <v>US9219378190</v>
          </cell>
          <cell r="E7084" t="str">
            <v>1I_BIV_*</v>
          </cell>
        </row>
        <row r="7085">
          <cell r="D7085" t="str">
            <v>US92189F4110</v>
          </cell>
          <cell r="E7085" t="str">
            <v>1I_BIZD_*</v>
          </cell>
        </row>
        <row r="7086">
          <cell r="D7086" t="str">
            <v>US92189F8822</v>
          </cell>
          <cell r="E7086" t="str">
            <v>1I_BJK_*</v>
          </cell>
        </row>
        <row r="7087">
          <cell r="D7087" t="str">
            <v>US37960A7357</v>
          </cell>
          <cell r="E7087" t="str">
            <v>1I_BKCH_*</v>
          </cell>
        </row>
        <row r="7088">
          <cell r="D7088" t="str">
            <v>US4642866572</v>
          </cell>
          <cell r="E7088" t="str">
            <v>1I_BKF_*</v>
          </cell>
        </row>
        <row r="7089">
          <cell r="D7089" t="str">
            <v>US46138G5080</v>
          </cell>
          <cell r="E7089" t="str">
            <v>1I_BKLN_*</v>
          </cell>
        </row>
        <row r="7090">
          <cell r="D7090" t="str">
            <v>IE000RDRMSD1</v>
          </cell>
          <cell r="E7090" t="str">
            <v>1I_BLKC_N</v>
          </cell>
        </row>
        <row r="7091">
          <cell r="D7091" t="str">
            <v>US0321086078</v>
          </cell>
          <cell r="E7091" t="str">
            <v>1I_BLOK_US</v>
          </cell>
        </row>
        <row r="7092">
          <cell r="D7092" t="str">
            <v>US9219377937</v>
          </cell>
          <cell r="E7092" t="str">
            <v>1I_BLV_*</v>
          </cell>
        </row>
        <row r="7093">
          <cell r="D7093" t="str">
            <v>US9219378356</v>
          </cell>
          <cell r="E7093" t="str">
            <v>1I_BND_*</v>
          </cell>
        </row>
        <row r="7094">
          <cell r="D7094" t="str">
            <v>US92206C5655</v>
          </cell>
          <cell r="E7094" t="str">
            <v>1I_BNDW_*</v>
          </cell>
        </row>
        <row r="7095">
          <cell r="D7095" t="str">
            <v>US92203J4076</v>
          </cell>
          <cell r="E7095" t="str">
            <v>1I_BNDX_*</v>
          </cell>
        </row>
        <row r="7096">
          <cell r="D7096" t="str">
            <v>LU1829219390</v>
          </cell>
          <cell r="E7096" t="str">
            <v>1I_BNKE_N</v>
          </cell>
        </row>
        <row r="7097">
          <cell r="D7097" t="str">
            <v>IE00BD3V0B10</v>
          </cell>
          <cell r="E7097" t="str">
            <v>1I_BNKS_N</v>
          </cell>
        </row>
        <row r="7098">
          <cell r="D7098" t="str">
            <v>US37954Y7159</v>
          </cell>
          <cell r="E7098" t="str">
            <v>1I_BOTZ_*</v>
          </cell>
        </row>
        <row r="7099">
          <cell r="D7099" t="str">
            <v>US92189F8251</v>
          </cell>
          <cell r="E7099" t="str">
            <v>1I_BRF_*</v>
          </cell>
        </row>
        <row r="7100">
          <cell r="D7100" t="str">
            <v>US3015057801</v>
          </cell>
          <cell r="E7100" t="str">
            <v>1I_BRGL_US</v>
          </cell>
        </row>
        <row r="7101">
          <cell r="D7101" t="str">
            <v>JE00B78CGV99</v>
          </cell>
          <cell r="E7101" t="str">
            <v>1I_BRNT_N</v>
          </cell>
        </row>
        <row r="7102">
          <cell r="D7102" t="str">
            <v>US25460G7088</v>
          </cell>
          <cell r="E7102" t="str">
            <v>1I_BRZU_*</v>
          </cell>
        </row>
        <row r="7103">
          <cell r="D7103" t="str">
            <v>IE00034XRBU1</v>
          </cell>
          <cell r="E7103" t="str">
            <v>1I_BS0A_N</v>
          </cell>
        </row>
        <row r="7104">
          <cell r="D7104" t="str">
            <v>IE000ZUAJ6B7</v>
          </cell>
          <cell r="E7104" t="str">
            <v>1I_BS6A_N</v>
          </cell>
        </row>
        <row r="7105">
          <cell r="D7105" t="str">
            <v>IE0001XIQ4D9</v>
          </cell>
          <cell r="E7105" t="str">
            <v>1I_BS7A_N</v>
          </cell>
        </row>
        <row r="7106">
          <cell r="D7106" t="str">
            <v>IE000GMRDSZ7</v>
          </cell>
          <cell r="E7106" t="str">
            <v>1I_BS8A_N</v>
          </cell>
        </row>
        <row r="7107">
          <cell r="D7107" t="str">
            <v>IE000B4EDHL6</v>
          </cell>
          <cell r="E7107" t="str">
            <v>1I_BS9A_N</v>
          </cell>
        </row>
        <row r="7108">
          <cell r="D7108" t="str">
            <v>US9219378273</v>
          </cell>
          <cell r="E7108" t="str">
            <v>1I_BSV_*</v>
          </cell>
        </row>
        <row r="7109">
          <cell r="D7109" t="str">
            <v>US74255Y4098</v>
          </cell>
          <cell r="E7109" t="str">
            <v>1I_BTEC_*</v>
          </cell>
        </row>
        <row r="7110">
          <cell r="D7110" t="str">
            <v>IE00BYXG2H39</v>
          </cell>
          <cell r="E7110" t="str">
            <v>1I_BTEC1_N</v>
          </cell>
        </row>
        <row r="7111">
          <cell r="D7111" t="str">
            <v>US37954Y3844</v>
          </cell>
          <cell r="E7111" t="str">
            <v>1I_BUG_*</v>
          </cell>
        </row>
        <row r="7112">
          <cell r="D7112" t="str">
            <v>US78464A5166</v>
          </cell>
          <cell r="E7112" t="str">
            <v>1I_BWX_*</v>
          </cell>
        </row>
        <row r="7113">
          <cell r="D7113" t="str">
            <v>US97717W2402</v>
          </cell>
          <cell r="E7113" t="str">
            <v>1I_BZF_*</v>
          </cell>
        </row>
        <row r="7114">
          <cell r="D7114" t="str">
            <v>US74347G2839</v>
          </cell>
          <cell r="E7114" t="str">
            <v>1I_BZQ_*</v>
          </cell>
        </row>
        <row r="7115">
          <cell r="D7115" t="str">
            <v>IE000K9Z3SF5</v>
          </cell>
          <cell r="E7115" t="str">
            <v>1I_C300_N</v>
          </cell>
        </row>
        <row r="7116">
          <cell r="D7116" t="str">
            <v>LU1681046931</v>
          </cell>
          <cell r="E7116" t="str">
            <v>1I_C40_N</v>
          </cell>
        </row>
        <row r="7117">
          <cell r="D7117" t="str">
            <v>LU1681047236</v>
          </cell>
          <cell r="E7117" t="str">
            <v>1I_C50_N</v>
          </cell>
        </row>
        <row r="7118">
          <cell r="D7118" t="str">
            <v>IE0000FCGYF9</v>
          </cell>
          <cell r="E7118" t="str">
            <v>1I_C500_N</v>
          </cell>
        </row>
        <row r="7119">
          <cell r="D7119" t="str">
            <v>FR001400B728</v>
          </cell>
          <cell r="E7119" t="str">
            <v>1I_C6MMX_N</v>
          </cell>
        </row>
        <row r="7120">
          <cell r="D7120" t="str">
            <v>FR0013380607</v>
          </cell>
          <cell r="E7120" t="str">
            <v>1I_CACC_N</v>
          </cell>
        </row>
        <row r="7121">
          <cell r="D7121" t="str">
            <v>FR0007052782</v>
          </cell>
          <cell r="E7121" t="str">
            <v>1I_CACFP_*</v>
          </cell>
        </row>
        <row r="7122">
          <cell r="D7122" t="str">
            <v>LU1130155861</v>
          </cell>
          <cell r="E7122" t="str">
            <v>1I_CAHUSA_N</v>
          </cell>
        </row>
        <row r="7123">
          <cell r="D7123" t="str">
            <v>LU0950672807</v>
          </cell>
          <cell r="E7123" t="str">
            <v>1I_CANA_N</v>
          </cell>
        </row>
        <row r="7124">
          <cell r="D7124" t="str">
            <v>JE00BP2PWW32</v>
          </cell>
          <cell r="E7124" t="str">
            <v>1I_CARB_N</v>
          </cell>
        </row>
        <row r="7125">
          <cell r="D7125" t="str">
            <v>US33734X3098</v>
          </cell>
          <cell r="E7125" t="str">
            <v>1I_CARZ_*</v>
          </cell>
        </row>
        <row r="7126">
          <cell r="D7126" t="str">
            <v>US37954Y8892</v>
          </cell>
          <cell r="E7126" t="str">
            <v>1I_CATH_*</v>
          </cell>
        </row>
        <row r="7127">
          <cell r="D7127" t="str">
            <v>LU2977997118</v>
          </cell>
          <cell r="E7127" t="str">
            <v>1I_CBDU_N</v>
          </cell>
        </row>
        <row r="7128">
          <cell r="D7128" t="str">
            <v>IE00B3VTMJ91</v>
          </cell>
          <cell r="E7128" t="str">
            <v>1I_CBE3_N</v>
          </cell>
        </row>
        <row r="7129">
          <cell r="D7129" t="str">
            <v>LU1048314196</v>
          </cell>
          <cell r="E7129" t="str">
            <v>1I_CBEU5_N</v>
          </cell>
        </row>
        <row r="7130">
          <cell r="D7130" t="str">
            <v>LU1215461168</v>
          </cell>
          <cell r="E7130" t="str">
            <v>1I_CBSUSA_N</v>
          </cell>
        </row>
        <row r="7131">
          <cell r="D7131" t="str">
            <v>IE00B3VWN518</v>
          </cell>
          <cell r="E7131" t="str">
            <v>1I_CBU0_N</v>
          </cell>
        </row>
        <row r="7132">
          <cell r="D7132" t="str">
            <v>IE00B3VWN179</v>
          </cell>
          <cell r="E7132" t="str">
            <v>1I_CBU3_N</v>
          </cell>
        </row>
        <row r="7133">
          <cell r="D7133" t="str">
            <v>IE00B3VWN393</v>
          </cell>
          <cell r="E7133" t="str">
            <v>1I_CBU7_N</v>
          </cell>
        </row>
        <row r="7134">
          <cell r="D7134" t="str">
            <v>LU1048315086</v>
          </cell>
          <cell r="E7134" t="str">
            <v>1I_CBUS5A_N</v>
          </cell>
        </row>
        <row r="7135">
          <cell r="D7135" t="str">
            <v>LU1048316720</v>
          </cell>
          <cell r="E7135" t="str">
            <v>1I_CBUSAC_N</v>
          </cell>
        </row>
        <row r="7136">
          <cell r="D7136" t="str">
            <v>IE000CK5G8J7</v>
          </cell>
          <cell r="E7136" t="str">
            <v>1I_CBUX_N</v>
          </cell>
        </row>
        <row r="7137">
          <cell r="D7137" t="str">
            <v>IE00B52SF786</v>
          </cell>
          <cell r="E7137" t="str">
            <v>1I_CCAU_N</v>
          </cell>
        </row>
        <row r="7138">
          <cell r="D7138" t="str">
            <v>US61774R3049</v>
          </cell>
          <cell r="E7138" t="str">
            <v>1I_CDEI_*</v>
          </cell>
        </row>
        <row r="7139">
          <cell r="D7139" t="str">
            <v>IE00BKWQ0C77</v>
          </cell>
          <cell r="E7139" t="str">
            <v>1I_CDIS_N</v>
          </cell>
        </row>
        <row r="7140">
          <cell r="D7140" t="str">
            <v>US1534361001</v>
          </cell>
          <cell r="E7140" t="str">
            <v>1I_CEE_US</v>
          </cell>
        </row>
        <row r="7141">
          <cell r="D7141" t="str">
            <v>IE00B5L8K969</v>
          </cell>
          <cell r="E7141" t="str">
            <v>1I_CEMA_N</v>
          </cell>
        </row>
        <row r="7142">
          <cell r="D7142" t="str">
            <v>US4642862514</v>
          </cell>
          <cell r="E7142" t="str">
            <v>1I_CEMB_*</v>
          </cell>
        </row>
        <row r="7143">
          <cell r="D7143" t="str">
            <v>IE00BKM4H197</v>
          </cell>
          <cell r="E7143" t="str">
            <v>1I_CEMG_N</v>
          </cell>
        </row>
        <row r="7144">
          <cell r="D7144" t="str">
            <v>IE00BQN1K562</v>
          </cell>
          <cell r="E7144" t="str">
            <v>1I_CEMQ_N</v>
          </cell>
        </row>
        <row r="7145">
          <cell r="D7145" t="str">
            <v>IE00BQN1K786</v>
          </cell>
          <cell r="E7145" t="str">
            <v>1I_CEMR_N</v>
          </cell>
        </row>
        <row r="7146">
          <cell r="D7146" t="str">
            <v>IE00BQN1KC32</v>
          </cell>
          <cell r="E7146" t="str">
            <v>1I_CEMT_N</v>
          </cell>
        </row>
        <row r="7147">
          <cell r="D7147" t="str">
            <v>LU1437015735</v>
          </cell>
          <cell r="E7147" t="str">
            <v>1I_CEU2_N</v>
          </cell>
        </row>
        <row r="7148">
          <cell r="D7148" t="str">
            <v>LU1681042609</v>
          </cell>
          <cell r="E7148" t="str">
            <v>1I_CEU3_N</v>
          </cell>
        </row>
        <row r="7149">
          <cell r="D7149" t="str">
            <v>IE00BKBF6616</v>
          </cell>
          <cell r="E7149" t="str">
            <v>1I_CEUU_N</v>
          </cell>
        </row>
        <row r="7150">
          <cell r="D7150" t="str">
            <v>IE00BL3J3H81</v>
          </cell>
          <cell r="E7150" t="str">
            <v>1I_CEUX_N</v>
          </cell>
        </row>
        <row r="7151">
          <cell r="D7151" t="str">
            <v>US97717W1339</v>
          </cell>
          <cell r="E7151" t="str">
            <v>1I_CEW_*</v>
          </cell>
        </row>
        <row r="7152">
          <cell r="D7152" t="str">
            <v>FR0010655712</v>
          </cell>
          <cell r="E7152" t="str">
            <v>1I_CG1_N</v>
          </cell>
        </row>
        <row r="7153">
          <cell r="D7153" t="str">
            <v>US46138E2634</v>
          </cell>
          <cell r="E7153" t="str">
            <v>1I_CGW_*</v>
          </cell>
        </row>
        <row r="7154">
          <cell r="D7154" t="str">
            <v>US37954Y5419</v>
          </cell>
          <cell r="E7154" t="str">
            <v>1I_CHIH_*</v>
          </cell>
        </row>
        <row r="7155">
          <cell r="D7155" t="str">
            <v>US37954Y5336</v>
          </cell>
          <cell r="E7155" t="str">
            <v>1I_CHIK_*</v>
          </cell>
        </row>
        <row r="7156">
          <cell r="D7156" t="str">
            <v>US37954Y5666</v>
          </cell>
          <cell r="E7156" t="str">
            <v>1I_CHIL_*</v>
          </cell>
        </row>
        <row r="7157">
          <cell r="D7157" t="str">
            <v>LU1900066033</v>
          </cell>
          <cell r="E7157" t="str">
            <v>1I_CHIP_N</v>
          </cell>
        </row>
        <row r="7158">
          <cell r="D7158" t="str">
            <v>US37950E4089</v>
          </cell>
          <cell r="E7158" t="str">
            <v>1I_CHIQ_*</v>
          </cell>
        </row>
        <row r="7159">
          <cell r="D7159" t="str">
            <v>US37960A6854</v>
          </cell>
          <cell r="E7159" t="str">
            <v>1I_CHIR_*</v>
          </cell>
        </row>
        <row r="7160">
          <cell r="D7160" t="str">
            <v>LU1169830368</v>
          </cell>
          <cell r="E7160" t="str">
            <v>1I_CHUSD_N</v>
          </cell>
        </row>
        <row r="7161">
          <cell r="D7161" t="str">
            <v>US33734X8469</v>
          </cell>
          <cell r="E7161" t="str">
            <v>1I_CIBR_*</v>
          </cell>
        </row>
        <row r="7162">
          <cell r="D7162" t="str">
            <v>IE00BF16M727</v>
          </cell>
          <cell r="E7162" t="str">
            <v>1I_CIBRU_N</v>
          </cell>
        </row>
        <row r="7163">
          <cell r="D7163" t="str">
            <v>IE00B53L4350</v>
          </cell>
          <cell r="E7163" t="str">
            <v>1I_CIND_N</v>
          </cell>
        </row>
        <row r="7164">
          <cell r="D7164" t="str">
            <v>IE00BKTLJC87</v>
          </cell>
          <cell r="E7164" t="str">
            <v>1I_CITY_N</v>
          </cell>
        </row>
        <row r="7165">
          <cell r="D7165" t="str">
            <v>IE00B53QDK08</v>
          </cell>
          <cell r="E7165" t="str">
            <v>1I_CJPU_N</v>
          </cell>
        </row>
        <row r="7166">
          <cell r="D7166" t="str">
            <v>US37960A4388</v>
          </cell>
          <cell r="E7166" t="str">
            <v>1I_CLIP_*</v>
          </cell>
        </row>
        <row r="7167">
          <cell r="D7167" t="str">
            <v>IE000GSIFIB0</v>
          </cell>
          <cell r="E7167" t="str">
            <v>1I_CLIPU_N</v>
          </cell>
        </row>
        <row r="7168">
          <cell r="D7168" t="str">
            <v>IE00BNC1F287</v>
          </cell>
          <cell r="E7168" t="str">
            <v>1I_CLMA_N</v>
          </cell>
        </row>
        <row r="7169">
          <cell r="D7169" t="str">
            <v>US37954Y4420</v>
          </cell>
          <cell r="E7169" t="str">
            <v>1I_CLOU_*</v>
          </cell>
        </row>
        <row r="7170">
          <cell r="D7170" t="str">
            <v>US46431W5985</v>
          </cell>
          <cell r="E7170" t="str">
            <v>1I_CMDY_*</v>
          </cell>
        </row>
        <row r="7171">
          <cell r="D7171" t="str">
            <v>IE00BD6FTQ80</v>
          </cell>
          <cell r="E7171" t="str">
            <v>1I_CMOD_N</v>
          </cell>
        </row>
        <row r="7172">
          <cell r="D7172" t="str">
            <v>LU1602144575</v>
          </cell>
          <cell r="E7172" t="str">
            <v>1I_CMU_N</v>
          </cell>
        </row>
        <row r="7173">
          <cell r="D7173" t="str">
            <v>IE00B53SZB19</v>
          </cell>
          <cell r="E7173" t="str">
            <v>1I_CNDX_N</v>
          </cell>
        </row>
        <row r="7174">
          <cell r="D7174" t="str">
            <v>US78468R6559</v>
          </cell>
          <cell r="E7174" t="str">
            <v>1I_CNRG_*</v>
          </cell>
        </row>
        <row r="7175">
          <cell r="D7175" t="str">
            <v>US92189F6271</v>
          </cell>
          <cell r="E7175" t="str">
            <v>1I_CNXT_*</v>
          </cell>
        </row>
        <row r="7176">
          <cell r="D7176" t="str">
            <v>IE00BQT3WG13</v>
          </cell>
          <cell r="E7176" t="str">
            <v>1I_CNYA_N</v>
          </cell>
        </row>
        <row r="7177">
          <cell r="D7177" t="str">
            <v>US46434V5140</v>
          </cell>
          <cell r="E7177" t="str">
            <v>1I_CNYAU_*</v>
          </cell>
        </row>
        <row r="7178">
          <cell r="D7178" t="str">
            <v>XS2353177293</v>
          </cell>
          <cell r="E7178" t="str">
            <v>1I_CO2_N</v>
          </cell>
        </row>
        <row r="7179">
          <cell r="D7179" t="str">
            <v>IE00BZ0XVG69</v>
          </cell>
          <cell r="E7179" t="str">
            <v>1I_COCB_N</v>
          </cell>
        </row>
        <row r="7180">
          <cell r="D7180" t="str">
            <v>XS2665005059</v>
          </cell>
          <cell r="E7180" t="str">
            <v>1I_CODL_N</v>
          </cell>
        </row>
        <row r="7181">
          <cell r="D7181" t="str">
            <v>US37954Y3273</v>
          </cell>
          <cell r="E7181" t="str">
            <v>1I_COLO1_*</v>
          </cell>
        </row>
        <row r="7182">
          <cell r="D7182" t="str">
            <v>US46431W8534</v>
          </cell>
          <cell r="E7182" t="str">
            <v>1I_COMT_*</v>
          </cell>
        </row>
        <row r="7183">
          <cell r="D7183" t="str">
            <v>GB00B15KXQ89</v>
          </cell>
          <cell r="E7183" t="str">
            <v>1I_COPA1_N</v>
          </cell>
        </row>
        <row r="7184">
          <cell r="D7184" t="str">
            <v>US37954Y8306</v>
          </cell>
          <cell r="E7184" t="str">
            <v>1I_COPX_*</v>
          </cell>
        </row>
        <row r="7185">
          <cell r="D7185" t="str">
            <v>US88166A1025</v>
          </cell>
          <cell r="E7185" t="str">
            <v>1I_CORN_US</v>
          </cell>
        </row>
        <row r="7186">
          <cell r="D7186" t="str">
            <v>US72201R8170</v>
          </cell>
          <cell r="E7186" t="str">
            <v>1I_CORP_*</v>
          </cell>
        </row>
        <row r="7187">
          <cell r="D7187" t="str">
            <v>LU2099991882</v>
          </cell>
          <cell r="E7187" t="str">
            <v>1I_CORPS_LU</v>
          </cell>
        </row>
        <row r="7188">
          <cell r="D7188" t="str">
            <v>IE000IL7PZ05</v>
          </cell>
          <cell r="E7188" t="str">
            <v>1I_COWZ_N</v>
          </cell>
        </row>
        <row r="7189">
          <cell r="D7189" t="str">
            <v>LU1602145036</v>
          </cell>
          <cell r="E7189" t="str">
            <v>1I_CP9U_N</v>
          </cell>
        </row>
        <row r="7190">
          <cell r="D7190" t="str">
            <v>IE00B52MJY50</v>
          </cell>
          <cell r="E7190" t="str">
            <v>1I_CPXJ_N</v>
          </cell>
        </row>
        <row r="7191">
          <cell r="D7191" t="str">
            <v>US46138E8003</v>
          </cell>
          <cell r="E7191" t="str">
            <v>1I_CQQQ_*</v>
          </cell>
        </row>
        <row r="7192">
          <cell r="D7192" t="str">
            <v>US46434V4648</v>
          </cell>
          <cell r="E7192" t="str">
            <v>1I_CRBN_*</v>
          </cell>
        </row>
        <row r="7193">
          <cell r="D7193" t="str">
            <v>IE00BFM6TB42</v>
          </cell>
          <cell r="E7193" t="str">
            <v>1I_CRPA_N</v>
          </cell>
        </row>
        <row r="7194">
          <cell r="D7194" t="str">
            <v>IE00B7J7TB45</v>
          </cell>
          <cell r="E7194" t="str">
            <v>1I_CRPS_N</v>
          </cell>
        </row>
        <row r="7195">
          <cell r="D7195" t="str">
            <v>IE00BF3N6Z78</v>
          </cell>
          <cell r="E7195" t="str">
            <v>1I_CRPU_N</v>
          </cell>
        </row>
        <row r="7196">
          <cell r="D7196" t="str">
            <v>GB00B15KXV33</v>
          </cell>
          <cell r="E7196" t="str">
            <v>1I_CRUD_N</v>
          </cell>
        </row>
        <row r="7197">
          <cell r="D7197" t="str">
            <v>CH0104136236</v>
          </cell>
          <cell r="E7197" t="str">
            <v>1I_CSGOLD_CH</v>
          </cell>
        </row>
        <row r="7198">
          <cell r="D7198" t="str">
            <v>IE00B5W4TY14</v>
          </cell>
          <cell r="E7198" t="str">
            <v>1I_CSKR_N</v>
          </cell>
        </row>
        <row r="7199">
          <cell r="D7199" t="str">
            <v>IE00B5WHFQ43</v>
          </cell>
          <cell r="E7199" t="str">
            <v>1I_CSMXCP_N</v>
          </cell>
        </row>
        <row r="7200">
          <cell r="D7200" t="str">
            <v>IE00B5BMR087</v>
          </cell>
          <cell r="E7200" t="str">
            <v>1I_CSPX_N</v>
          </cell>
        </row>
        <row r="7201">
          <cell r="D7201" t="str">
            <v>IE00BL3J3G74</v>
          </cell>
          <cell r="E7201" t="str">
            <v>1I_CSPXX_N</v>
          </cell>
        </row>
        <row r="7202">
          <cell r="D7202" t="str">
            <v>IE00B5V87390</v>
          </cell>
          <cell r="E7202" t="str">
            <v>1I_CSRU_N</v>
          </cell>
        </row>
        <row r="7203">
          <cell r="D7203" t="str">
            <v>IE00BKWQ0D84</v>
          </cell>
          <cell r="E7203" t="str">
            <v>1I_CSTP_N</v>
          </cell>
        </row>
        <row r="7204">
          <cell r="D7204" t="str">
            <v>IE00B539F030</v>
          </cell>
          <cell r="E7204" t="str">
            <v>1I_CSUK_N</v>
          </cell>
        </row>
        <row r="7205">
          <cell r="D7205" t="str">
            <v>IE00B52SFT06</v>
          </cell>
          <cell r="E7205" t="str">
            <v>1I_CSUS_N</v>
          </cell>
        </row>
        <row r="7206">
          <cell r="D7206" t="str">
            <v>IE00BJBYDQ02</v>
          </cell>
          <cell r="E7206" t="str">
            <v>1I_CSY5_IE</v>
          </cell>
        </row>
        <row r="7207">
          <cell r="D7207" t="str">
            <v>US37954Y2283</v>
          </cell>
          <cell r="E7207" t="str">
            <v>1I_CTEC_*</v>
          </cell>
        </row>
        <row r="7208">
          <cell r="D7208" t="str">
            <v>IE000NFR7C63</v>
          </cell>
          <cell r="E7208" t="str">
            <v>1I_CTEC2_N</v>
          </cell>
        </row>
        <row r="7209">
          <cell r="D7209" t="str">
            <v>IE00B3VWM098</v>
          </cell>
          <cell r="E7209" t="str">
            <v>1I_CUSS_N</v>
          </cell>
        </row>
        <row r="7210">
          <cell r="D7210" t="str">
            <v>LU1681042518</v>
          </cell>
          <cell r="E7210" t="str">
            <v>1I_CV9_N</v>
          </cell>
        </row>
        <row r="7211">
          <cell r="D7211" t="str">
            <v>US61774R2058</v>
          </cell>
          <cell r="E7211" t="str">
            <v>1I_CVLC_*</v>
          </cell>
        </row>
        <row r="7212">
          <cell r="D7212" t="str">
            <v>US78464A3591</v>
          </cell>
          <cell r="E7212" t="str">
            <v>1I_CWB_*</v>
          </cell>
        </row>
        <row r="7213">
          <cell r="D7213" t="str">
            <v>US25460G1875</v>
          </cell>
          <cell r="E7213" t="str">
            <v>1I_CWEB_*</v>
          </cell>
        </row>
        <row r="7214">
          <cell r="D7214" t="str">
            <v>US78463X8487</v>
          </cell>
          <cell r="E7214" t="str">
            <v>1I_CWI_*</v>
          </cell>
        </row>
        <row r="7215">
          <cell r="D7215" t="str">
            <v>US97717X7194</v>
          </cell>
          <cell r="E7215" t="str">
            <v>1I_CXSE_*</v>
          </cell>
        </row>
        <row r="7216">
          <cell r="D7216" t="str">
            <v>US97717W1826</v>
          </cell>
          <cell r="E7216" t="str">
            <v>1I_CYB_*</v>
          </cell>
        </row>
        <row r="7217">
          <cell r="D7217" t="str">
            <v>IE00BKPSFD61</v>
          </cell>
          <cell r="E7217" t="str">
            <v>1I_CYBA_N</v>
          </cell>
        </row>
        <row r="7218">
          <cell r="D7218" t="str">
            <v>IE000RUEGGK5</v>
          </cell>
          <cell r="E7218" t="str">
            <v>1I_CYUH_N</v>
          </cell>
        </row>
        <row r="7219">
          <cell r="D7219" t="str">
            <v>IE000BWITBP9</v>
          </cell>
          <cell r="E7219" t="str">
            <v>1I_D26A_N</v>
          </cell>
        </row>
        <row r="7220">
          <cell r="D7220" t="str">
            <v>IE0000UJ3480</v>
          </cell>
          <cell r="E7220" t="str">
            <v>1I_D28A_N</v>
          </cell>
        </row>
        <row r="7221">
          <cell r="D7221" t="str">
            <v>IE00BMDKNW35</v>
          </cell>
          <cell r="E7221" t="str">
            <v>1I_DAPP_N</v>
          </cell>
        </row>
        <row r="7222">
          <cell r="D7222" t="str">
            <v>US46140H1068</v>
          </cell>
          <cell r="E7222" t="str">
            <v>1I_DBA_*</v>
          </cell>
        </row>
        <row r="7223">
          <cell r="D7223" t="str">
            <v>US2330518208</v>
          </cell>
          <cell r="E7223" t="str">
            <v>1I_DBAW_*</v>
          </cell>
        </row>
        <row r="7224">
          <cell r="D7224" t="str">
            <v>US46140H7008</v>
          </cell>
          <cell r="E7224" t="str">
            <v>1I_DBB_*</v>
          </cell>
        </row>
        <row r="7225">
          <cell r="D7225" t="str">
            <v>US46138B1035</v>
          </cell>
          <cell r="E7225" t="str">
            <v>1I_DBC_*</v>
          </cell>
        </row>
        <row r="7226">
          <cell r="D7226" t="str">
            <v>US46140H3049</v>
          </cell>
          <cell r="E7226" t="str">
            <v>1I_DBE_*</v>
          </cell>
        </row>
        <row r="7227">
          <cell r="D7227" t="str">
            <v>US2330512003</v>
          </cell>
          <cell r="E7227" t="str">
            <v>1I_DBEF_*</v>
          </cell>
        </row>
        <row r="7228">
          <cell r="D7228" t="str">
            <v>US2330511013</v>
          </cell>
          <cell r="E7228" t="str">
            <v>1I_DBEM_*</v>
          </cell>
        </row>
        <row r="7229">
          <cell r="D7229" t="str">
            <v>US2330518539</v>
          </cell>
          <cell r="E7229" t="str">
            <v>1I_DBEU_*</v>
          </cell>
        </row>
        <row r="7230">
          <cell r="D7230" t="str">
            <v>US2330516970</v>
          </cell>
          <cell r="E7230" t="str">
            <v>1I_DBEZ_*</v>
          </cell>
        </row>
        <row r="7231">
          <cell r="D7231" t="str">
            <v>US2330514082</v>
          </cell>
          <cell r="E7231" t="str">
            <v>1I_DBGR_*</v>
          </cell>
        </row>
        <row r="7232">
          <cell r="D7232" t="str">
            <v>US2330515071</v>
          </cell>
          <cell r="E7232" t="str">
            <v>1I_DBJP_*</v>
          </cell>
        </row>
        <row r="7233">
          <cell r="D7233" t="str">
            <v>US46140H4039</v>
          </cell>
          <cell r="E7233" t="str">
            <v>1I_DBO_*</v>
          </cell>
        </row>
        <row r="7234">
          <cell r="D7234" t="str">
            <v>US46140H5028</v>
          </cell>
          <cell r="E7234" t="str">
            <v>1I_DBP_*</v>
          </cell>
        </row>
        <row r="7235">
          <cell r="D7235" t="str">
            <v>US46139B1026</v>
          </cell>
          <cell r="E7235" t="str">
            <v>1I_DBV_*</v>
          </cell>
        </row>
        <row r="7236">
          <cell r="D7236" t="str">
            <v>LU0274211480</v>
          </cell>
          <cell r="E7236" t="str">
            <v>1I_DBXD_N</v>
          </cell>
        </row>
        <row r="7237">
          <cell r="D7237" t="str">
            <v>US52468L1098</v>
          </cell>
          <cell r="E7237" t="str">
            <v>1I_DDBI_*</v>
          </cell>
        </row>
        <row r="7238">
          <cell r="D7238" t="str">
            <v>US74347R3057</v>
          </cell>
          <cell r="E7238" t="str">
            <v>1I_DDM_*</v>
          </cell>
        </row>
        <row r="7239">
          <cell r="D7239" t="str">
            <v>US97717X2633</v>
          </cell>
          <cell r="E7239" t="str">
            <v>1I_DDWM_*</v>
          </cell>
        </row>
        <row r="7240">
          <cell r="D7240" t="str">
            <v>US46138J7752</v>
          </cell>
          <cell r="E7240" t="str">
            <v>1I_DEF_US</v>
          </cell>
        </row>
        <row r="7241">
          <cell r="D7241" t="str">
            <v>US97717W3152</v>
          </cell>
          <cell r="E7241" t="str">
            <v>1I_DEM_*</v>
          </cell>
        </row>
        <row r="7242">
          <cell r="D7242" t="str">
            <v>IE00BDF12W49</v>
          </cell>
          <cell r="E7242" t="str">
            <v>1I_DEMR_N</v>
          </cell>
        </row>
        <row r="7243">
          <cell r="D7243" t="str">
            <v>US97717W6049</v>
          </cell>
          <cell r="E7243" t="str">
            <v>1I_DES_*</v>
          </cell>
        </row>
        <row r="7244">
          <cell r="D7244" t="str">
            <v>US2330514819</v>
          </cell>
          <cell r="E7244" t="str">
            <v>1I_DEUS_*</v>
          </cell>
        </row>
        <row r="7245">
          <cell r="D7245" t="str">
            <v>US97717W8698</v>
          </cell>
          <cell r="E7245" t="str">
            <v>1I_DFE_*</v>
          </cell>
        </row>
        <row r="7246">
          <cell r="D7246" t="str">
            <v>IE00BDF16114</v>
          </cell>
          <cell r="E7246" t="str">
            <v>1I_DFEA_N</v>
          </cell>
        </row>
        <row r="7247">
          <cell r="D7247" t="str">
            <v>US25460E6611</v>
          </cell>
          <cell r="E7247" t="str">
            <v>1I_DFEN_*</v>
          </cell>
        </row>
        <row r="7248">
          <cell r="D7248" t="str">
            <v>US97717W8367</v>
          </cell>
          <cell r="E7248" t="str">
            <v>1I_DFJ_*</v>
          </cell>
        </row>
        <row r="7249">
          <cell r="D7249" t="str">
            <v>IE000U9ODG19</v>
          </cell>
          <cell r="E7249" t="str">
            <v>1I_DFND_N</v>
          </cell>
        </row>
        <row r="7250">
          <cell r="D7250" t="str">
            <v>IE000YYE6WK5</v>
          </cell>
          <cell r="E7250" t="str">
            <v>1I_DFNS_N</v>
          </cell>
        </row>
        <row r="7251">
          <cell r="D7251" t="str">
            <v>IE00BLCH4S17</v>
          </cell>
          <cell r="E7251" t="str">
            <v>1I_DGEN_N</v>
          </cell>
        </row>
        <row r="7252">
          <cell r="D7252" t="str">
            <v>IE00BZ56RG20</v>
          </cell>
          <cell r="E7252" t="str">
            <v>1I_DGRA_N</v>
          </cell>
        </row>
        <row r="7253">
          <cell r="D7253" t="str">
            <v>US46434V6213</v>
          </cell>
          <cell r="E7253" t="str">
            <v>1I_DGRO_*</v>
          </cell>
        </row>
        <row r="7254">
          <cell r="D7254" t="str">
            <v>US97717X6691</v>
          </cell>
          <cell r="E7254" t="str">
            <v>1I_DGRW_*</v>
          </cell>
        </row>
        <row r="7255">
          <cell r="D7255" t="str">
            <v>US97717W2816</v>
          </cell>
          <cell r="E7255" t="str">
            <v>1I_DGS_*</v>
          </cell>
        </row>
        <row r="7256">
          <cell r="D7256" t="str">
            <v>IE00BYZK4883</v>
          </cell>
          <cell r="E7256" t="str">
            <v>1I_DGTL_N</v>
          </cell>
        </row>
        <row r="7257">
          <cell r="D7257" t="str">
            <v>US97717W2089</v>
          </cell>
          <cell r="E7257" t="str">
            <v>1I_DHS_*</v>
          </cell>
        </row>
        <row r="7258">
          <cell r="D7258" t="str">
            <v>IE00BD6RZT93</v>
          </cell>
          <cell r="E7258" t="str">
            <v>1I_DHSA_N</v>
          </cell>
        </row>
        <row r="7259">
          <cell r="D7259" t="str">
            <v>IE00BJK55B31</v>
          </cell>
          <cell r="E7259" t="str">
            <v>1I_DHYA_N</v>
          </cell>
        </row>
        <row r="7260">
          <cell r="D7260" t="str">
            <v>IE000MX1VLQ2</v>
          </cell>
          <cell r="E7260" t="str">
            <v>1I_DHYMX_N</v>
          </cell>
        </row>
        <row r="7261">
          <cell r="D7261" t="str">
            <v>US78467X1090</v>
          </cell>
          <cell r="E7261" t="str">
            <v>1I_DIA_*</v>
          </cell>
        </row>
        <row r="7262">
          <cell r="D7262" t="str">
            <v>US74347G7051</v>
          </cell>
          <cell r="E7262" t="str">
            <v>1I_DIG_*</v>
          </cell>
        </row>
        <row r="7263">
          <cell r="D7263" t="str">
            <v>US37950E2919</v>
          </cell>
          <cell r="E7263" t="str">
            <v>1I_DIV_*</v>
          </cell>
        </row>
        <row r="7264">
          <cell r="D7264" t="str">
            <v>US37960A8595</v>
          </cell>
          <cell r="E7264" t="str">
            <v>1I_DJIA_*</v>
          </cell>
        </row>
        <row r="7265">
          <cell r="D7265" t="str">
            <v>IE00B02KXL92</v>
          </cell>
          <cell r="E7265" t="str">
            <v>1I_DJMCLN_*</v>
          </cell>
        </row>
        <row r="7266">
          <cell r="D7266" t="str">
            <v>US97717W3079</v>
          </cell>
          <cell r="E7266" t="str">
            <v>1I_DLN_*</v>
          </cell>
        </row>
        <row r="7267">
          <cell r="D7267" t="str">
            <v>US97717W7609</v>
          </cell>
          <cell r="E7267" t="str">
            <v>1I_DLS_*</v>
          </cell>
        </row>
        <row r="7268">
          <cell r="D7268" t="str">
            <v>US25862D1054</v>
          </cell>
          <cell r="E7268" t="str">
            <v>1I_DLYN_US</v>
          </cell>
        </row>
        <row r="7269">
          <cell r="D7269" t="str">
            <v>US37960A8678</v>
          </cell>
          <cell r="E7269" t="str">
            <v>1I_DMAT_*</v>
          </cell>
        </row>
        <row r="7270">
          <cell r="D7270" t="str">
            <v>US89349P4046</v>
          </cell>
          <cell r="E7270" t="str">
            <v>1I_DMRI_*</v>
          </cell>
        </row>
        <row r="7271">
          <cell r="D7271" t="str">
            <v>US89349P1075</v>
          </cell>
          <cell r="E7271" t="str">
            <v>1I_DMRL_*</v>
          </cell>
        </row>
        <row r="7272">
          <cell r="D7272" t="str">
            <v>US89349P2065</v>
          </cell>
          <cell r="E7272" t="str">
            <v>1I_DMRM_*</v>
          </cell>
        </row>
        <row r="7273">
          <cell r="D7273" t="str">
            <v>US89349P3055</v>
          </cell>
          <cell r="E7273" t="str">
            <v>1I_DMRS_*</v>
          </cell>
        </row>
        <row r="7274">
          <cell r="D7274" t="str">
            <v>US46436E7590</v>
          </cell>
          <cell r="E7274" t="str">
            <v>1I_DMXF_US</v>
          </cell>
        </row>
        <row r="7275">
          <cell r="D7275" t="str">
            <v>US97717W8441</v>
          </cell>
          <cell r="E7275" t="str">
            <v>1I_DNL_*</v>
          </cell>
        </row>
        <row r="7276">
          <cell r="D7276" t="str">
            <v>US74347B2354</v>
          </cell>
          <cell r="E7276" t="str">
            <v>1I_DOG_*</v>
          </cell>
        </row>
        <row r="7277">
          <cell r="D7277" t="str">
            <v>US97717W7948</v>
          </cell>
          <cell r="E7277" t="str">
            <v>1I_DOL_*</v>
          </cell>
        </row>
        <row r="7278">
          <cell r="D7278" t="str">
            <v>US97717W5058</v>
          </cell>
          <cell r="E7278" t="str">
            <v>1I_DON_*</v>
          </cell>
        </row>
        <row r="7279">
          <cell r="D7279" t="str">
            <v>US25459Y3559</v>
          </cell>
          <cell r="E7279" t="str">
            <v>1I_DPK_*</v>
          </cell>
        </row>
        <row r="7280">
          <cell r="D7280" t="str">
            <v>US25460G1537</v>
          </cell>
          <cell r="E7280" t="str">
            <v>1I_DPST_*</v>
          </cell>
        </row>
        <row r="7281">
          <cell r="D7281" t="str">
            <v>IE00BFM6T921</v>
          </cell>
          <cell r="E7281" t="str">
            <v>1I_DPYA_N</v>
          </cell>
        </row>
        <row r="7282">
          <cell r="D7282" t="str">
            <v>IE00BLRPQL76</v>
          </cell>
          <cell r="E7282" t="str">
            <v>1I_DRGN_N</v>
          </cell>
        </row>
        <row r="7283">
          <cell r="D7283" t="str">
            <v>US25460G3285</v>
          </cell>
          <cell r="E7283" t="str">
            <v>1I_DRIP_*</v>
          </cell>
        </row>
        <row r="7284">
          <cell r="D7284" t="str">
            <v>US37954Y6243</v>
          </cell>
          <cell r="E7284" t="str">
            <v>1I_DRIV_*</v>
          </cell>
        </row>
        <row r="7285">
          <cell r="D7285" t="str">
            <v>US25459W7552</v>
          </cell>
          <cell r="E7285" t="str">
            <v>1I_DRN_*</v>
          </cell>
        </row>
        <row r="7286">
          <cell r="D7286" t="str">
            <v>US25460G4192</v>
          </cell>
          <cell r="E7286" t="str">
            <v>1I_DRVV_*</v>
          </cell>
        </row>
        <row r="7287">
          <cell r="D7287" t="str">
            <v>US4642885705</v>
          </cell>
          <cell r="E7287" t="str">
            <v>1I_DSI_*</v>
          </cell>
        </row>
        <row r="7288">
          <cell r="D7288" t="str">
            <v>US37954Y2366</v>
          </cell>
          <cell r="E7288" t="str">
            <v>1I_DTCR_*</v>
          </cell>
        </row>
        <row r="7289">
          <cell r="D7289" t="str">
            <v>US97717W1099</v>
          </cell>
          <cell r="E7289" t="str">
            <v>1I_DTD_*</v>
          </cell>
        </row>
        <row r="7290">
          <cell r="D7290" t="str">
            <v>IE00BFM6TC58</v>
          </cell>
          <cell r="E7290" t="str">
            <v>1I_DTLA_N</v>
          </cell>
        </row>
        <row r="7291">
          <cell r="D7291" t="str">
            <v>IE00BMWB9526</v>
          </cell>
          <cell r="E7291" t="str">
            <v>1I_DTMXX_N</v>
          </cell>
        </row>
        <row r="7292">
          <cell r="D7292" t="str">
            <v>IE00BMFNWJ02</v>
          </cell>
          <cell r="E7292" t="str">
            <v>1I_DTOX_N</v>
          </cell>
        </row>
        <row r="7293">
          <cell r="D7293" t="str">
            <v>US33736N1019</v>
          </cell>
          <cell r="E7293" t="str">
            <v>1I_DTRE_*</v>
          </cell>
        </row>
        <row r="7294">
          <cell r="D7294" t="str">
            <v>US74347G1765</v>
          </cell>
          <cell r="E7294" t="str">
            <v>1I_DUG_*</v>
          </cell>
        </row>
        <row r="7295">
          <cell r="D7295" t="str">
            <v>US92189H1023</v>
          </cell>
          <cell r="E7295" t="str">
            <v>1I_DURA_*</v>
          </cell>
        </row>
        <row r="7296">
          <cell r="D7296" t="str">
            <v>US25461A4783</v>
          </cell>
          <cell r="E7296" t="str">
            <v>1I_DUST_*</v>
          </cell>
        </row>
        <row r="7297">
          <cell r="D7297" t="str">
            <v>US4642871689</v>
          </cell>
          <cell r="E7297" t="str">
            <v>1I_DVY_*</v>
          </cell>
        </row>
        <row r="7298">
          <cell r="D7298" t="str">
            <v>US4642863199</v>
          </cell>
          <cell r="E7298" t="str">
            <v>1I_DVYE_*</v>
          </cell>
        </row>
        <row r="7299">
          <cell r="D7299" t="str">
            <v>US97717W7039</v>
          </cell>
          <cell r="E7299" t="str">
            <v>1I_DWM_*</v>
          </cell>
        </row>
        <row r="7300">
          <cell r="D7300" t="str">
            <v>LU0322250985</v>
          </cell>
          <cell r="E7300" t="str">
            <v>1I_DX2G_N</v>
          </cell>
        </row>
        <row r="7301">
          <cell r="D7301" t="str">
            <v>LU0328475792</v>
          </cell>
          <cell r="E7301" t="str">
            <v>1I_DX2X_N</v>
          </cell>
        </row>
        <row r="7302">
          <cell r="D7302" t="str">
            <v>US74347G3746</v>
          </cell>
          <cell r="E7302" t="str">
            <v>1I_DXD_*</v>
          </cell>
        </row>
        <row r="7303">
          <cell r="D7303" t="str">
            <v>LU0380865021</v>
          </cell>
          <cell r="E7303" t="str">
            <v>1I_DXET_N</v>
          </cell>
        </row>
        <row r="7304">
          <cell r="D7304" t="str">
            <v>US97717W4481</v>
          </cell>
          <cell r="E7304" t="str">
            <v>1I_DXGE_*</v>
          </cell>
        </row>
        <row r="7305">
          <cell r="D7305" t="str">
            <v>IE00BYQCZC44</v>
          </cell>
          <cell r="E7305" t="str">
            <v>1I_DXGY_N</v>
          </cell>
        </row>
        <row r="7306">
          <cell r="D7306" t="str">
            <v>US97717W8516</v>
          </cell>
          <cell r="E7306" t="str">
            <v>1I_DXJ_*</v>
          </cell>
        </row>
        <row r="7307">
          <cell r="D7307" t="str">
            <v>IE00BYQCZD50</v>
          </cell>
          <cell r="E7307" t="str">
            <v>1I_DXJA_N</v>
          </cell>
        </row>
        <row r="7308">
          <cell r="D7308" t="str">
            <v>US97717W4630</v>
          </cell>
          <cell r="E7308" t="str">
            <v>1I_DXJF_*</v>
          </cell>
        </row>
        <row r="7309">
          <cell r="D7309" t="str">
            <v>IE00BYQCZN58</v>
          </cell>
          <cell r="E7309" t="str">
            <v>1I_DXJZ_N</v>
          </cell>
        </row>
        <row r="7310">
          <cell r="D7310" t="str">
            <v>LU0321465469</v>
          </cell>
          <cell r="E7310" t="str">
            <v>1I_DXSZ_N</v>
          </cell>
        </row>
        <row r="7311">
          <cell r="D7311" t="str">
            <v>US97717X3136</v>
          </cell>
          <cell r="E7311" t="str">
            <v>1I_DYLS_*</v>
          </cell>
        </row>
        <row r="7312">
          <cell r="D7312" t="str">
            <v>US09290C1036</v>
          </cell>
          <cell r="E7312" t="str">
            <v>1I_DYNF_US</v>
          </cell>
        </row>
        <row r="7313">
          <cell r="D7313" t="str">
            <v>US25459W7891</v>
          </cell>
          <cell r="E7313" t="str">
            <v>1I_DZK_*</v>
          </cell>
        </row>
        <row r="7314">
          <cell r="D7314" t="str">
            <v>US25154H7567</v>
          </cell>
          <cell r="E7314" t="str">
            <v>1I_DZZ_*</v>
          </cell>
        </row>
        <row r="7315">
          <cell r="D7315" t="str">
            <v>FR0010150458</v>
          </cell>
          <cell r="E7315" t="str">
            <v>1I_E40_N</v>
          </cell>
        </row>
        <row r="7316">
          <cell r="D7316" t="str">
            <v>US46435U5496</v>
          </cell>
          <cell r="E7316" t="str">
            <v>1I_EAGG_*</v>
          </cell>
        </row>
        <row r="7317">
          <cell r="D7317" t="str">
            <v>US37954Y4677</v>
          </cell>
          <cell r="E7317" t="str">
            <v>1I_EBIZ_*</v>
          </cell>
        </row>
        <row r="7318">
          <cell r="D7318" t="str">
            <v>US78464A3914</v>
          </cell>
          <cell r="E7318" t="str">
            <v>1I_EBND_*</v>
          </cell>
        </row>
        <row r="7319">
          <cell r="D7319" t="str">
            <v>LU2023678878</v>
          </cell>
          <cell r="E7319" t="str">
            <v>1I_EBUY_N</v>
          </cell>
        </row>
        <row r="7320">
          <cell r="D7320" t="str">
            <v>IE000GNI5B71</v>
          </cell>
          <cell r="E7320" t="str">
            <v>1I_EBXU_N</v>
          </cell>
        </row>
        <row r="7321">
          <cell r="D7321" t="str">
            <v>IE00BGL86Z12</v>
          </cell>
          <cell r="E7321" t="str">
            <v>1I_ECAR_N</v>
          </cell>
        </row>
        <row r="7322">
          <cell r="D7322" t="str">
            <v>US4642866408</v>
          </cell>
          <cell r="E7322" t="str">
            <v>1I_ECH_*</v>
          </cell>
        </row>
        <row r="7323">
          <cell r="D7323" t="str">
            <v>US46429B2007</v>
          </cell>
          <cell r="E7323" t="str">
            <v>1I_ECNS_*</v>
          </cell>
        </row>
        <row r="7324">
          <cell r="D7324" t="str">
            <v>IE00BF0M6N54</v>
          </cell>
          <cell r="E7324" t="str">
            <v>1I_ECOM_N</v>
          </cell>
        </row>
        <row r="7325">
          <cell r="D7325" t="str">
            <v>LU2339728276</v>
          </cell>
          <cell r="E7325" t="str">
            <v>1I_ECRHX_N</v>
          </cell>
        </row>
        <row r="7326">
          <cell r="D7326" t="str">
            <v>US52468L2088</v>
          </cell>
          <cell r="E7326" t="str">
            <v>1I_EDBI_*</v>
          </cell>
        </row>
        <row r="7327">
          <cell r="D7327" t="str">
            <v>US25490K2814</v>
          </cell>
          <cell r="E7327" t="str">
            <v>1I_EDC_*</v>
          </cell>
        </row>
        <row r="7328">
          <cell r="D7328" t="str">
            <v>US46429B5232</v>
          </cell>
          <cell r="E7328" t="str">
            <v>1I_EDEN_*</v>
          </cell>
        </row>
        <row r="7329">
          <cell r="D7329" t="str">
            <v>IE00BHZPJ239</v>
          </cell>
          <cell r="E7329" t="str">
            <v>1I_EDM2_N</v>
          </cell>
        </row>
        <row r="7330">
          <cell r="D7330" t="str">
            <v>IE00BHZPJ452</v>
          </cell>
          <cell r="E7330" t="str">
            <v>1I_EDMJ_N</v>
          </cell>
        </row>
        <row r="7331">
          <cell r="D7331" t="str">
            <v>IE00BHZPJ908</v>
          </cell>
          <cell r="E7331" t="str">
            <v>1I_EDMU_N</v>
          </cell>
        </row>
        <row r="7332">
          <cell r="D7332" t="str">
            <v>IE00BHZPJ569</v>
          </cell>
          <cell r="E7332" t="str">
            <v>1I_EDMW_N</v>
          </cell>
        </row>
        <row r="7333">
          <cell r="D7333" t="str">
            <v>US97717X3888</v>
          </cell>
          <cell r="E7333" t="str">
            <v>1I_EDOM_*</v>
          </cell>
        </row>
        <row r="7334">
          <cell r="D7334" t="str">
            <v>US37960A7191</v>
          </cell>
          <cell r="E7334" t="str">
            <v>1I_EDUT_*</v>
          </cell>
        </row>
        <row r="7335">
          <cell r="D7335" t="str">
            <v>US9219107094</v>
          </cell>
          <cell r="E7335" t="str">
            <v>1I_EDV_*</v>
          </cell>
        </row>
        <row r="7336">
          <cell r="D7336" t="str">
            <v>US25460E5472</v>
          </cell>
          <cell r="E7336" t="str">
            <v>1I_EDZ_*</v>
          </cell>
        </row>
        <row r="7337">
          <cell r="D7337" t="str">
            <v>IE00BDF16007</v>
          </cell>
          <cell r="E7337" t="str">
            <v>1I_EEIA_N</v>
          </cell>
        </row>
        <row r="7338">
          <cell r="D7338" t="str">
            <v>US4642872349</v>
          </cell>
          <cell r="E7338" t="str">
            <v>1I_EEM_*</v>
          </cell>
        </row>
        <row r="7339">
          <cell r="D7339" t="str">
            <v>US4642864262</v>
          </cell>
          <cell r="E7339" t="str">
            <v>1I_EEMA_*</v>
          </cell>
        </row>
        <row r="7340">
          <cell r="D7340" t="str">
            <v>US4642865335</v>
          </cell>
          <cell r="E7340" t="str">
            <v>1I_EEMV_*</v>
          </cell>
        </row>
        <row r="7341">
          <cell r="D7341" t="str">
            <v>US97717W5629</v>
          </cell>
          <cell r="E7341" t="str">
            <v>1I_EES_*</v>
          </cell>
        </row>
        <row r="7342">
          <cell r="D7342" t="str">
            <v>US4642874659</v>
          </cell>
          <cell r="E7342" t="str">
            <v>1I_EFA_*</v>
          </cell>
        </row>
        <row r="7343">
          <cell r="D7343" t="str">
            <v>US46429B6891</v>
          </cell>
          <cell r="E7343" t="str">
            <v>1I_EFAV_*</v>
          </cell>
        </row>
        <row r="7344">
          <cell r="D7344" t="str">
            <v>US4642888857</v>
          </cell>
          <cell r="E7344" t="str">
            <v>1I_EFG_*</v>
          </cell>
        </row>
        <row r="7345">
          <cell r="D7345" t="str">
            <v>US78468R5312</v>
          </cell>
          <cell r="E7345" t="str">
            <v>1I_EFIV_*</v>
          </cell>
        </row>
        <row r="7346">
          <cell r="D7346" t="str">
            <v>US46429B5158</v>
          </cell>
          <cell r="E7346" t="str">
            <v>1I_EFNL_*</v>
          </cell>
        </row>
        <row r="7347">
          <cell r="D7347" t="str">
            <v>US46436E2542</v>
          </cell>
          <cell r="E7347" t="str">
            <v>1I_EFRA_*</v>
          </cell>
        </row>
        <row r="7348">
          <cell r="D7348" t="str">
            <v>US4642888774</v>
          </cell>
          <cell r="E7348" t="str">
            <v>1I_EFV_*</v>
          </cell>
        </row>
        <row r="7349">
          <cell r="D7349" t="str">
            <v>US92189F7758</v>
          </cell>
          <cell r="E7349" t="str">
            <v>1I_EGPT_*</v>
          </cell>
        </row>
        <row r="7350">
          <cell r="D7350" t="str">
            <v>IE00B3Z3FS74</v>
          </cell>
          <cell r="E7350" t="str">
            <v>1I_EGUSAS_N</v>
          </cell>
        </row>
        <row r="7351">
          <cell r="D7351" t="str">
            <v>IE00089J8KM1</v>
          </cell>
          <cell r="E7351" t="str">
            <v>1I_EH1D_N</v>
          </cell>
        </row>
        <row r="7352">
          <cell r="D7352" t="str">
            <v>IE00BG0J4B71</v>
          </cell>
          <cell r="E7352" t="str">
            <v>1I_EH1Y_N</v>
          </cell>
        </row>
        <row r="7353">
          <cell r="D7353" t="str">
            <v>US46429B3096</v>
          </cell>
          <cell r="E7353" t="str">
            <v>1I_EIDO_*</v>
          </cell>
        </row>
        <row r="7354">
          <cell r="D7354" t="str">
            <v>IE00BKM4GZ66</v>
          </cell>
          <cell r="E7354" t="str">
            <v>1I_EIMI_N</v>
          </cell>
        </row>
        <row r="7355">
          <cell r="D7355" t="str">
            <v>US46429B5075</v>
          </cell>
          <cell r="E7355" t="str">
            <v>1I_EIRL_*</v>
          </cell>
        </row>
        <row r="7356">
          <cell r="D7356" t="str">
            <v>US4642866325</v>
          </cell>
          <cell r="E7356" t="str">
            <v>1I_EIS_*</v>
          </cell>
        </row>
        <row r="7357">
          <cell r="D7357" t="str">
            <v>LU1291102447</v>
          </cell>
          <cell r="E7357" t="str">
            <v>1I_EJAP_N</v>
          </cell>
        </row>
        <row r="7358">
          <cell r="D7358" t="str">
            <v>LU2800573128</v>
          </cell>
          <cell r="E7358" t="str">
            <v>1I_EJAPU_N</v>
          </cell>
        </row>
        <row r="7359">
          <cell r="D7359" t="str">
            <v>LU2023679090</v>
          </cell>
          <cell r="E7359" t="str">
            <v>1I_ELCR_N</v>
          </cell>
        </row>
        <row r="7360">
          <cell r="D7360" t="str">
            <v>US97717X8671</v>
          </cell>
          <cell r="E7360" t="str">
            <v>1I_ELD_*</v>
          </cell>
        </row>
        <row r="7361">
          <cell r="D7361" t="str">
            <v>IE00B466KX20</v>
          </cell>
          <cell r="E7361" t="str">
            <v>1I_EMAD_N</v>
          </cell>
        </row>
        <row r="7362">
          <cell r="D7362" t="str">
            <v>IE00BLCGR455</v>
          </cell>
          <cell r="E7362" t="str">
            <v>1I_EMAU_N</v>
          </cell>
        </row>
        <row r="7363">
          <cell r="D7363" t="str">
            <v>US4642882819</v>
          </cell>
          <cell r="E7363" t="str">
            <v>1I_EMB_*</v>
          </cell>
        </row>
        <row r="7364">
          <cell r="D7364" t="str">
            <v>IE00BDDRH417</v>
          </cell>
          <cell r="E7364" t="str">
            <v>1I_EMBMXX_N</v>
          </cell>
        </row>
        <row r="7365">
          <cell r="D7365" t="str">
            <v>IE00BFM6TD65</v>
          </cell>
          <cell r="E7365" t="str">
            <v>1I_EMCA_N</v>
          </cell>
        </row>
        <row r="7366">
          <cell r="D7366" t="str">
            <v>IE00B6TLBW47</v>
          </cell>
          <cell r="E7366" t="str">
            <v>1I_EMCR_N</v>
          </cell>
        </row>
        <row r="7367">
          <cell r="D7367" t="str">
            <v>IE00BLRPQP15</v>
          </cell>
          <cell r="E7367" t="str">
            <v>1I_EMD5_N</v>
          </cell>
        </row>
        <row r="7368">
          <cell r="D7368" t="str">
            <v>IE000M51EY66</v>
          </cell>
          <cell r="E7368" t="str">
            <v>1I_EMEMX_N</v>
          </cell>
        </row>
        <row r="7369">
          <cell r="D7369" t="str">
            <v>IE00BFZPF546</v>
          </cell>
          <cell r="E7369" t="str">
            <v>1I_EMGA_N</v>
          </cell>
        </row>
        <row r="7370">
          <cell r="D7370" t="str">
            <v>IE00BP46NG52</v>
          </cell>
          <cell r="E7370" t="str">
            <v>1I_EMH5_CH</v>
          </cell>
        </row>
        <row r="7371">
          <cell r="D7371" t="str">
            <v>US4642862852</v>
          </cell>
          <cell r="E7371" t="str">
            <v>1I_EMHY_*</v>
          </cell>
        </row>
        <row r="7372">
          <cell r="D7372" t="str">
            <v>US4642882165</v>
          </cell>
          <cell r="E7372" t="str">
            <v>1I_EMIF_*</v>
          </cell>
        </row>
        <row r="7373">
          <cell r="D7373" t="str">
            <v>IE00B4P11460</v>
          </cell>
          <cell r="E7373" t="str">
            <v>1I_EMLB_N</v>
          </cell>
        </row>
        <row r="7374">
          <cell r="D7374" t="str">
            <v>US92189H3003</v>
          </cell>
          <cell r="E7374" t="str">
            <v>1I_EMLC_*</v>
          </cell>
        </row>
        <row r="7375">
          <cell r="D7375" t="str">
            <v>IE00BDS67326</v>
          </cell>
          <cell r="E7375" t="str">
            <v>1I_EMLC1_N</v>
          </cell>
        </row>
        <row r="7376">
          <cell r="D7376" t="str">
            <v>LU0950674175</v>
          </cell>
          <cell r="E7376" t="str">
            <v>1I_EMMUSC_N</v>
          </cell>
        </row>
        <row r="7377">
          <cell r="D7377" t="str">
            <v>IE00B8KGV557</v>
          </cell>
          <cell r="E7377" t="str">
            <v>1I_EMMV_N</v>
          </cell>
        </row>
        <row r="7378">
          <cell r="D7378" t="str">
            <v>IE00BFYN8Y92</v>
          </cell>
          <cell r="E7378" t="str">
            <v>1I_EMQQ_N</v>
          </cell>
        </row>
        <row r="7379">
          <cell r="D7379" t="str">
            <v>IE00BF553838</v>
          </cell>
          <cell r="E7379" t="str">
            <v>1I_EMSALN_N</v>
          </cell>
        </row>
        <row r="7380">
          <cell r="D7380" t="str">
            <v>IE00B48X4842</v>
          </cell>
          <cell r="E7380" t="str">
            <v>1I_EMSD_N</v>
          </cell>
        </row>
        <row r="7381">
          <cell r="D7381" t="str">
            <v>LU1861138961</v>
          </cell>
          <cell r="E7381" t="str">
            <v>1I_EMSRI_N</v>
          </cell>
        </row>
        <row r="7382">
          <cell r="D7382" t="str">
            <v>LU0950668870</v>
          </cell>
          <cell r="E7382" t="str">
            <v>1I_EMUAA_N</v>
          </cell>
        </row>
        <row r="7383">
          <cell r="D7383" t="str">
            <v>IE00BWZN1T31</v>
          </cell>
          <cell r="E7383" t="str">
            <v>1I_EMUU_N</v>
          </cell>
        </row>
        <row r="7384">
          <cell r="D7384" t="str">
            <v>LU1169819809</v>
          </cell>
          <cell r="E7384" t="str">
            <v>1I_EMUUSD_N</v>
          </cell>
        </row>
        <row r="7385">
          <cell r="D7385" t="str">
            <v>LU2009202107</v>
          </cell>
          <cell r="E7385" t="str">
            <v>1I_EMXC_N</v>
          </cell>
        </row>
        <row r="7386">
          <cell r="D7386" t="str">
            <v>US46434G7640</v>
          </cell>
          <cell r="E7386" t="str">
            <v>1I_EMXC1_*</v>
          </cell>
        </row>
        <row r="7387">
          <cell r="D7387" t="str">
            <v>IE00BFXR6159</v>
          </cell>
          <cell r="E7387" t="str">
            <v>1I_ENCO_N</v>
          </cell>
        </row>
        <row r="7388">
          <cell r="D7388" t="str">
            <v>IE00BKWQ0F09</v>
          </cell>
          <cell r="E7388" t="str">
            <v>1I_ENGY_N</v>
          </cell>
        </row>
        <row r="7389">
          <cell r="D7389" t="str">
            <v>US46429B4995</v>
          </cell>
          <cell r="E7389" t="str">
            <v>1I_ENOR_*</v>
          </cell>
        </row>
        <row r="7390">
          <cell r="D7390" t="str">
            <v>US4642891232</v>
          </cell>
          <cell r="E7390" t="str">
            <v>1I_ENZL_*</v>
          </cell>
        </row>
        <row r="7391">
          <cell r="D7391" t="str">
            <v>US46429B4086</v>
          </cell>
          <cell r="E7391" t="str">
            <v>1I_EPHE_*</v>
          </cell>
        </row>
        <row r="7392">
          <cell r="D7392" t="str">
            <v>US97717W4226</v>
          </cell>
          <cell r="E7392" t="str">
            <v>1I_EPI_*</v>
          </cell>
        </row>
        <row r="7393">
          <cell r="D7393" t="str">
            <v>IE00BDGSNL04</v>
          </cell>
          <cell r="E7393" t="str">
            <v>1I_EPIE_N</v>
          </cell>
        </row>
        <row r="7394">
          <cell r="D7394" t="str">
            <v>US46429B6065</v>
          </cell>
          <cell r="E7394" t="str">
            <v>1I_EPOL_*</v>
          </cell>
        </row>
        <row r="7395">
          <cell r="D7395" t="str">
            <v>US4642866655</v>
          </cell>
          <cell r="E7395" t="str">
            <v>1I_EPP_*</v>
          </cell>
        </row>
        <row r="7396">
          <cell r="D7396" t="str">
            <v>US97717W5884</v>
          </cell>
          <cell r="E7396" t="str">
            <v>1I_EPS_*</v>
          </cell>
        </row>
        <row r="7397">
          <cell r="D7397" t="str">
            <v>US4642898427</v>
          </cell>
          <cell r="E7397" t="str">
            <v>1I_EPU_*</v>
          </cell>
        </row>
        <row r="7398">
          <cell r="D7398" t="str">
            <v>IE00BFZXGZ54</v>
          </cell>
          <cell r="E7398" t="str">
            <v>1I_EQAC_N</v>
          </cell>
        </row>
        <row r="7399">
          <cell r="D7399" t="str">
            <v>IE00BNRQM384</v>
          </cell>
          <cell r="E7399" t="str">
            <v>1I_EQQS_N</v>
          </cell>
        </row>
        <row r="7400">
          <cell r="D7400" t="str">
            <v>LU2991918421</v>
          </cell>
          <cell r="E7400" t="str">
            <v>1I_EQSU_N</v>
          </cell>
        </row>
        <row r="7401">
          <cell r="D7401" t="str">
            <v>US46436E2708</v>
          </cell>
          <cell r="E7401" t="str">
            <v>1I_ERET_*</v>
          </cell>
        </row>
        <row r="7402">
          <cell r="D7402" t="str">
            <v>IE00BGCSB447</v>
          </cell>
          <cell r="E7402" t="str">
            <v>1I_ERNA_N</v>
          </cell>
        </row>
        <row r="7403">
          <cell r="D7403" t="str">
            <v>IE00BCRY6227</v>
          </cell>
          <cell r="E7403" t="str">
            <v>1I_ERND_N</v>
          </cell>
        </row>
        <row r="7404">
          <cell r="D7404" t="str">
            <v>IE00BMWB9302</v>
          </cell>
          <cell r="E7404" t="str">
            <v>1I_ERNMX_N</v>
          </cell>
        </row>
        <row r="7405">
          <cell r="D7405" t="str">
            <v>IE000RHYOR04</v>
          </cell>
          <cell r="E7405" t="str">
            <v>1I_ERNX_N</v>
          </cell>
        </row>
        <row r="7406">
          <cell r="D7406" t="str">
            <v>US46137V4077</v>
          </cell>
          <cell r="E7406" t="str">
            <v>1I_ERTH_*</v>
          </cell>
        </row>
        <row r="7407">
          <cell r="D7407" t="str">
            <v>US46434G7988</v>
          </cell>
          <cell r="E7407" t="str">
            <v>1I_ERUS_*</v>
          </cell>
        </row>
        <row r="7408">
          <cell r="D7408" t="str">
            <v>US25460G6098</v>
          </cell>
          <cell r="E7408" t="str">
            <v>1I_ERX_*</v>
          </cell>
        </row>
        <row r="7409">
          <cell r="D7409" t="str">
            <v>US25460G1792</v>
          </cell>
          <cell r="E7409" t="str">
            <v>1I_ERY_*</v>
          </cell>
        </row>
        <row r="7410">
          <cell r="D7410" t="str">
            <v>FR0011550185</v>
          </cell>
          <cell r="E7410" t="str">
            <v>1I_ESEEUR_N</v>
          </cell>
        </row>
        <row r="7411">
          <cell r="D7411" t="str">
            <v>US46435G5163</v>
          </cell>
          <cell r="E7411" t="str">
            <v>1I_ESGD_*</v>
          </cell>
        </row>
        <row r="7412">
          <cell r="D7412" t="str">
            <v>US46434G8630</v>
          </cell>
          <cell r="E7412" t="str">
            <v>1I_ESGE_*</v>
          </cell>
        </row>
        <row r="7413">
          <cell r="D7413" t="str">
            <v>LU1974695790</v>
          </cell>
          <cell r="E7413" t="str">
            <v>1I_ESGEMD_N</v>
          </cell>
        </row>
        <row r="7414">
          <cell r="D7414" t="str">
            <v>IE00BNTVVR89</v>
          </cell>
          <cell r="E7414" t="str">
            <v>1I_ESGO_N</v>
          </cell>
        </row>
        <row r="7415">
          <cell r="D7415" t="str">
            <v>US46435G4257</v>
          </cell>
          <cell r="E7415" t="str">
            <v>1I_ESGU_*</v>
          </cell>
        </row>
        <row r="7416">
          <cell r="D7416" t="str">
            <v>US9219107334</v>
          </cell>
          <cell r="E7416" t="str">
            <v>1I_ESGV_*</v>
          </cell>
        </row>
        <row r="7417">
          <cell r="D7417" t="str">
            <v>IE00BJQRDK83</v>
          </cell>
          <cell r="E7417" t="str">
            <v>1I_ESGW_N</v>
          </cell>
        </row>
        <row r="7418">
          <cell r="D7418" t="str">
            <v>IE00BMW42306</v>
          </cell>
          <cell r="E7418" t="str">
            <v>1I_ESIF_N</v>
          </cell>
        </row>
        <row r="7419">
          <cell r="D7419" t="str">
            <v>US46435U6635</v>
          </cell>
          <cell r="E7419" t="str">
            <v>1I_ESML_*</v>
          </cell>
        </row>
        <row r="7420">
          <cell r="D7420" t="str">
            <v>IE00BYWQWR46</v>
          </cell>
          <cell r="E7420" t="str">
            <v>1I_ESPO_N</v>
          </cell>
        </row>
        <row r="7421">
          <cell r="D7421" t="str">
            <v>US46436E1973</v>
          </cell>
          <cell r="E7421" t="str">
            <v>1I_ETEC_*</v>
          </cell>
        </row>
        <row r="7422">
          <cell r="D7422" t="str">
            <v>IE0002Y8CX98</v>
          </cell>
          <cell r="E7422" t="str">
            <v>1I_EUDF_N</v>
          </cell>
        </row>
        <row r="7423">
          <cell r="D7423" t="str">
            <v>IE0008471009</v>
          </cell>
          <cell r="E7423" t="str">
            <v>1I_EUE_N</v>
          </cell>
        </row>
        <row r="7424">
          <cell r="D7424" t="str">
            <v>IE000UI6SLV6</v>
          </cell>
          <cell r="E7424" t="str">
            <v>1I_EUEMX_N</v>
          </cell>
        </row>
        <row r="7425">
          <cell r="D7425" t="str">
            <v>US4642891802</v>
          </cell>
          <cell r="E7425" t="str">
            <v>1I_EUFN_*</v>
          </cell>
        </row>
        <row r="7426">
          <cell r="D7426" t="str">
            <v>IE00B4K48X80</v>
          </cell>
          <cell r="E7426" t="str">
            <v>1I_EUNK_N</v>
          </cell>
        </row>
        <row r="7427">
          <cell r="D7427" t="str">
            <v>US74347W8828</v>
          </cell>
          <cell r="E7427" t="str">
            <v>1I_EUO_*</v>
          </cell>
        </row>
        <row r="7428">
          <cell r="D7428" t="str">
            <v>US4642866812</v>
          </cell>
          <cell r="E7428" t="str">
            <v>1I_EUSA_*</v>
          </cell>
        </row>
        <row r="7429">
          <cell r="D7429" t="str">
            <v>US46436E6196</v>
          </cell>
          <cell r="E7429" t="str">
            <v>1I_EUSB_US</v>
          </cell>
        </row>
        <row r="7430">
          <cell r="D7430" t="str">
            <v>US97717X5529</v>
          </cell>
          <cell r="E7430" t="str">
            <v>1I_EUSC_*</v>
          </cell>
        </row>
        <row r="7431">
          <cell r="D7431" t="str">
            <v>LU1861137484</v>
          </cell>
          <cell r="E7431" t="str">
            <v>1I_EUSRI_N</v>
          </cell>
        </row>
        <row r="7432">
          <cell r="D7432" t="str">
            <v>LU0950669415</v>
          </cell>
          <cell r="E7432" t="str">
            <v>1I_EUUSBH_N</v>
          </cell>
        </row>
        <row r="7433">
          <cell r="D7433" t="str">
            <v>US4642861037</v>
          </cell>
          <cell r="E7433" t="str">
            <v>1I_EWA_*</v>
          </cell>
        </row>
        <row r="7434">
          <cell r="D7434" t="str">
            <v>US4642865095</v>
          </cell>
          <cell r="E7434" t="str">
            <v>1I_EWC_*</v>
          </cell>
        </row>
        <row r="7435">
          <cell r="D7435" t="str">
            <v>US4642867562</v>
          </cell>
          <cell r="E7435" t="str">
            <v>1I_EWD_*</v>
          </cell>
        </row>
        <row r="7436">
          <cell r="D7436" t="str">
            <v>US37960A6938</v>
          </cell>
          <cell r="E7436" t="str">
            <v>1I_EWEB_*</v>
          </cell>
        </row>
        <row r="7437">
          <cell r="D7437" t="str">
            <v>US4642868065</v>
          </cell>
          <cell r="E7437" t="str">
            <v>1I_EWG_*</v>
          </cell>
        </row>
        <row r="7438">
          <cell r="D7438" t="str">
            <v>US4642868719</v>
          </cell>
          <cell r="E7438" t="str">
            <v>1I_EWH_*</v>
          </cell>
        </row>
        <row r="7439">
          <cell r="D7439" t="str">
            <v>US46434G8309</v>
          </cell>
          <cell r="E7439" t="str">
            <v>1I_EWI_*</v>
          </cell>
        </row>
        <row r="7440">
          <cell r="D7440" t="str">
            <v>US46434G8226</v>
          </cell>
          <cell r="E7440" t="str">
            <v>1I_EWJ_*</v>
          </cell>
        </row>
        <row r="7441">
          <cell r="D7441" t="str">
            <v>US46435U3749</v>
          </cell>
          <cell r="E7441" t="str">
            <v>1I_EWJV_*</v>
          </cell>
        </row>
        <row r="7442">
          <cell r="D7442" t="str">
            <v>US4642863017</v>
          </cell>
          <cell r="E7442" t="str">
            <v>1I_EWK_*</v>
          </cell>
        </row>
        <row r="7443">
          <cell r="D7443" t="str">
            <v>US4642867497</v>
          </cell>
          <cell r="E7443" t="str">
            <v>1I_EWL_*</v>
          </cell>
        </row>
        <row r="7444">
          <cell r="D7444" t="str">
            <v>US46434G8143</v>
          </cell>
          <cell r="E7444" t="str">
            <v>1I_EWM_*</v>
          </cell>
        </row>
        <row r="7445">
          <cell r="D7445" t="str">
            <v>US4642868149</v>
          </cell>
          <cell r="E7445" t="str">
            <v>1I_EWN_*</v>
          </cell>
        </row>
        <row r="7446">
          <cell r="D7446" t="str">
            <v>US4642862027</v>
          </cell>
          <cell r="E7446" t="str">
            <v>1I_EWO_*</v>
          </cell>
        </row>
        <row r="7447">
          <cell r="D7447" t="str">
            <v>US4642867646</v>
          </cell>
          <cell r="E7447" t="str">
            <v>1I_EWP_*</v>
          </cell>
        </row>
        <row r="7448">
          <cell r="D7448" t="str">
            <v>US4642867075</v>
          </cell>
          <cell r="E7448" t="str">
            <v>1I_EWQ_*</v>
          </cell>
        </row>
        <row r="7449">
          <cell r="D7449" t="str">
            <v>US46434G7806</v>
          </cell>
          <cell r="E7449" t="str">
            <v>1I_EWS_*</v>
          </cell>
        </row>
        <row r="7450">
          <cell r="D7450" t="str">
            <v>IE000MLMNYS0</v>
          </cell>
          <cell r="E7450" t="str">
            <v>1I_EWSP_N</v>
          </cell>
        </row>
        <row r="7451">
          <cell r="D7451" t="str">
            <v>US46434G7723</v>
          </cell>
          <cell r="E7451" t="str">
            <v>1I_EWT_*</v>
          </cell>
        </row>
        <row r="7452">
          <cell r="D7452" t="str">
            <v>US46435G3341</v>
          </cell>
          <cell r="E7452" t="str">
            <v>1I_EWU_*</v>
          </cell>
        </row>
        <row r="7453">
          <cell r="D7453" t="str">
            <v>US4642868222</v>
          </cell>
          <cell r="E7453" t="str">
            <v>1I_EWW_*</v>
          </cell>
        </row>
        <row r="7454">
          <cell r="D7454" t="str">
            <v>US78463X7562</v>
          </cell>
          <cell r="E7454" t="str">
            <v>1I_EWX_UP</v>
          </cell>
        </row>
        <row r="7455">
          <cell r="D7455" t="str">
            <v>US4642867729</v>
          </cell>
          <cell r="E7455" t="str">
            <v>1I_EWY_*</v>
          </cell>
        </row>
        <row r="7456">
          <cell r="D7456" t="str">
            <v>US4642864007</v>
          </cell>
          <cell r="E7456" t="str">
            <v>1I_EWZ_*</v>
          </cell>
        </row>
        <row r="7457">
          <cell r="D7457" t="str">
            <v>US4642891315</v>
          </cell>
          <cell r="E7457" t="str">
            <v>1I_EWZS_*</v>
          </cell>
        </row>
        <row r="7458">
          <cell r="D7458" t="str">
            <v>IE00BMG6Z448</v>
          </cell>
          <cell r="E7458" t="str">
            <v>1I_EXCH_N</v>
          </cell>
        </row>
        <row r="7459">
          <cell r="D7459" t="str">
            <v>DE0006289465</v>
          </cell>
          <cell r="E7459" t="str">
            <v>1I_EXHA_N</v>
          </cell>
        </row>
        <row r="7460">
          <cell r="D7460" t="str">
            <v>DE0006289473</v>
          </cell>
          <cell r="E7460" t="str">
            <v>1I_EXHB_N</v>
          </cell>
        </row>
        <row r="7461">
          <cell r="D7461" t="str">
            <v>DE000A2QP364</v>
          </cell>
          <cell r="E7461" t="str">
            <v>1I_EXHBX_N</v>
          </cell>
        </row>
        <row r="7462">
          <cell r="D7462" t="str">
            <v>DE0006289481</v>
          </cell>
          <cell r="E7462" t="str">
            <v>1I_EXHC_N</v>
          </cell>
        </row>
        <row r="7463">
          <cell r="D7463" t="str">
            <v>US4642887297</v>
          </cell>
          <cell r="E7463" t="str">
            <v>1I_EXI_*</v>
          </cell>
        </row>
        <row r="7464">
          <cell r="D7464" t="str">
            <v>DE0005933931</v>
          </cell>
          <cell r="E7464" t="str">
            <v>1I_EXS1_N</v>
          </cell>
        </row>
        <row r="7465">
          <cell r="D7465" t="str">
            <v>DE0002635281</v>
          </cell>
          <cell r="E7465" t="str">
            <v>1I_EXSG_N</v>
          </cell>
        </row>
        <row r="7466">
          <cell r="D7466" t="str">
            <v>IE0006WW1TQ4</v>
          </cell>
          <cell r="E7466" t="str">
            <v>1I_EXUS_N</v>
          </cell>
        </row>
        <row r="7467">
          <cell r="D7467" t="str">
            <v>DE000A2QP356</v>
          </cell>
          <cell r="E7467" t="str">
            <v>1I_EXVMX_N</v>
          </cell>
        </row>
        <row r="7468">
          <cell r="D7468" t="str">
            <v>DE000A0H0728</v>
          </cell>
          <cell r="E7468" t="str">
            <v>1I_EXXY_N</v>
          </cell>
        </row>
        <row r="7469">
          <cell r="D7469" t="str">
            <v>US4642867802</v>
          </cell>
          <cell r="E7469" t="str">
            <v>1I_EZA_*</v>
          </cell>
        </row>
        <row r="7470">
          <cell r="D7470" t="str">
            <v>US97717W5702</v>
          </cell>
          <cell r="E7470" t="str">
            <v>1I_EZM_*</v>
          </cell>
        </row>
        <row r="7471">
          <cell r="D7471" t="str">
            <v>US4642866085</v>
          </cell>
          <cell r="E7471" t="str">
            <v>1I_EZU_*</v>
          </cell>
        </row>
        <row r="7472">
          <cell r="D7472" t="str">
            <v>US33733C1080</v>
          </cell>
          <cell r="E7472" t="str">
            <v>1I_FAB_*</v>
          </cell>
        </row>
        <row r="7473">
          <cell r="D7473" t="str">
            <v>US46435G4745</v>
          </cell>
          <cell r="E7473" t="str">
            <v>1I_FALN_*</v>
          </cell>
        </row>
        <row r="7474">
          <cell r="D7474" t="str">
            <v>US33736G1067</v>
          </cell>
          <cell r="E7474" t="str">
            <v>1I_FAN_*</v>
          </cell>
        </row>
        <row r="7475">
          <cell r="D7475" t="str">
            <v>US25459Y6941</v>
          </cell>
          <cell r="E7475" t="str">
            <v>1I_FAS_*</v>
          </cell>
        </row>
        <row r="7476">
          <cell r="D7476" t="str">
            <v>US25460E2404</v>
          </cell>
          <cell r="E7476" t="str">
            <v>1I_FAZ_*</v>
          </cell>
        </row>
        <row r="7477">
          <cell r="D7477" t="str">
            <v>US33733E2037</v>
          </cell>
          <cell r="E7477" t="str">
            <v>1I_FBT_*</v>
          </cell>
        </row>
        <row r="7478">
          <cell r="D7478" t="str">
            <v>IE00BL0L0H60</v>
          </cell>
          <cell r="E7478" t="str">
            <v>1I_FBTU_N</v>
          </cell>
        </row>
        <row r="7479">
          <cell r="D7479" t="str">
            <v>US33737J1337</v>
          </cell>
          <cell r="E7479" t="str">
            <v>1I_FBZ_*</v>
          </cell>
        </row>
        <row r="7480">
          <cell r="D7480" t="str">
            <v>US33737J2087</v>
          </cell>
          <cell r="E7480" t="str">
            <v>1I_FCAN_*</v>
          </cell>
        </row>
        <row r="7481">
          <cell r="D7481" t="str">
            <v>US33733E8075</v>
          </cell>
          <cell r="E7481" t="str">
            <v>1I_FCG_*</v>
          </cell>
        </row>
        <row r="7482">
          <cell r="D7482" t="str">
            <v>US33733E8729</v>
          </cell>
          <cell r="E7482" t="str">
            <v>1I_FCTR_*</v>
          </cell>
        </row>
        <row r="7483">
          <cell r="D7483" t="str">
            <v>US33735T1097</v>
          </cell>
          <cell r="E7483" t="str">
            <v>1I_FDD_*</v>
          </cell>
        </row>
        <row r="7484">
          <cell r="D7484" t="str">
            <v>IE00BT9PVG14</v>
          </cell>
          <cell r="E7484" t="str">
            <v>1I_FDIU_N</v>
          </cell>
        </row>
        <row r="7485">
          <cell r="D7485" t="str">
            <v>US3369171091</v>
          </cell>
          <cell r="E7485" t="str">
            <v>1I_FDL_*</v>
          </cell>
        </row>
        <row r="7486">
          <cell r="D7486" t="str">
            <v>US33718M1053</v>
          </cell>
          <cell r="E7486" t="str">
            <v>1I_FDM_*</v>
          </cell>
        </row>
        <row r="7487">
          <cell r="D7487" t="str">
            <v>US33733E3027</v>
          </cell>
          <cell r="E7487" t="str">
            <v>1I_FDN_*</v>
          </cell>
        </row>
        <row r="7488">
          <cell r="D7488" t="str">
            <v>US33734X7701</v>
          </cell>
          <cell r="E7488" t="str">
            <v>1I_FDNI_*</v>
          </cell>
        </row>
        <row r="7489">
          <cell r="D7489" t="str">
            <v>IE00BG0SSC32</v>
          </cell>
          <cell r="E7489" t="str">
            <v>1I_FDNU_N</v>
          </cell>
        </row>
        <row r="7490">
          <cell r="D7490" t="str">
            <v>US33737J1741</v>
          </cell>
          <cell r="E7490" t="str">
            <v>1I_FDT_*</v>
          </cell>
        </row>
        <row r="7491">
          <cell r="D7491" t="str">
            <v>US88636R6696</v>
          </cell>
          <cell r="E7491" t="str">
            <v>1I_FEAT_*</v>
          </cell>
        </row>
        <row r="7492">
          <cell r="D7492" t="str">
            <v>US33737J1824</v>
          </cell>
          <cell r="E7492" t="str">
            <v>1I_FEM_*</v>
          </cell>
        </row>
        <row r="7493">
          <cell r="D7493" t="str">
            <v>US33737J3077</v>
          </cell>
          <cell r="E7493" t="str">
            <v>1I_FEMS_*</v>
          </cell>
        </row>
        <row r="7494">
          <cell r="D7494" t="str">
            <v>IE00B8X9NX34</v>
          </cell>
          <cell r="E7494" t="str">
            <v>1I_FEMU_N</v>
          </cell>
        </row>
        <row r="7495">
          <cell r="D7495" t="str">
            <v>US33737J1170</v>
          </cell>
          <cell r="E7495" t="str">
            <v>1I_FEP_*</v>
          </cell>
        </row>
        <row r="7496">
          <cell r="D7496" t="str">
            <v>IE000NYVK0R8</v>
          </cell>
          <cell r="E7496" t="str">
            <v>1I_FEP1_N</v>
          </cell>
        </row>
        <row r="7497">
          <cell r="D7497" t="str">
            <v>US33737J5056</v>
          </cell>
          <cell r="E7497" t="str">
            <v>1I_FEUZ_*</v>
          </cell>
        </row>
        <row r="7498">
          <cell r="D7498" t="str">
            <v>US33734K1097</v>
          </cell>
          <cell r="E7498" t="str">
            <v>1I_FEX_*</v>
          </cell>
        </row>
        <row r="7499">
          <cell r="D7499" t="str">
            <v>IE00B8X9NW27</v>
          </cell>
          <cell r="E7499" t="str">
            <v>1I_FEXU_N</v>
          </cell>
        </row>
        <row r="7500">
          <cell r="D7500" t="str">
            <v>US78463X2027</v>
          </cell>
          <cell r="E7500" t="str">
            <v>1I_FEZ_*</v>
          </cell>
        </row>
        <row r="7501">
          <cell r="D7501" t="str">
            <v>US33734X2009</v>
          </cell>
          <cell r="E7501" t="str">
            <v>1I_FGD_*</v>
          </cell>
        </row>
        <row r="7502">
          <cell r="D7502" t="str">
            <v>US33737J1907</v>
          </cell>
          <cell r="E7502" t="str">
            <v>1I_FGM_*</v>
          </cell>
        </row>
        <row r="7503">
          <cell r="D7503" t="str">
            <v>IE00BYXVGZ48</v>
          </cell>
          <cell r="E7503" t="str">
            <v>1I_FGQI_N</v>
          </cell>
        </row>
        <row r="7504">
          <cell r="D7504" t="str">
            <v>US46435U7963</v>
          </cell>
          <cell r="E7504" t="str">
            <v>1I_FIBR_*</v>
          </cell>
        </row>
        <row r="7505">
          <cell r="D7505" t="str">
            <v>US33738R6889</v>
          </cell>
          <cell r="E7505" t="str">
            <v>1I_FID_*</v>
          </cell>
        </row>
        <row r="7506">
          <cell r="D7506" t="str">
            <v>US37954Y8140</v>
          </cell>
          <cell r="E7506" t="str">
            <v>1I_FINX_*</v>
          </cell>
        </row>
        <row r="7507">
          <cell r="D7507" t="str">
            <v>IE00BLCHJZ35</v>
          </cell>
          <cell r="E7507" t="str">
            <v>1I_FINXU_N</v>
          </cell>
        </row>
        <row r="7508">
          <cell r="D7508" t="str">
            <v>US3160927170</v>
          </cell>
          <cell r="E7508" t="str">
            <v>1I_FIVA_*</v>
          </cell>
        </row>
        <row r="7509">
          <cell r="D7509" t="str">
            <v>US88636R6514</v>
          </cell>
          <cell r="E7509" t="str">
            <v>1I_FIVY_*</v>
          </cell>
        </row>
        <row r="7510">
          <cell r="D7510" t="str">
            <v>US33733B1008</v>
          </cell>
          <cell r="E7510" t="str">
            <v>1I_FIW_*</v>
          </cell>
        </row>
        <row r="7511">
          <cell r="D7511" t="str">
            <v>US33737J1584</v>
          </cell>
          <cell r="E7511" t="str">
            <v>1I_FJP_*</v>
          </cell>
        </row>
        <row r="7512">
          <cell r="D7512" t="str">
            <v>US33737J2244</v>
          </cell>
          <cell r="E7512" t="str">
            <v>1I_FKU_*</v>
          </cell>
        </row>
        <row r="7513">
          <cell r="D7513" t="str">
            <v>US35473P6604</v>
          </cell>
          <cell r="E7513" t="str">
            <v>1I_FLAX_*</v>
          </cell>
        </row>
        <row r="7514">
          <cell r="D7514" t="str">
            <v>US35473P8352</v>
          </cell>
          <cell r="E7514" t="str">
            <v>1I_FLBR_*</v>
          </cell>
        </row>
        <row r="7515">
          <cell r="D7515" t="str">
            <v>US35473P8279</v>
          </cell>
          <cell r="E7515" t="str">
            <v>1I_FLCA_*</v>
          </cell>
        </row>
        <row r="7516">
          <cell r="D7516" t="str">
            <v>US35473P8196</v>
          </cell>
          <cell r="E7516" t="str">
            <v>1I_FLCH_*</v>
          </cell>
        </row>
        <row r="7517">
          <cell r="D7517" t="str">
            <v>US35473P6521</v>
          </cell>
          <cell r="E7517" t="str">
            <v>1I_FLEE_*</v>
          </cell>
        </row>
        <row r="7518">
          <cell r="D7518" t="str">
            <v>US35473P7859</v>
          </cell>
          <cell r="E7518" t="str">
            <v>1I_FLGR_*</v>
          </cell>
        </row>
        <row r="7519">
          <cell r="D7519" t="str">
            <v>US35473P7693</v>
          </cell>
          <cell r="E7519" t="str">
            <v>1I_FLIN_*</v>
          </cell>
        </row>
        <row r="7520">
          <cell r="D7520" t="str">
            <v>US35473P6372</v>
          </cell>
          <cell r="E7520" t="str">
            <v>1I_FLJH_*</v>
          </cell>
        </row>
        <row r="7521">
          <cell r="D7521" t="str">
            <v>US35473P7446</v>
          </cell>
          <cell r="E7521" t="str">
            <v>1I_FLJP_*</v>
          </cell>
        </row>
        <row r="7522">
          <cell r="D7522" t="str">
            <v>US35473P7107</v>
          </cell>
          <cell r="E7522" t="str">
            <v>1I_FLKR_*</v>
          </cell>
        </row>
        <row r="7523">
          <cell r="D7523" t="str">
            <v>US35473P7362</v>
          </cell>
          <cell r="E7523" t="str">
            <v>1I_FLMX_*</v>
          </cell>
        </row>
        <row r="7524">
          <cell r="D7524" t="str">
            <v>US33737J1253</v>
          </cell>
          <cell r="E7524" t="str">
            <v>1I_FLN_*</v>
          </cell>
        </row>
        <row r="7525">
          <cell r="D7525" t="str">
            <v>IE00BDFGJ627</v>
          </cell>
          <cell r="E7525" t="str">
            <v>1I_FLOA_N</v>
          </cell>
        </row>
        <row r="7526">
          <cell r="D7526" t="str">
            <v>US46429B6552</v>
          </cell>
          <cell r="E7526" t="str">
            <v>1I_FLOT_*</v>
          </cell>
        </row>
        <row r="7527">
          <cell r="D7527" t="str">
            <v>US35473P8014</v>
          </cell>
          <cell r="E7527" t="str">
            <v>1I_FLQL_*</v>
          </cell>
        </row>
        <row r="7528">
          <cell r="D7528" t="str">
            <v>US78468R2004</v>
          </cell>
          <cell r="E7528" t="str">
            <v>1I_FLRN_*</v>
          </cell>
        </row>
        <row r="7529">
          <cell r="D7529" t="str">
            <v>US92189F4862</v>
          </cell>
          <cell r="E7529" t="str">
            <v>1I_FLTR_*</v>
          </cell>
        </row>
        <row r="7530">
          <cell r="D7530" t="str">
            <v>US35473P6869</v>
          </cell>
          <cell r="E7530" t="str">
            <v>1I_FLTW_*</v>
          </cell>
        </row>
        <row r="7531">
          <cell r="D7531" t="str">
            <v>IE00BHZRR147</v>
          </cell>
          <cell r="E7531" t="str">
            <v>1I_FLXC_N</v>
          </cell>
        </row>
        <row r="7532">
          <cell r="D7532" t="str">
            <v>IE00BHZRQZ17</v>
          </cell>
          <cell r="E7532" t="str">
            <v>1I_FLXI_N</v>
          </cell>
        </row>
        <row r="7533">
          <cell r="D7533" t="str">
            <v>IE00BHZRR030</v>
          </cell>
          <cell r="E7533" t="str">
            <v>1I_FLXK_N</v>
          </cell>
        </row>
        <row r="7534">
          <cell r="D7534" t="str">
            <v>IE00BF2B0P08</v>
          </cell>
          <cell r="E7534" t="str">
            <v>1I_FLXU_N</v>
          </cell>
        </row>
        <row r="7535">
          <cell r="D7535" t="str">
            <v>US4642861458</v>
          </cell>
          <cell r="E7535" t="str">
            <v>1I_FM_*</v>
          </cell>
        </row>
        <row r="7536">
          <cell r="D7536" t="str">
            <v>IE00BKWQ0G16</v>
          </cell>
          <cell r="E7536" t="str">
            <v>1I_FNCL_N</v>
          </cell>
        </row>
        <row r="7537">
          <cell r="D7537" t="str">
            <v>US33733A1025</v>
          </cell>
          <cell r="E7537" t="str">
            <v>1I_FNI_*</v>
          </cell>
        </row>
        <row r="7538">
          <cell r="D7538" t="str">
            <v>US33735B1089</v>
          </cell>
          <cell r="E7538" t="str">
            <v>1I_FNX_*</v>
          </cell>
        </row>
        <row r="7539">
          <cell r="D7539" t="str">
            <v>US33737M1027</v>
          </cell>
          <cell r="E7539" t="str">
            <v>1I_FNY_*</v>
          </cell>
        </row>
        <row r="7540">
          <cell r="D7540" t="str">
            <v>US33737J1097</v>
          </cell>
          <cell r="E7540" t="str">
            <v>1I_FPA_*</v>
          </cell>
        </row>
        <row r="7541">
          <cell r="D7541" t="str">
            <v>US3369201039</v>
          </cell>
          <cell r="E7541" t="str">
            <v>1I_FPX_*</v>
          </cell>
        </row>
        <row r="7542">
          <cell r="D7542" t="str">
            <v>US33734X8535</v>
          </cell>
          <cell r="E7542" t="str">
            <v>1I_FPXI_*</v>
          </cell>
        </row>
        <row r="7543">
          <cell r="D7543" t="str">
            <v>IE00BYTH6238</v>
          </cell>
          <cell r="E7543" t="str">
            <v>1I_FPXU_N</v>
          </cell>
        </row>
        <row r="7544">
          <cell r="D7544" t="str">
            <v>US92189H7061</v>
          </cell>
          <cell r="E7544" t="str">
            <v>1I_FRAK_*</v>
          </cell>
        </row>
        <row r="7545">
          <cell r="D7545" t="str">
            <v>IE00BDDRDZ46</v>
          </cell>
          <cell r="E7545" t="str">
            <v>1I_FRMXNX_N</v>
          </cell>
        </row>
        <row r="7546">
          <cell r="D7546" t="str">
            <v>LU0136234068</v>
          </cell>
          <cell r="E7546" t="str">
            <v>1I_FSEU50S_*</v>
          </cell>
        </row>
        <row r="7547">
          <cell r="D7547" t="str">
            <v>US33735J1016</v>
          </cell>
          <cell r="E7547" t="str">
            <v>1I_FTA_*</v>
          </cell>
        </row>
        <row r="7548">
          <cell r="D7548" t="str">
            <v>IE00B7452L46</v>
          </cell>
          <cell r="E7548" t="str">
            <v>1I_FTAL_IE</v>
          </cell>
        </row>
        <row r="7549">
          <cell r="D7549" t="str">
            <v>US33735K1088</v>
          </cell>
          <cell r="E7549" t="str">
            <v>1I_FTC_*</v>
          </cell>
        </row>
        <row r="7550">
          <cell r="D7550" t="str">
            <v>US33733E1047</v>
          </cell>
          <cell r="E7550" t="str">
            <v>1I_FTCS_*</v>
          </cell>
        </row>
        <row r="7551">
          <cell r="D7551" t="str">
            <v>IE00BL0L0D23</v>
          </cell>
          <cell r="E7551" t="str">
            <v>1I_FTCSU_N</v>
          </cell>
        </row>
        <row r="7552">
          <cell r="D7552" t="str">
            <v>IE00B8X9NY41</v>
          </cell>
          <cell r="E7552" t="str">
            <v>1I_FTEU_N</v>
          </cell>
        </row>
        <row r="7553">
          <cell r="D7553" t="str">
            <v>US33733E8232</v>
          </cell>
          <cell r="E7553" t="str">
            <v>1I_FTGS_*</v>
          </cell>
        </row>
        <row r="7554">
          <cell r="D7554" t="str">
            <v>IE000YZLMXT9</v>
          </cell>
          <cell r="E7554" t="str">
            <v>1I_FTGSU_N</v>
          </cell>
        </row>
        <row r="7555">
          <cell r="D7555" t="str">
            <v>IE000RN036E0</v>
          </cell>
          <cell r="E7555" t="str">
            <v>1I_FTRE_N</v>
          </cell>
        </row>
        <row r="7556">
          <cell r="D7556" t="str">
            <v>US33734X8386</v>
          </cell>
          <cell r="E7556" t="str">
            <v>1I_FTRI_*</v>
          </cell>
        </row>
        <row r="7557">
          <cell r="D7557" t="str">
            <v>US33738R8604</v>
          </cell>
          <cell r="E7557" t="str">
            <v>1I_FTXO_*</v>
          </cell>
        </row>
        <row r="7558">
          <cell r="D7558" t="str">
            <v>IE00BYXVGY31</v>
          </cell>
          <cell r="E7558" t="str">
            <v>1I_FUSA_N</v>
          </cell>
        </row>
        <row r="7559">
          <cell r="D7559" t="str">
            <v>US33738R6053</v>
          </cell>
          <cell r="E7559" t="str">
            <v>1I_FV_*</v>
          </cell>
        </row>
        <row r="7560">
          <cell r="D7560" t="str">
            <v>US33734H1068</v>
          </cell>
          <cell r="E7560" t="str">
            <v>1I_FVD_*</v>
          </cell>
        </row>
        <row r="7561">
          <cell r="D7561" t="str">
            <v>IE00BKVKW020</v>
          </cell>
          <cell r="E7561" t="str">
            <v>1I_FVDU_N</v>
          </cell>
        </row>
        <row r="7562">
          <cell r="D7562" t="str">
            <v>IE000716YHJ7</v>
          </cell>
          <cell r="E7562" t="str">
            <v>1I_FWRA_N</v>
          </cell>
        </row>
        <row r="7563">
          <cell r="D7563" t="str">
            <v>US46090N1037</v>
          </cell>
          <cell r="E7563" t="str">
            <v>1I_FXA_*</v>
          </cell>
        </row>
        <row r="7564">
          <cell r="D7564" t="str">
            <v>US46138M1099</v>
          </cell>
          <cell r="E7564" t="str">
            <v>1I_FXB_*</v>
          </cell>
        </row>
        <row r="7565">
          <cell r="D7565" t="str">
            <v>US46138T1043</v>
          </cell>
          <cell r="E7565" t="str">
            <v>1I_FXC_*</v>
          </cell>
        </row>
        <row r="7566">
          <cell r="D7566" t="str">
            <v>US33734X1019</v>
          </cell>
          <cell r="E7566" t="str">
            <v>1I_FXD_*</v>
          </cell>
        </row>
        <row r="7567">
          <cell r="D7567" t="str">
            <v>US46138K1034</v>
          </cell>
          <cell r="E7567" t="str">
            <v>1I_FXE_*</v>
          </cell>
        </row>
        <row r="7568">
          <cell r="D7568" t="str">
            <v>US46138R1086</v>
          </cell>
          <cell r="E7568" t="str">
            <v>1I_FXF_*</v>
          </cell>
        </row>
        <row r="7569">
          <cell r="D7569" t="str">
            <v>US33734X1191</v>
          </cell>
          <cell r="E7569" t="str">
            <v>1I_FXG_*</v>
          </cell>
        </row>
        <row r="7570">
          <cell r="D7570" t="str">
            <v>US33734X1431</v>
          </cell>
          <cell r="E7570" t="str">
            <v>1I_FXH_*</v>
          </cell>
        </row>
        <row r="7571">
          <cell r="D7571" t="str">
            <v>US4642871846</v>
          </cell>
          <cell r="E7571" t="str">
            <v>1I_FXI_*</v>
          </cell>
        </row>
        <row r="7572">
          <cell r="D7572" t="str">
            <v>US33734X1761</v>
          </cell>
          <cell r="E7572" t="str">
            <v>1I_FXL_*</v>
          </cell>
        </row>
        <row r="7573">
          <cell r="D7573" t="str">
            <v>US33734X1274</v>
          </cell>
          <cell r="E7573" t="str">
            <v>1I_FXN_*</v>
          </cell>
        </row>
        <row r="7574">
          <cell r="D7574" t="str">
            <v>US33734X1357</v>
          </cell>
          <cell r="E7574" t="str">
            <v>1I_FXO_*</v>
          </cell>
        </row>
        <row r="7575">
          <cell r="D7575" t="str">
            <v>US33734X1506</v>
          </cell>
          <cell r="E7575" t="str">
            <v>1I_FXR_*</v>
          </cell>
        </row>
        <row r="7576">
          <cell r="D7576" t="str">
            <v>US46138V1098</v>
          </cell>
          <cell r="E7576" t="str">
            <v>1I_FXS_*</v>
          </cell>
        </row>
        <row r="7577">
          <cell r="D7577" t="str">
            <v>US33734X1845</v>
          </cell>
          <cell r="E7577" t="str">
            <v>1I_FXU_*</v>
          </cell>
        </row>
        <row r="7578">
          <cell r="D7578" t="str">
            <v>US46138W1071</v>
          </cell>
          <cell r="E7578" t="str">
            <v>1I_FXY_*</v>
          </cell>
        </row>
        <row r="7579">
          <cell r="D7579" t="str">
            <v>US33734X1688</v>
          </cell>
          <cell r="E7579" t="str">
            <v>1I_FXZ_*</v>
          </cell>
        </row>
        <row r="7580">
          <cell r="D7580" t="str">
            <v>US33737M3007</v>
          </cell>
          <cell r="E7580" t="str">
            <v>1I_FYC_*</v>
          </cell>
        </row>
        <row r="7581">
          <cell r="D7581" t="str">
            <v>US37960A7688</v>
          </cell>
          <cell r="E7581" t="str">
            <v>1I_FYLG_*</v>
          </cell>
        </row>
        <row r="7582">
          <cell r="D7582" t="str">
            <v>US33734Y1091</v>
          </cell>
          <cell r="E7582" t="str">
            <v>1I_FYX_*</v>
          </cell>
        </row>
        <row r="7583">
          <cell r="D7583" t="str">
            <v>IE00BZ171348</v>
          </cell>
          <cell r="E7583" t="str">
            <v>1I_GAAA_N</v>
          </cell>
        </row>
        <row r="7584">
          <cell r="D7584" t="str">
            <v>LU1437024729</v>
          </cell>
          <cell r="E7584" t="str">
            <v>1I_GAGU_N</v>
          </cell>
        </row>
        <row r="7585">
          <cell r="D7585" t="str">
            <v>US25460E2990</v>
          </cell>
          <cell r="E7585" t="str">
            <v>1I_GASL_*</v>
          </cell>
        </row>
        <row r="7586">
          <cell r="D7586" t="str">
            <v>US25490K1170</v>
          </cell>
          <cell r="E7586" t="str">
            <v>1I_GASX_*</v>
          </cell>
        </row>
        <row r="7587">
          <cell r="D7587" t="str">
            <v>US4642885960</v>
          </cell>
          <cell r="E7587" t="str">
            <v>1I_GBF_*</v>
          </cell>
        </row>
        <row r="7588">
          <cell r="D7588" t="str">
            <v>US3814302556</v>
          </cell>
          <cell r="E7588" t="str">
            <v>1I_GBUY_*</v>
          </cell>
        </row>
        <row r="7589">
          <cell r="D7589" t="str">
            <v>IE00BLRB0242</v>
          </cell>
          <cell r="E7589" t="str">
            <v>1I_GCLE_N</v>
          </cell>
        </row>
        <row r="7590">
          <cell r="D7590" t="str">
            <v>IE000E909O74</v>
          </cell>
          <cell r="E7590" t="str">
            <v>1I_GCOW_N</v>
          </cell>
        </row>
        <row r="7591">
          <cell r="D7591" t="str">
            <v>US3814303471</v>
          </cell>
          <cell r="E7591" t="str">
            <v>1I_GDAT_*</v>
          </cell>
        </row>
        <row r="7592">
          <cell r="D7592" t="str">
            <v>US3814302978</v>
          </cell>
          <cell r="E7592" t="str">
            <v>1I_GDNA_*</v>
          </cell>
        </row>
        <row r="7593">
          <cell r="D7593" t="str">
            <v>US92189F1066</v>
          </cell>
          <cell r="E7593" t="str">
            <v>1I_GDX_*</v>
          </cell>
        </row>
        <row r="7594">
          <cell r="D7594" t="str">
            <v>US92189F7915</v>
          </cell>
          <cell r="E7594" t="str">
            <v>1I_GDXJ_*</v>
          </cell>
        </row>
        <row r="7595">
          <cell r="D7595" t="str">
            <v>US3814302069</v>
          </cell>
          <cell r="E7595" t="str">
            <v>1I_GEM_*</v>
          </cell>
        </row>
        <row r="7596">
          <cell r="D7596" t="str">
            <v>IE00BDR5GV14</v>
          </cell>
          <cell r="E7596" t="str">
            <v>1I_GENDER_N</v>
          </cell>
        </row>
        <row r="7597">
          <cell r="D7597" t="str">
            <v>IE00068IJAK0</v>
          </cell>
          <cell r="E7597" t="str">
            <v>1I_GEP_N</v>
          </cell>
        </row>
        <row r="7598">
          <cell r="D7598" t="str">
            <v>US3814303216</v>
          </cell>
          <cell r="E7598" t="str">
            <v>1I_GFIN_*</v>
          </cell>
        </row>
        <row r="7599">
          <cell r="D7599" t="str">
            <v>US46137V6965</v>
          </cell>
          <cell r="E7599" t="str">
            <v>1I_GGME_*</v>
          </cell>
        </row>
        <row r="7600">
          <cell r="D7600" t="str">
            <v>IE00BZ56SW52</v>
          </cell>
          <cell r="E7600" t="str">
            <v>1I_GGRA_N</v>
          </cell>
        </row>
        <row r="7601">
          <cell r="D7601" t="str">
            <v>US4642861789</v>
          </cell>
          <cell r="E7601" t="str">
            <v>1I_GHYG_US</v>
          </cell>
        </row>
        <row r="7602">
          <cell r="D7602" t="str">
            <v>US38149W8203</v>
          </cell>
          <cell r="E7602" t="str">
            <v>1I_GINN_*</v>
          </cell>
        </row>
        <row r="7603">
          <cell r="D7603" t="str">
            <v>IE00BKC94M46</v>
          </cell>
          <cell r="E7603" t="str">
            <v>1I_GLAD_N</v>
          </cell>
        </row>
        <row r="7604">
          <cell r="D7604" t="str">
            <v>IE00B43QJJ40</v>
          </cell>
          <cell r="E7604" t="str">
            <v>1I_GLAG_N</v>
          </cell>
        </row>
        <row r="7605">
          <cell r="D7605" t="str">
            <v>US78463V1070</v>
          </cell>
          <cell r="E7605" t="str">
            <v>1I_GLD_*</v>
          </cell>
        </row>
        <row r="7606">
          <cell r="D7606" t="str">
            <v>US98149E3036</v>
          </cell>
          <cell r="E7606" t="str">
            <v>1I_GLDM_*</v>
          </cell>
        </row>
        <row r="7607">
          <cell r="D7607" t="str">
            <v>US92189F7675</v>
          </cell>
          <cell r="E7607" t="str">
            <v>1I_GLIN_*</v>
          </cell>
        </row>
        <row r="7608">
          <cell r="D7608" t="str">
            <v>US74347Y7141</v>
          </cell>
          <cell r="E7608" t="str">
            <v>1I_GLL_*</v>
          </cell>
        </row>
        <row r="7609">
          <cell r="D7609" t="str">
            <v>US0032631006</v>
          </cell>
          <cell r="E7609" t="str">
            <v>1I_GLTR_*</v>
          </cell>
        </row>
        <row r="7610">
          <cell r="D7610" t="str">
            <v>IE00BK5BC891</v>
          </cell>
          <cell r="E7610" t="str">
            <v>1I_GLUG_N</v>
          </cell>
        </row>
        <row r="7611">
          <cell r="D7611" t="str">
            <v>US3814302713</v>
          </cell>
          <cell r="E7611" t="str">
            <v>1I_GMAN_*</v>
          </cell>
        </row>
        <row r="7612">
          <cell r="D7612" t="str">
            <v>US78463X3017</v>
          </cell>
          <cell r="E7612" t="str">
            <v>1I_GMF_*</v>
          </cell>
        </row>
        <row r="7613">
          <cell r="D7613" t="str">
            <v>US37954Y4347</v>
          </cell>
          <cell r="E7613" t="str">
            <v>1I_GNOM_*</v>
          </cell>
        </row>
        <row r="7614">
          <cell r="D7614" t="str">
            <v>US78463X5418</v>
          </cell>
          <cell r="E7614" t="str">
            <v>1I_GNR_*</v>
          </cell>
        </row>
        <row r="7615">
          <cell r="D7615" t="str">
            <v>LU1861132840</v>
          </cell>
          <cell r="E7615" t="str">
            <v>1I_GOAI_N</v>
          </cell>
        </row>
        <row r="7616">
          <cell r="D7616" t="str">
            <v>US26922A7191</v>
          </cell>
          <cell r="E7616" t="str">
            <v>1I_GOAU_*</v>
          </cell>
        </row>
        <row r="7617">
          <cell r="D7617" t="str">
            <v>US37954Y8637</v>
          </cell>
          <cell r="E7617" t="str">
            <v>1I_GOEX_*</v>
          </cell>
        </row>
        <row r="7618">
          <cell r="D7618" t="str">
            <v>US46429B2676</v>
          </cell>
          <cell r="E7618" t="str">
            <v>1I_GOVT_*</v>
          </cell>
        </row>
        <row r="7619">
          <cell r="D7619" t="str">
            <v>IE000J80JTL1</v>
          </cell>
          <cell r="E7619" t="str">
            <v>1I_GRDU_N</v>
          </cell>
        </row>
        <row r="7620">
          <cell r="D7620" t="str">
            <v>US37954Y3190</v>
          </cell>
          <cell r="E7620" t="str">
            <v>1I_GREK_*</v>
          </cell>
        </row>
        <row r="7621">
          <cell r="D7621" t="str">
            <v>US33737A1088</v>
          </cell>
          <cell r="E7621" t="str">
            <v>1I_GRID_*</v>
          </cell>
        </row>
        <row r="7622">
          <cell r="D7622" t="str">
            <v>US3814303059</v>
          </cell>
          <cell r="E7622" t="str">
            <v>1I_GSEU_*</v>
          </cell>
        </row>
        <row r="7623">
          <cell r="D7623" t="str">
            <v>US46428R1077</v>
          </cell>
          <cell r="E7623" t="str">
            <v>1I_GSG_*</v>
          </cell>
        </row>
        <row r="7624">
          <cell r="D7624" t="str">
            <v>US3814301079</v>
          </cell>
          <cell r="E7624" t="str">
            <v>1I_GSIE_*</v>
          </cell>
        </row>
        <row r="7625">
          <cell r="D7625" t="str">
            <v>US3814304040</v>
          </cell>
          <cell r="E7625" t="str">
            <v>1I_GSJY_*</v>
          </cell>
        </row>
        <row r="7626">
          <cell r="D7626" t="str">
            <v>US3814305039</v>
          </cell>
          <cell r="E7626" t="str">
            <v>1I_GSLC_*</v>
          </cell>
        </row>
        <row r="7627">
          <cell r="D7627" t="str">
            <v>US3814306029</v>
          </cell>
          <cell r="E7627" t="str">
            <v>1I_GSSC_*</v>
          </cell>
        </row>
        <row r="7628">
          <cell r="D7628" t="str">
            <v>US25460G5009</v>
          </cell>
          <cell r="E7628" t="str">
            <v>1I_GUSH_*</v>
          </cell>
        </row>
        <row r="7629">
          <cell r="D7629" t="str">
            <v>US4642886125</v>
          </cell>
          <cell r="E7629" t="str">
            <v>1I_GVI_*</v>
          </cell>
        </row>
        <row r="7630">
          <cell r="D7630" t="str">
            <v>US3814305450</v>
          </cell>
          <cell r="E7630" t="str">
            <v>1I_GVIP_*</v>
          </cell>
        </row>
        <row r="7631">
          <cell r="D7631" t="str">
            <v>US78463X8719</v>
          </cell>
          <cell r="E7631" t="str">
            <v>1I_GWX_*</v>
          </cell>
        </row>
        <row r="7632">
          <cell r="D7632" t="str">
            <v>US78463X4007</v>
          </cell>
          <cell r="E7632" t="str">
            <v>1I_GXC_*</v>
          </cell>
        </row>
        <row r="7633">
          <cell r="D7633" t="str">
            <v>US37954Y4180</v>
          </cell>
          <cell r="E7633" t="str">
            <v>1I_GXDW_*</v>
          </cell>
        </row>
        <row r="7634">
          <cell r="D7634" t="str">
            <v>IE000MWUQBJ0</v>
          </cell>
          <cell r="E7634" t="str">
            <v>1I_H50A_N</v>
          </cell>
        </row>
        <row r="7635">
          <cell r="D7635" t="str">
            <v>US0321086649</v>
          </cell>
          <cell r="E7635" t="str">
            <v>1I_HACKUS_*</v>
          </cell>
        </row>
        <row r="7636">
          <cell r="D7636" t="str">
            <v>US78468R6898</v>
          </cell>
          <cell r="E7636" t="str">
            <v>1I_HAIL_*</v>
          </cell>
        </row>
        <row r="7637">
          <cell r="D7637" t="str">
            <v>US46138E7013</v>
          </cell>
          <cell r="E7637" t="str">
            <v>1I_HAO_*</v>
          </cell>
        </row>
        <row r="7638">
          <cell r="D7638" t="str">
            <v>US92189F8418</v>
          </cell>
          <cell r="E7638" t="str">
            <v>1I_HAP_*</v>
          </cell>
        </row>
        <row r="7639">
          <cell r="D7639" t="str">
            <v>US41151J6047</v>
          </cell>
          <cell r="E7639" t="str">
            <v>1I_HAPY_*</v>
          </cell>
        </row>
        <row r="7640">
          <cell r="D7640" t="str">
            <v>IE0002UTLE51</v>
          </cell>
          <cell r="E7640" t="str">
            <v>1I_HBDV_N</v>
          </cell>
        </row>
        <row r="7641">
          <cell r="D7641" t="str">
            <v>US46429B6636</v>
          </cell>
          <cell r="E7641" t="str">
            <v>1I_HDV_*</v>
          </cell>
        </row>
        <row r="7642">
          <cell r="D7642" t="str">
            <v>IE00BYZK4776</v>
          </cell>
          <cell r="E7642" t="str">
            <v>1I_HEAL_N</v>
          </cell>
        </row>
        <row r="7643">
          <cell r="D7643" t="str">
            <v>US37954Y2853</v>
          </cell>
          <cell r="E7643" t="str">
            <v>1I_HEAL1_*</v>
          </cell>
        </row>
        <row r="7644">
          <cell r="D7644" t="str">
            <v>IE00BYQCZX56</v>
          </cell>
          <cell r="E7644" t="str">
            <v>1I_HEDF_N</v>
          </cell>
        </row>
        <row r="7645">
          <cell r="D7645" t="str">
            <v>US97717X7012</v>
          </cell>
          <cell r="E7645" t="str">
            <v>1I_HEDJ_*</v>
          </cell>
        </row>
        <row r="7646">
          <cell r="D7646" t="str">
            <v>IE00BYQCZP72</v>
          </cell>
          <cell r="E7646" t="str">
            <v>1I_HEDK_N</v>
          </cell>
        </row>
        <row r="7647">
          <cell r="D7647" t="str">
            <v>US46434G5099</v>
          </cell>
          <cell r="E7647" t="str">
            <v>1I_HEEM_*</v>
          </cell>
        </row>
        <row r="7648">
          <cell r="D7648" t="str">
            <v>US46434V8037</v>
          </cell>
          <cell r="E7648" t="str">
            <v>1I_HEFA_*</v>
          </cell>
        </row>
        <row r="7649">
          <cell r="D7649" t="str">
            <v>IE000KCS7J59</v>
          </cell>
          <cell r="E7649" t="str">
            <v>1I_HEMA_N</v>
          </cell>
        </row>
        <row r="7650">
          <cell r="D7650" t="str">
            <v>US37954Y3927</v>
          </cell>
          <cell r="E7650" t="str">
            <v>1I_HERO_*</v>
          </cell>
        </row>
        <row r="7651">
          <cell r="D7651" t="str">
            <v>US46434V7047</v>
          </cell>
          <cell r="E7651" t="str">
            <v>1I_HEWG_*</v>
          </cell>
        </row>
        <row r="7652">
          <cell r="D7652" t="str">
            <v>US46434V8862</v>
          </cell>
          <cell r="E7652" t="str">
            <v>1I_HEWJ_*</v>
          </cell>
        </row>
        <row r="7653">
          <cell r="D7653" t="str">
            <v>US46435G8621</v>
          </cell>
          <cell r="E7653" t="str">
            <v>1I_HEWU_*</v>
          </cell>
        </row>
        <row r="7654">
          <cell r="D7654" t="str">
            <v>US46435G8050</v>
          </cell>
          <cell r="E7654" t="str">
            <v>1I_HEWW_*</v>
          </cell>
        </row>
        <row r="7655">
          <cell r="D7655" t="str">
            <v>US46434V6395</v>
          </cell>
          <cell r="E7655" t="str">
            <v>1I_HEZU_*</v>
          </cell>
        </row>
        <row r="7656">
          <cell r="D7656" t="str">
            <v>US41151J5056</v>
          </cell>
          <cell r="E7656" t="str">
            <v>1I_HGER_*</v>
          </cell>
        </row>
        <row r="7657">
          <cell r="D7657" t="str">
            <v>IE00BZ173W74</v>
          </cell>
          <cell r="E7657" t="str">
            <v>1I_HLQD_N</v>
          </cell>
        </row>
        <row r="7658">
          <cell r="D7658" t="str">
            <v>IE00BKWQ0H23</v>
          </cell>
          <cell r="E7658" t="str">
            <v>1I_HLTH_N</v>
          </cell>
        </row>
        <row r="7659">
          <cell r="D7659" t="str">
            <v>IE00B44T3H88</v>
          </cell>
          <cell r="E7659" t="str">
            <v>1I_HMCD_N</v>
          </cell>
        </row>
        <row r="7660">
          <cell r="D7660" t="str">
            <v>US41151J8027</v>
          </cell>
          <cell r="E7660" t="str">
            <v>1I_HRENW_*</v>
          </cell>
        </row>
        <row r="7661">
          <cell r="D7661" t="str">
            <v>IE00BKY59G90</v>
          </cell>
          <cell r="E7661" t="str">
            <v>1I_HSEM_N</v>
          </cell>
        </row>
        <row r="7662">
          <cell r="D7662" t="str">
            <v>IE00BKY55W78</v>
          </cell>
          <cell r="E7662" t="str">
            <v>1I_HSEP_N</v>
          </cell>
        </row>
        <row r="7663">
          <cell r="D7663" t="str">
            <v>IE00BKY55S33</v>
          </cell>
          <cell r="E7663" t="str">
            <v>1I_HSJD_N</v>
          </cell>
        </row>
        <row r="7664">
          <cell r="D7664" t="str">
            <v>IE000JZ473P7</v>
          </cell>
          <cell r="E7664" t="str">
            <v>1I_HSPA_N</v>
          </cell>
        </row>
        <row r="7665">
          <cell r="D7665" t="str">
            <v>IE00BMWXKN31</v>
          </cell>
          <cell r="E7665" t="str">
            <v>1I_HSTE_N</v>
          </cell>
        </row>
        <row r="7666">
          <cell r="D7666" t="str">
            <v>IE00BKY40J65</v>
          </cell>
          <cell r="E7666" t="str">
            <v>1I_HSUD_N</v>
          </cell>
        </row>
        <row r="7667">
          <cell r="D7667" t="str">
            <v>IE00BKY53D40</v>
          </cell>
          <cell r="E7667" t="str">
            <v>1I_HSUK_N</v>
          </cell>
        </row>
        <row r="7668">
          <cell r="D7668" t="str">
            <v>IE00BKY59K37</v>
          </cell>
          <cell r="E7668" t="str">
            <v>1I_HSWD_N</v>
          </cell>
        </row>
        <row r="7669">
          <cell r="D7669" t="str">
            <v>IE00BKY58G26</v>
          </cell>
          <cell r="E7669" t="str">
            <v>1I_HSXD_N</v>
          </cell>
        </row>
        <row r="7670">
          <cell r="D7670" t="str">
            <v>IE00BMYDM794</v>
          </cell>
          <cell r="E7670" t="str">
            <v>1I_HTWO_N</v>
          </cell>
        </row>
        <row r="7671">
          <cell r="D7671" t="str">
            <v>IE00B42TW061</v>
          </cell>
          <cell r="E7671" t="str">
            <v>1I_HUKX_N</v>
          </cell>
        </row>
        <row r="7672">
          <cell r="D7672" t="str">
            <v>CA37963M1086</v>
          </cell>
          <cell r="E7672" t="str">
            <v>1I_HXTU_N</v>
          </cell>
        </row>
        <row r="7673">
          <cell r="D7673" t="str">
            <v>IE00098G6RH2</v>
          </cell>
          <cell r="E7673" t="str">
            <v>1I_HYCB_N</v>
          </cell>
        </row>
        <row r="7674">
          <cell r="D7674" t="str">
            <v>US92189H4092</v>
          </cell>
          <cell r="E7674" t="str">
            <v>1I_HYD_*</v>
          </cell>
        </row>
        <row r="7675">
          <cell r="D7675" t="str">
            <v>US46435G2509</v>
          </cell>
          <cell r="E7675" t="str">
            <v>1I_HYDB_*</v>
          </cell>
        </row>
        <row r="7676">
          <cell r="D7676" t="str">
            <v>US37960A4206</v>
          </cell>
          <cell r="E7676" t="str">
            <v>1I_HYDR_*</v>
          </cell>
        </row>
        <row r="7677">
          <cell r="D7677" t="str">
            <v>US92189F3534</v>
          </cell>
          <cell r="E7677" t="str">
            <v>1I_HYEM_*</v>
          </cell>
        </row>
        <row r="7678">
          <cell r="D7678" t="str">
            <v>IE00BF541080</v>
          </cell>
          <cell r="E7678" t="str">
            <v>1I_HYEM1_N</v>
          </cell>
        </row>
        <row r="7679">
          <cell r="D7679" t="str">
            <v>IE0009D6K2A2</v>
          </cell>
          <cell r="E7679" t="str">
            <v>1I_HYFC_N</v>
          </cell>
        </row>
        <row r="7680">
          <cell r="D7680" t="str">
            <v>US4642885135</v>
          </cell>
          <cell r="E7680" t="str">
            <v>1I_HYG_*</v>
          </cell>
        </row>
        <row r="7681">
          <cell r="D7681" t="str">
            <v>IE00BF3NC260</v>
          </cell>
          <cell r="E7681" t="str">
            <v>1I_HYGU_N</v>
          </cell>
        </row>
        <row r="7682">
          <cell r="D7682" t="str">
            <v>US33939L6627</v>
          </cell>
          <cell r="E7682" t="str">
            <v>1I_HYGV_*</v>
          </cell>
        </row>
        <row r="7683">
          <cell r="D7683" t="str">
            <v>US46436E3201</v>
          </cell>
          <cell r="E7683" t="str">
            <v>1I_HYGW_*</v>
          </cell>
        </row>
        <row r="7684">
          <cell r="D7684" t="str">
            <v>IE00BYWZ0440</v>
          </cell>
          <cell r="E7684" t="str">
            <v>1I_HYLA_N</v>
          </cell>
        </row>
        <row r="7685">
          <cell r="D7685" t="str">
            <v>US2330514322</v>
          </cell>
          <cell r="E7685" t="str">
            <v>1I_HYLB_*</v>
          </cell>
        </row>
        <row r="7686">
          <cell r="D7686" t="str">
            <v>IE00B74DQ490</v>
          </cell>
          <cell r="E7686" t="str">
            <v>1I_HYLD_N</v>
          </cell>
        </row>
        <row r="7687">
          <cell r="D7687" t="str">
            <v>US37960A7506</v>
          </cell>
          <cell r="E7687" t="str">
            <v>1I_HYLG_*</v>
          </cell>
        </row>
        <row r="7688">
          <cell r="D7688" t="str">
            <v>US72201R7834</v>
          </cell>
          <cell r="E7688" t="str">
            <v>1I_HYS_*</v>
          </cell>
        </row>
        <row r="7689">
          <cell r="D7689" t="str">
            <v>IE00BG0J4957</v>
          </cell>
          <cell r="E7689" t="str">
            <v>1I_HYUS_N</v>
          </cell>
        </row>
        <row r="7690">
          <cell r="D7690" t="str">
            <v>US97717W4309</v>
          </cell>
          <cell r="E7690" t="str">
            <v>1I_HYZD_*</v>
          </cell>
        </row>
        <row r="7691">
          <cell r="D7691" t="str">
            <v>IE00BMWB9633</v>
          </cell>
          <cell r="E7691" t="str">
            <v>1I_I37MX_N</v>
          </cell>
        </row>
        <row r="7692">
          <cell r="D7692" t="str">
            <v>IE00BMTX1Y45</v>
          </cell>
          <cell r="E7692" t="str">
            <v>1I_I500_N</v>
          </cell>
        </row>
        <row r="7693">
          <cell r="D7693" t="str">
            <v>IE00BMTX2B82</v>
          </cell>
          <cell r="E7693" t="str">
            <v>1I_IAEA_N</v>
          </cell>
        </row>
        <row r="7694">
          <cell r="D7694" t="str">
            <v>US4642887941</v>
          </cell>
          <cell r="E7694" t="str">
            <v>1I_IAI_*</v>
          </cell>
        </row>
        <row r="7695">
          <cell r="D7695" t="str">
            <v>US4642887867</v>
          </cell>
          <cell r="E7695" t="str">
            <v>1I_IAK_*</v>
          </cell>
        </row>
        <row r="7696">
          <cell r="D7696" t="str">
            <v>US4642887784</v>
          </cell>
          <cell r="E7696" t="str">
            <v>1I_IAT_*</v>
          </cell>
        </row>
        <row r="7697">
          <cell r="D7697" t="str">
            <v>US4642852044</v>
          </cell>
          <cell r="E7697" t="str">
            <v>1I_IAU_*</v>
          </cell>
        </row>
        <row r="7698">
          <cell r="D7698" t="str">
            <v>IE00B6R52036</v>
          </cell>
          <cell r="E7698" t="str">
            <v>1I_IAUP_N</v>
          </cell>
        </row>
        <row r="7699">
          <cell r="D7699" t="str">
            <v>IE00B5377D42</v>
          </cell>
          <cell r="E7699" t="str">
            <v>1I_IAUS_N</v>
          </cell>
        </row>
        <row r="7700">
          <cell r="D7700" t="str">
            <v>IE00BGSF1X88</v>
          </cell>
          <cell r="E7700" t="str">
            <v>1I_IB01_N</v>
          </cell>
        </row>
        <row r="7701">
          <cell r="D7701" t="str">
            <v>IE00BJ5JMP33</v>
          </cell>
          <cell r="E7701" t="str">
            <v>1I_IB1MXX_N</v>
          </cell>
        </row>
        <row r="7702">
          <cell r="D7702" t="str">
            <v>IE00BYVQ9G36</v>
          </cell>
          <cell r="E7702" t="str">
            <v>1I_IB7A_N</v>
          </cell>
        </row>
        <row r="7703">
          <cell r="D7703" t="str">
            <v>US4642875565</v>
          </cell>
          <cell r="E7703" t="str">
            <v>1I_IBB_*</v>
          </cell>
        </row>
        <row r="7704">
          <cell r="D7704" t="str">
            <v>IE00BZ0PKV06</v>
          </cell>
          <cell r="E7704" t="str">
            <v>1I_IBC0_N</v>
          </cell>
        </row>
        <row r="7705">
          <cell r="D7705" t="str">
            <v>IE0032523478</v>
          </cell>
          <cell r="E7705" t="str">
            <v>1I_IBCX_N</v>
          </cell>
        </row>
        <row r="7706">
          <cell r="D7706" t="str">
            <v>US46434VAA89</v>
          </cell>
          <cell r="E7706" t="str">
            <v>1I_IBDH_*</v>
          </cell>
        </row>
        <row r="7707">
          <cell r="D7707" t="str">
            <v>US46434VAU44</v>
          </cell>
          <cell r="E7707" t="str">
            <v>1I_IBDK_*</v>
          </cell>
        </row>
        <row r="7708">
          <cell r="D7708" t="str">
            <v>US46434VBK52</v>
          </cell>
          <cell r="E7708" t="str">
            <v>1I_IBDM_*</v>
          </cell>
        </row>
        <row r="7709">
          <cell r="D7709" t="str">
            <v>US46434VBA70</v>
          </cell>
          <cell r="E7709" t="str">
            <v>1I_IBDN_*</v>
          </cell>
        </row>
        <row r="7710">
          <cell r="D7710" t="str">
            <v>US46435GAA04</v>
          </cell>
          <cell r="E7710" t="str">
            <v>1I_IBDR_*</v>
          </cell>
        </row>
        <row r="7711">
          <cell r="D7711" t="str">
            <v>US46435UAA97</v>
          </cell>
          <cell r="E7711" t="str">
            <v>1I_IBDS_*</v>
          </cell>
        </row>
        <row r="7712">
          <cell r="D7712" t="str">
            <v>IE00B3FH7618</v>
          </cell>
          <cell r="E7712" t="str">
            <v>1I_IBGE_N</v>
          </cell>
        </row>
        <row r="7713">
          <cell r="D7713" t="str">
            <v>IE00B1FZS806</v>
          </cell>
          <cell r="E7713" t="str">
            <v>1I_IBGM_N</v>
          </cell>
        </row>
        <row r="7714">
          <cell r="D7714" t="str">
            <v>IE00BMVJSF08</v>
          </cell>
          <cell r="E7714" t="str">
            <v>1I_IBGMX_N</v>
          </cell>
        </row>
        <row r="7715">
          <cell r="D7715" t="str">
            <v>IE00B14X4Q57</v>
          </cell>
          <cell r="E7715" t="str">
            <v>1I_IBGS_N</v>
          </cell>
        </row>
        <row r="7716">
          <cell r="D7716" t="str">
            <v>IE00B1FZS681</v>
          </cell>
          <cell r="E7716" t="str">
            <v>1I_IBGX_N</v>
          </cell>
        </row>
        <row r="7717">
          <cell r="D7717" t="str">
            <v>US46435U1842</v>
          </cell>
          <cell r="E7717" t="str">
            <v>1I_IBHD_*</v>
          </cell>
        </row>
        <row r="7718">
          <cell r="D7718" t="str">
            <v>US46435U1685</v>
          </cell>
          <cell r="E7718" t="str">
            <v>1I_IBHE_*</v>
          </cell>
        </row>
        <row r="7719">
          <cell r="D7719" t="str">
            <v>US46436E5289</v>
          </cell>
          <cell r="E7719" t="str">
            <v>1I_IBHF_*</v>
          </cell>
        </row>
        <row r="7720">
          <cell r="D7720" t="str">
            <v>US46438F1012</v>
          </cell>
          <cell r="E7720" t="str">
            <v>1I_IBIT_US</v>
          </cell>
        </row>
        <row r="7721">
          <cell r="D7721" t="str">
            <v>US46436E3615</v>
          </cell>
          <cell r="E7721" t="str">
            <v>1I_IBLC_*</v>
          </cell>
        </row>
        <row r="7722">
          <cell r="D7722" t="str">
            <v>US46436E3532</v>
          </cell>
          <cell r="E7722" t="str">
            <v>1I_IBRN_*</v>
          </cell>
        </row>
        <row r="7723">
          <cell r="D7723" t="str">
            <v>IE00BYXPSP02</v>
          </cell>
          <cell r="E7723" t="str">
            <v>1I_IBTA_N</v>
          </cell>
        </row>
        <row r="7724">
          <cell r="D7724" t="str">
            <v>IE00BDDRHB81</v>
          </cell>
          <cell r="E7724" t="str">
            <v>1I_IBTMXX_N</v>
          </cell>
        </row>
        <row r="7725">
          <cell r="D7725" t="str">
            <v>IE00B14X4S71</v>
          </cell>
          <cell r="E7725" t="str">
            <v>1I_IBTS_N</v>
          </cell>
        </row>
        <row r="7726">
          <cell r="D7726" t="str">
            <v>IE00BDQZ5152</v>
          </cell>
          <cell r="E7726" t="str">
            <v>1I_ICBU_N</v>
          </cell>
        </row>
        <row r="7727">
          <cell r="D7727" t="str">
            <v>US4642875649</v>
          </cell>
          <cell r="E7727" t="str">
            <v>1I_ICF_*</v>
          </cell>
        </row>
        <row r="7728">
          <cell r="D7728" t="str">
            <v>IE00BJ5JPG56</v>
          </cell>
          <cell r="E7728" t="str">
            <v>1I_ICHN_N</v>
          </cell>
        </row>
        <row r="7729">
          <cell r="D7729" t="str">
            <v>US4642882249</v>
          </cell>
          <cell r="E7729" t="str">
            <v>1I_ICLN_*</v>
          </cell>
        </row>
        <row r="7730">
          <cell r="D7730" t="str">
            <v>US46434G2021</v>
          </cell>
          <cell r="E7730" t="str">
            <v>1I_ICOL_*</v>
          </cell>
        </row>
        <row r="7731">
          <cell r="D7731" t="str">
            <v>CORB6PA00015</v>
          </cell>
          <cell r="E7731" t="str">
            <v>1I_ICOLCAP_*</v>
          </cell>
        </row>
        <row r="7732">
          <cell r="D7732" t="str">
            <v>IE00BDFL4P12</v>
          </cell>
          <cell r="E7732" t="str">
            <v>1I_ICOM_N</v>
          </cell>
        </row>
        <row r="7733">
          <cell r="D7733" t="str">
            <v>US46436E1890</v>
          </cell>
          <cell r="E7733" t="str">
            <v>1I_ICOP_*</v>
          </cell>
        </row>
        <row r="7734">
          <cell r="D7734" t="str">
            <v>IE000UD0O069</v>
          </cell>
          <cell r="E7734" t="str">
            <v>1I_ICOW_N</v>
          </cell>
        </row>
        <row r="7735">
          <cell r="D7735" t="str">
            <v>IE0000X2DXK3</v>
          </cell>
          <cell r="E7735" t="str">
            <v>1I_ID25_N</v>
          </cell>
        </row>
        <row r="7736">
          <cell r="D7736" t="str">
            <v>IE00072MMRZ0</v>
          </cell>
          <cell r="E7736" t="str">
            <v>1I_ID25MX_N</v>
          </cell>
        </row>
        <row r="7737">
          <cell r="D7737" t="str">
            <v>IE000AZDOJT1</v>
          </cell>
          <cell r="E7737" t="str">
            <v>1I_ID26MX_N</v>
          </cell>
        </row>
        <row r="7738">
          <cell r="D7738" t="str">
            <v>IE000I1D7D10</v>
          </cell>
          <cell r="E7738" t="str">
            <v>1I_ID27_N</v>
          </cell>
        </row>
        <row r="7739">
          <cell r="D7739" t="str">
            <v>IE000A68ELD0</v>
          </cell>
          <cell r="E7739" t="str">
            <v>1I_ID27MX_N</v>
          </cell>
        </row>
        <row r="7740">
          <cell r="D7740" t="str">
            <v>IE00004FVB93</v>
          </cell>
          <cell r="E7740" t="str">
            <v>1I_ID28MX_N</v>
          </cell>
        </row>
        <row r="7741">
          <cell r="D7741" t="str">
            <v>IE000QJMYB29</v>
          </cell>
          <cell r="E7741" t="str">
            <v>1I_ID29_N</v>
          </cell>
        </row>
        <row r="7742">
          <cell r="D7742" t="str">
            <v>IE000JAYMBQ8</v>
          </cell>
          <cell r="E7742" t="str">
            <v>1I_ID29MX_N</v>
          </cell>
        </row>
        <row r="7743">
          <cell r="D7743" t="str">
            <v>IE0008TDJ461</v>
          </cell>
          <cell r="E7743" t="str">
            <v>1I_ID30_N</v>
          </cell>
        </row>
        <row r="7744">
          <cell r="D7744" t="str">
            <v>IE0004KJFX33</v>
          </cell>
          <cell r="E7744" t="str">
            <v>1I_ID30MX_N</v>
          </cell>
        </row>
        <row r="7745">
          <cell r="D7745" t="str">
            <v>IE00019EG7X4</v>
          </cell>
          <cell r="E7745" t="str">
            <v>1I_ID31_N</v>
          </cell>
        </row>
        <row r="7746">
          <cell r="D7746" t="str">
            <v>IE000N4Q9SI6</v>
          </cell>
          <cell r="E7746" t="str">
            <v>1I_ID31MX_N</v>
          </cell>
        </row>
        <row r="7747">
          <cell r="D7747" t="str">
            <v>IE0007YBWBE5</v>
          </cell>
          <cell r="E7747" t="str">
            <v>1I_ID32_N</v>
          </cell>
        </row>
        <row r="7748">
          <cell r="D7748" t="str">
            <v>IE0007VYC734</v>
          </cell>
          <cell r="E7748" t="str">
            <v>1I_ID32MX_N</v>
          </cell>
        </row>
        <row r="7749">
          <cell r="D7749" t="str">
            <v>IE000K44CW70</v>
          </cell>
          <cell r="E7749" t="str">
            <v>1I_ID33_N</v>
          </cell>
        </row>
        <row r="7750">
          <cell r="D7750" t="str">
            <v>IE0007ULLBX5</v>
          </cell>
          <cell r="E7750" t="str">
            <v>1I_ID33MX_N</v>
          </cell>
        </row>
        <row r="7751">
          <cell r="D7751" t="str">
            <v>IE000RC18FG8</v>
          </cell>
          <cell r="E7751" t="str">
            <v>1I_ID34_N</v>
          </cell>
        </row>
        <row r="7752">
          <cell r="D7752" t="str">
            <v>IE000E54DV34</v>
          </cell>
          <cell r="E7752" t="str">
            <v>1I_ID34MX_N</v>
          </cell>
        </row>
        <row r="7753">
          <cell r="D7753" t="str">
            <v>IE00B14X4T88</v>
          </cell>
          <cell r="E7753" t="str">
            <v>1I_IDAP_N</v>
          </cell>
        </row>
        <row r="7754">
          <cell r="D7754" t="str">
            <v>US46435U1271</v>
          </cell>
          <cell r="E7754" t="str">
            <v>1I_IDAT_*</v>
          </cell>
        </row>
        <row r="7755">
          <cell r="D7755" t="str">
            <v>IE000XU8HDM2</v>
          </cell>
          <cell r="E7755" t="str">
            <v>1I_IDCB_N</v>
          </cell>
        </row>
        <row r="7756">
          <cell r="D7756" t="str">
            <v>IE00B0M63177</v>
          </cell>
          <cell r="E7756" t="str">
            <v>1I_IDEM_IE</v>
          </cell>
        </row>
        <row r="7757">
          <cell r="D7757" t="str">
            <v>US46435G3267</v>
          </cell>
          <cell r="E7757" t="str">
            <v>1I_IDEV_*</v>
          </cell>
        </row>
        <row r="7758">
          <cell r="D7758" t="str">
            <v>IE00B02KXK85</v>
          </cell>
          <cell r="E7758" t="str">
            <v>1I_IDFX_N</v>
          </cell>
        </row>
        <row r="7759">
          <cell r="D7759" t="str">
            <v>US4642875318</v>
          </cell>
          <cell r="E7759" t="str">
            <v>1I_IDGT_*</v>
          </cell>
        </row>
        <row r="7760">
          <cell r="D7760" t="str">
            <v>IE00B1FZS467</v>
          </cell>
          <cell r="E7760" t="str">
            <v>1I_IDIN_N</v>
          </cell>
        </row>
        <row r="7761">
          <cell r="D7761" t="str">
            <v>US46435U1925</v>
          </cell>
          <cell r="E7761" t="str">
            <v>1I_IDNA_*</v>
          </cell>
        </row>
        <row r="7762">
          <cell r="D7762" t="str">
            <v>IE00B2QWCY14</v>
          </cell>
          <cell r="E7762" t="str">
            <v>1I_IDP6_N</v>
          </cell>
        </row>
        <row r="7763">
          <cell r="D7763" t="str">
            <v>IE00B1TXHL60</v>
          </cell>
          <cell r="E7763" t="str">
            <v>1I_IDPE_N</v>
          </cell>
        </row>
        <row r="7764">
          <cell r="D7764" t="str">
            <v>US46435U3665</v>
          </cell>
          <cell r="E7764" t="str">
            <v>1I_IDRV_*</v>
          </cell>
        </row>
        <row r="7765">
          <cell r="D7765" t="str">
            <v>IE00BMDBMG37</v>
          </cell>
          <cell r="E7765" t="str">
            <v>1I_IDSE_N</v>
          </cell>
        </row>
        <row r="7766">
          <cell r="D7766" t="str">
            <v>IE00BSKRJZ44</v>
          </cell>
          <cell r="E7766" t="str">
            <v>1I_IDTL_N</v>
          </cell>
        </row>
        <row r="7767">
          <cell r="D7767" t="str">
            <v>IE00B1FZS798</v>
          </cell>
          <cell r="E7767" t="str">
            <v>1I_IDTM_N</v>
          </cell>
        </row>
        <row r="7768">
          <cell r="D7768" t="str">
            <v>IE00B1FZSC47</v>
          </cell>
          <cell r="E7768" t="str">
            <v>1I_IDTP_N</v>
          </cell>
        </row>
        <row r="7769">
          <cell r="D7769" t="str">
            <v>IE00BMWB9294</v>
          </cell>
          <cell r="E7769" t="str">
            <v>1I_IDTXX_N</v>
          </cell>
        </row>
        <row r="7770">
          <cell r="D7770" t="str">
            <v>US4642876977</v>
          </cell>
          <cell r="E7770" t="str">
            <v>1I_IDU_*</v>
          </cell>
        </row>
        <row r="7771">
          <cell r="D7771" t="str">
            <v>IE00B1FZSF77</v>
          </cell>
          <cell r="E7771" t="str">
            <v>1I_IDUP_N</v>
          </cell>
        </row>
        <row r="7772">
          <cell r="D7772" t="str">
            <v>US4642884484</v>
          </cell>
          <cell r="E7772" t="str">
            <v>1I_IDV_*</v>
          </cell>
        </row>
        <row r="7773">
          <cell r="D7773" t="str">
            <v>IE00B0M62S72</v>
          </cell>
          <cell r="E7773" t="str">
            <v>1I_IDVY_N</v>
          </cell>
        </row>
        <row r="7774">
          <cell r="D7774" t="str">
            <v>US92189F8335</v>
          </cell>
          <cell r="E7774" t="str">
            <v>1I_IDX_*</v>
          </cell>
        </row>
        <row r="7775">
          <cell r="D7775" t="str">
            <v>IE0009XKZC98</v>
          </cell>
          <cell r="E7775" t="str">
            <v>1I_IE1C_N</v>
          </cell>
        </row>
        <row r="7776">
          <cell r="D7776" t="str">
            <v>IE00BF11F565</v>
          </cell>
          <cell r="E7776" t="str">
            <v>1I_IEAA_IE</v>
          </cell>
        </row>
        <row r="7777">
          <cell r="D7777" t="str">
            <v>IE00B652H904</v>
          </cell>
          <cell r="E7777" t="str">
            <v>1I_IEDY_N</v>
          </cell>
        </row>
        <row r="7778">
          <cell r="D7778" t="str">
            <v>US4642874402</v>
          </cell>
          <cell r="E7778" t="str">
            <v>1I_IEF_*</v>
          </cell>
        </row>
        <row r="7779">
          <cell r="D7779" t="str">
            <v>US46432F8427</v>
          </cell>
          <cell r="E7779" t="str">
            <v>1I_IEFA_*</v>
          </cell>
        </row>
        <row r="7780">
          <cell r="D7780" t="str">
            <v>IE00B1FZS913</v>
          </cell>
          <cell r="E7780" t="str">
            <v>1I_IEGL_N</v>
          </cell>
        </row>
        <row r="7781">
          <cell r="D7781" t="str">
            <v>IE00BMVJSC76</v>
          </cell>
          <cell r="E7781" t="str">
            <v>1I_IEGMX_N</v>
          </cell>
        </row>
        <row r="7782">
          <cell r="D7782" t="str">
            <v>US4642886612</v>
          </cell>
          <cell r="E7782" t="str">
            <v>1I_IEI_*</v>
          </cell>
        </row>
        <row r="7783">
          <cell r="D7783" t="str">
            <v>IE00B4L5YC18</v>
          </cell>
          <cell r="E7783" t="str">
            <v>1I_IEMA_N</v>
          </cell>
        </row>
        <row r="7784">
          <cell r="D7784" t="str">
            <v>IE00B2NPKV68</v>
          </cell>
          <cell r="E7784" t="str">
            <v>1I_IEMB_N</v>
          </cell>
        </row>
        <row r="7785">
          <cell r="D7785" t="str">
            <v>US46434G1031</v>
          </cell>
          <cell r="E7785" t="str">
            <v>1I_IEMG_*</v>
          </cell>
        </row>
        <row r="7786">
          <cell r="D7786" t="str">
            <v>IE00B5M4WH52</v>
          </cell>
          <cell r="E7786" t="str">
            <v>1I_IEML_N</v>
          </cell>
        </row>
        <row r="7787">
          <cell r="D7787" t="str">
            <v>US4642888519</v>
          </cell>
          <cell r="E7787" t="str">
            <v>1I_IEO_*</v>
          </cell>
        </row>
        <row r="7788">
          <cell r="D7788" t="str">
            <v>US46434V7385</v>
          </cell>
          <cell r="E7788" t="str">
            <v>1I_IEUR_*</v>
          </cell>
        </row>
        <row r="7789">
          <cell r="D7789" t="str">
            <v>US4642884971</v>
          </cell>
          <cell r="E7789" t="str">
            <v>1I_IEUS_*</v>
          </cell>
        </row>
        <row r="7790">
          <cell r="D7790" t="str">
            <v>US4642878619</v>
          </cell>
          <cell r="E7790" t="str">
            <v>1I_IEV_*</v>
          </cell>
        </row>
        <row r="7791">
          <cell r="D7791" t="str">
            <v>IE00BQN1K901</v>
          </cell>
          <cell r="E7791" t="str">
            <v>1I_IEVL_N</v>
          </cell>
        </row>
        <row r="7792">
          <cell r="D7792" t="str">
            <v>IE000L2SA8K5</v>
          </cell>
          <cell r="E7792" t="str">
            <v>1I_IEWQ_N</v>
          </cell>
        </row>
        <row r="7793">
          <cell r="D7793" t="str">
            <v>US4642888444</v>
          </cell>
          <cell r="E7793" t="str">
            <v>1I_IEZ_*</v>
          </cell>
        </row>
        <row r="7794">
          <cell r="D7794" t="str">
            <v>US4642884716</v>
          </cell>
          <cell r="E7794" t="str">
            <v>1I_IFEU_*</v>
          </cell>
        </row>
        <row r="7795">
          <cell r="D7795" t="str">
            <v>IE00BKPX3K41</v>
          </cell>
          <cell r="E7795" t="str">
            <v>1I_IFFI_N</v>
          </cell>
        </row>
        <row r="7796">
          <cell r="D7796" t="str">
            <v>US4642884898</v>
          </cell>
          <cell r="E7796" t="str">
            <v>1I_IFGL_*</v>
          </cell>
        </row>
        <row r="7797">
          <cell r="D7797" t="str">
            <v>US46435U7138</v>
          </cell>
          <cell r="E7797" t="str">
            <v>1I_IFRA_*</v>
          </cell>
        </row>
        <row r="7798">
          <cell r="D7798" t="str">
            <v>IE00BZ0PKS76</v>
          </cell>
          <cell r="E7798" t="str">
            <v>1I_IFSU_N</v>
          </cell>
        </row>
        <row r="7799">
          <cell r="D7799" t="str">
            <v>IE00BZ0PKT83</v>
          </cell>
          <cell r="E7799" t="str">
            <v>1I_IFSW_N</v>
          </cell>
        </row>
        <row r="7800">
          <cell r="D7800" t="str">
            <v>US33738R8869</v>
          </cell>
          <cell r="E7800" t="str">
            <v>1I_IFV_*</v>
          </cell>
        </row>
        <row r="7801">
          <cell r="D7801" t="str">
            <v>IE00BFM6T814</v>
          </cell>
          <cell r="E7801" t="str">
            <v>1I_IGAA_N</v>
          </cell>
        </row>
        <row r="7802">
          <cell r="D7802" t="str">
            <v>IE00BKPT2T41</v>
          </cell>
          <cell r="E7802" t="str">
            <v>1I_IGAE_N</v>
          </cell>
        </row>
        <row r="7803">
          <cell r="D7803" t="str">
            <v>IE0001JK8FV4</v>
          </cell>
          <cell r="E7803" t="str">
            <v>1I_IGBUX_N</v>
          </cell>
        </row>
        <row r="7804">
          <cell r="D7804" t="str">
            <v>US4642873743</v>
          </cell>
          <cell r="E7804" t="str">
            <v>1I_IGE_US</v>
          </cell>
        </row>
        <row r="7805">
          <cell r="D7805" t="str">
            <v>IE00B6QGFW01</v>
          </cell>
          <cell r="E7805" t="str">
            <v>1I_IGEA_N</v>
          </cell>
        </row>
        <row r="7806">
          <cell r="D7806" t="str">
            <v>US46435G2194</v>
          </cell>
          <cell r="E7806" t="str">
            <v>1I_IGEB_*</v>
          </cell>
        </row>
        <row r="7807">
          <cell r="D7807" t="str">
            <v>US4642883726</v>
          </cell>
          <cell r="E7807" t="str">
            <v>1I_IGF_*</v>
          </cell>
        </row>
        <row r="7808">
          <cell r="D7808" t="str">
            <v>US4642886380</v>
          </cell>
          <cell r="E7808" t="str">
            <v>1I_IGIB_*</v>
          </cell>
        </row>
        <row r="7809">
          <cell r="D7809" t="str">
            <v>IE00B3B8PX14</v>
          </cell>
          <cell r="E7809" t="str">
            <v>1I_IGIL_N</v>
          </cell>
        </row>
        <row r="7810">
          <cell r="D7810" t="str">
            <v>IE00BYZ28V50</v>
          </cell>
          <cell r="E7810" t="str">
            <v>1I_IGLA_N</v>
          </cell>
        </row>
        <row r="7811">
          <cell r="D7811" t="str">
            <v>US4642895118</v>
          </cell>
          <cell r="E7811" t="str">
            <v>1I_IGLB_*</v>
          </cell>
        </row>
        <row r="7812">
          <cell r="D7812" t="str">
            <v>IE00BMVJSD83</v>
          </cell>
          <cell r="E7812" t="str">
            <v>1I_IGLMX_N</v>
          </cell>
        </row>
        <row r="7813">
          <cell r="D7813" t="str">
            <v>IE00B4ND3602</v>
          </cell>
          <cell r="E7813" t="str">
            <v>1I_IGLN_N</v>
          </cell>
        </row>
        <row r="7814">
          <cell r="D7814" t="str">
            <v>IE00B3F81K65</v>
          </cell>
          <cell r="E7814" t="str">
            <v>1I_IGLO_N</v>
          </cell>
        </row>
        <row r="7815">
          <cell r="D7815" t="str">
            <v>IE00B4WXJK79</v>
          </cell>
          <cell r="E7815" t="str">
            <v>1I_IGLS_N</v>
          </cell>
        </row>
        <row r="7816">
          <cell r="D7816" t="str">
            <v>IE00B1FZSB30</v>
          </cell>
          <cell r="E7816" t="str">
            <v>1I_IGLT_N</v>
          </cell>
        </row>
        <row r="7817">
          <cell r="D7817" t="str">
            <v>IE000578J297</v>
          </cell>
          <cell r="E7817" t="str">
            <v>1I_IGLU_N</v>
          </cell>
        </row>
        <row r="7818">
          <cell r="D7818" t="str">
            <v>US4642881175</v>
          </cell>
          <cell r="E7818" t="str">
            <v>1I_IGOV_*</v>
          </cell>
        </row>
        <row r="7819">
          <cell r="D7819" t="str">
            <v>US46137V6395</v>
          </cell>
          <cell r="E7819" t="str">
            <v>1I_IGPT_*</v>
          </cell>
        </row>
        <row r="7820">
          <cell r="D7820" t="str">
            <v>US4642886463</v>
          </cell>
          <cell r="E7820" t="str">
            <v>1I_IGSB_*</v>
          </cell>
        </row>
        <row r="7821">
          <cell r="D7821" t="str">
            <v>IE00B57X3V84</v>
          </cell>
          <cell r="E7821" t="str">
            <v>1I_IGSU_N</v>
          </cell>
        </row>
        <row r="7822">
          <cell r="D7822" t="str">
            <v>US4642875151</v>
          </cell>
          <cell r="E7822" t="str">
            <v>1I_IGV_*</v>
          </cell>
        </row>
        <row r="7823">
          <cell r="D7823" t="str">
            <v>IE000CFH1JX2</v>
          </cell>
          <cell r="E7823" t="str">
            <v>1I_IH20X_N</v>
          </cell>
        </row>
        <row r="7824">
          <cell r="D7824" t="str">
            <v>IE00B1TXK627</v>
          </cell>
          <cell r="E7824" t="str">
            <v>1I_IH2O_N</v>
          </cell>
        </row>
        <row r="7825">
          <cell r="D7825" t="str">
            <v>US46435U1354</v>
          </cell>
          <cell r="E7825" t="str">
            <v>1I_IHAK_*</v>
          </cell>
        </row>
        <row r="7826">
          <cell r="D7826" t="str">
            <v>US97717X5941</v>
          </cell>
          <cell r="E7826" t="str">
            <v>1I_IHDG_*</v>
          </cell>
        </row>
        <row r="7827">
          <cell r="D7827" t="str">
            <v>US4642888360</v>
          </cell>
          <cell r="E7827" t="str">
            <v>1I_IHE_*</v>
          </cell>
        </row>
        <row r="7828">
          <cell r="D7828" t="str">
            <v>US4642888287</v>
          </cell>
          <cell r="E7828" t="str">
            <v>1I_IHF_*</v>
          </cell>
        </row>
        <row r="7829">
          <cell r="D7829" t="str">
            <v>US4642888105</v>
          </cell>
          <cell r="E7829" t="str">
            <v>1I_IHI_*</v>
          </cell>
        </row>
        <row r="7830">
          <cell r="D7830" t="str">
            <v>US92189F4458</v>
          </cell>
          <cell r="E7830" t="str">
            <v>1I_IHY_US</v>
          </cell>
        </row>
        <row r="7831">
          <cell r="D7831" t="str">
            <v>IE00BYXYYL56</v>
          </cell>
          <cell r="E7831" t="str">
            <v>1I_IHYA_N</v>
          </cell>
        </row>
        <row r="7832">
          <cell r="D7832" t="str">
            <v>IE00B66F4759</v>
          </cell>
          <cell r="E7832" t="str">
            <v>1I_IHYG_N</v>
          </cell>
        </row>
        <row r="7833">
          <cell r="D7833" t="str">
            <v>IE00BDDRH961</v>
          </cell>
          <cell r="E7833" t="str">
            <v>1I_IHYMXX_N</v>
          </cell>
        </row>
        <row r="7834">
          <cell r="D7834" t="str">
            <v>IE00B4PY7Y77</v>
          </cell>
          <cell r="E7834" t="str">
            <v>1I_IHYU_N</v>
          </cell>
        </row>
        <row r="7835">
          <cell r="D7835" t="str">
            <v>US4642875078</v>
          </cell>
          <cell r="E7835" t="str">
            <v>1I_IJH_*</v>
          </cell>
        </row>
        <row r="7836">
          <cell r="D7836" t="str">
            <v>US4642877058</v>
          </cell>
          <cell r="E7836" t="str">
            <v>1I_IJJ_*</v>
          </cell>
        </row>
        <row r="7837">
          <cell r="D7837" t="str">
            <v>US4642876068</v>
          </cell>
          <cell r="E7837" t="str">
            <v>1I_IJK_*</v>
          </cell>
        </row>
        <row r="7838">
          <cell r="D7838" t="str">
            <v>IE00B4L5YX21</v>
          </cell>
          <cell r="E7838" t="str">
            <v>1I_IJPA_N</v>
          </cell>
        </row>
        <row r="7839">
          <cell r="D7839" t="str">
            <v>IE00BL4KKV31</v>
          </cell>
          <cell r="E7839" t="str">
            <v>1I_IJPAX_N</v>
          </cell>
        </row>
        <row r="7840">
          <cell r="D7840" t="str">
            <v>IE00BCLWRG39</v>
          </cell>
          <cell r="E7840" t="str">
            <v>1I_IJPD_N</v>
          </cell>
        </row>
        <row r="7841">
          <cell r="D7841" t="str">
            <v>IE00B02KXH56</v>
          </cell>
          <cell r="E7841" t="str">
            <v>1I_IJPN_*</v>
          </cell>
        </row>
        <row r="7842">
          <cell r="D7842" t="str">
            <v>US4642878049</v>
          </cell>
          <cell r="E7842" t="str">
            <v>1I_IJR_*</v>
          </cell>
        </row>
        <row r="7843">
          <cell r="D7843" t="str">
            <v>US4642878791</v>
          </cell>
          <cell r="E7843" t="str">
            <v>1I_IJS_*</v>
          </cell>
        </row>
        <row r="7844">
          <cell r="D7844" t="str">
            <v>US4642878874</v>
          </cell>
          <cell r="E7844" t="str">
            <v>1I_IJT_*</v>
          </cell>
        </row>
        <row r="7845">
          <cell r="D7845" t="str">
            <v>IE00BYYR0489</v>
          </cell>
          <cell r="E7845" t="str">
            <v>1I_IKSA_N</v>
          </cell>
        </row>
        <row r="7846">
          <cell r="D7846" t="str">
            <v>US4642873909</v>
          </cell>
          <cell r="E7846" t="str">
            <v>1I_ILF_*</v>
          </cell>
        </row>
        <row r="7847">
          <cell r="D7847" t="str">
            <v>US46436E1718</v>
          </cell>
          <cell r="E7847" t="str">
            <v>1I_ILIT_*</v>
          </cell>
        </row>
        <row r="7848">
          <cell r="D7848" t="str">
            <v>US4642894798</v>
          </cell>
          <cell r="E7848" t="str">
            <v>1I_ILTB_*</v>
          </cell>
        </row>
        <row r="7849">
          <cell r="D7849" t="str">
            <v>IE00BYXYYN70</v>
          </cell>
          <cell r="E7849" t="str">
            <v>1I_IMBA_N</v>
          </cell>
        </row>
        <row r="7850">
          <cell r="D7850" t="str">
            <v>IE00BZ6V7883</v>
          </cell>
          <cell r="E7850" t="str">
            <v>1I_IMBS_N</v>
          </cell>
        </row>
        <row r="7851">
          <cell r="D7851" t="str">
            <v>IE00BL4KKW48</v>
          </cell>
          <cell r="E7851" t="str">
            <v>1I_IMEAX_N</v>
          </cell>
        </row>
        <row r="7852">
          <cell r="D7852" t="str">
            <v>IE00B1YZSC51</v>
          </cell>
          <cell r="E7852" t="str">
            <v>1I_IMEU_N</v>
          </cell>
        </row>
        <row r="7853">
          <cell r="D7853" t="str">
            <v>IE00BMWB9419</v>
          </cell>
          <cell r="E7853" t="str">
            <v>1I_IMMXX_N</v>
          </cell>
        </row>
        <row r="7854">
          <cell r="D7854" t="str">
            <v>US46435G4174</v>
          </cell>
          <cell r="E7854" t="str">
            <v>1I_IMTB_US</v>
          </cell>
        </row>
        <row r="7855">
          <cell r="D7855" t="str">
            <v>IE00B86MWN23</v>
          </cell>
          <cell r="E7855" t="str">
            <v>1I_IMVU_N</v>
          </cell>
        </row>
        <row r="7856">
          <cell r="D7856" t="str">
            <v>US46429B5984</v>
          </cell>
          <cell r="E7856" t="str">
            <v>1I_INDA_*</v>
          </cell>
        </row>
        <row r="7857">
          <cell r="D7857" t="str">
            <v>SG1T41930465</v>
          </cell>
          <cell r="E7857" t="str">
            <v>1I_INDIA_SP</v>
          </cell>
        </row>
        <row r="7858">
          <cell r="D7858" t="str">
            <v>US4642895290</v>
          </cell>
          <cell r="E7858" t="str">
            <v>1I_INDY_*</v>
          </cell>
        </row>
        <row r="7859">
          <cell r="D7859" t="str">
            <v>US35473P4476</v>
          </cell>
          <cell r="E7859" t="str">
            <v>1I_INFR_*</v>
          </cell>
        </row>
        <row r="7860">
          <cell r="D7860" t="str">
            <v>US06739F2911</v>
          </cell>
          <cell r="E7860" t="str">
            <v>1I_INPA_US</v>
          </cell>
        </row>
        <row r="7861">
          <cell r="D7861" t="str">
            <v>IE000WYTQSF9</v>
          </cell>
          <cell r="E7861" t="str">
            <v>1I_INQQ_N</v>
          </cell>
        </row>
        <row r="7862">
          <cell r="D7862" t="str">
            <v>IE000U58J0M1</v>
          </cell>
          <cell r="E7862" t="str">
            <v>1I_INRA_N</v>
          </cell>
        </row>
        <row r="7863">
          <cell r="D7863" t="str">
            <v>IE00B1XNHC34</v>
          </cell>
          <cell r="E7863" t="str">
            <v>1I_INRG_N</v>
          </cell>
        </row>
        <row r="7864">
          <cell r="D7864" t="str">
            <v>FR0010375766</v>
          </cell>
          <cell r="E7864" t="str">
            <v>1I_INRU_N</v>
          </cell>
        </row>
        <row r="7865">
          <cell r="D7865" t="str">
            <v>US46434V2741</v>
          </cell>
          <cell r="E7865" t="str">
            <v>1I_INTF_*</v>
          </cell>
        </row>
        <row r="7866">
          <cell r="D7866" t="str">
            <v>IE00B6R51Z18</v>
          </cell>
          <cell r="E7866" t="str">
            <v>1I_IOGP_N</v>
          </cell>
        </row>
        <row r="7867">
          <cell r="D7867" t="str">
            <v>US4642875722</v>
          </cell>
          <cell r="E7867" t="str">
            <v>1I_IOO_*</v>
          </cell>
        </row>
        <row r="7868">
          <cell r="D7868" t="str">
            <v>US46434V6965</v>
          </cell>
          <cell r="E7868" t="str">
            <v>1I_IPAC_*</v>
          </cell>
        </row>
        <row r="7869">
          <cell r="D7869" t="str">
            <v>US7599372049</v>
          </cell>
          <cell r="E7869" t="str">
            <v>1I_IPO1_*</v>
          </cell>
        </row>
        <row r="7870">
          <cell r="D7870" t="str">
            <v>IE00B4M7GH52</v>
          </cell>
          <cell r="E7870" t="str">
            <v>1I_IPOL_N</v>
          </cell>
        </row>
        <row r="7871">
          <cell r="D7871" t="str">
            <v>IE000D8FCSD8</v>
          </cell>
          <cell r="E7871" t="str">
            <v>1I_IPRA_N</v>
          </cell>
        </row>
        <row r="7872">
          <cell r="D7872" t="str">
            <v>US97717X1312</v>
          </cell>
          <cell r="E7872" t="str">
            <v>1I_IQDG_*</v>
          </cell>
        </row>
        <row r="7873">
          <cell r="D7873" t="str">
            <v>US46434V4564</v>
          </cell>
          <cell r="E7873" t="str">
            <v>1I_IQLT_*</v>
          </cell>
        </row>
        <row r="7874">
          <cell r="D7874" t="str">
            <v>IE00B0M63730</v>
          </cell>
          <cell r="E7874" t="str">
            <v>1I_IQQF_N</v>
          </cell>
        </row>
        <row r="7875">
          <cell r="D7875" t="str">
            <v>IE00B52XQP83</v>
          </cell>
          <cell r="E7875" t="str">
            <v>1I_IRSAN_N</v>
          </cell>
        </row>
        <row r="7876">
          <cell r="D7876" t="str">
            <v>IE00BP3QZJ36</v>
          </cell>
          <cell r="E7876" t="str">
            <v>1I_IS3U_N</v>
          </cell>
        </row>
        <row r="7877">
          <cell r="D7877" t="str">
            <v>IE00B6R52259</v>
          </cell>
          <cell r="E7877" t="str">
            <v>1I_ISAC_N</v>
          </cell>
        </row>
        <row r="7878">
          <cell r="D7878" t="str">
            <v>IE00B6R52143</v>
          </cell>
          <cell r="E7878" t="str">
            <v>1I_ISAG_N</v>
          </cell>
        </row>
        <row r="7879">
          <cell r="D7879" t="str">
            <v>IE0005042456</v>
          </cell>
          <cell r="E7879" t="str">
            <v>1I_ISF_N</v>
          </cell>
        </row>
        <row r="7880">
          <cell r="D7880" t="str">
            <v>IE00BYZ28W67</v>
          </cell>
          <cell r="E7880" t="str">
            <v>1I_ISFD_N</v>
          </cell>
        </row>
        <row r="7881">
          <cell r="D7881" t="str">
            <v>IE00BZ048462</v>
          </cell>
          <cell r="E7881" t="str">
            <v>1I_ISFLOT_IE</v>
          </cell>
        </row>
        <row r="7882">
          <cell r="D7882" t="str">
            <v>US4642881258</v>
          </cell>
          <cell r="E7882" t="str">
            <v>1I_ISHG_*</v>
          </cell>
        </row>
        <row r="7883">
          <cell r="D7883" t="str">
            <v>IE00B4NCWG09</v>
          </cell>
          <cell r="E7883" t="str">
            <v>1I_ISLN_N</v>
          </cell>
        </row>
        <row r="7884">
          <cell r="D7884" t="str">
            <v>US46432F8591</v>
          </cell>
          <cell r="E7884" t="str">
            <v>1I_ISTB_US</v>
          </cell>
        </row>
        <row r="7885">
          <cell r="D7885" t="str">
            <v>IE000U99N3V1</v>
          </cell>
          <cell r="E7885" t="str">
            <v>1I_IT25_N</v>
          </cell>
        </row>
        <row r="7886">
          <cell r="D7886" t="str">
            <v>IE000YT72Y94</v>
          </cell>
          <cell r="E7886" t="str">
            <v>1I_IT25MX_N</v>
          </cell>
        </row>
        <row r="7887">
          <cell r="D7887" t="str">
            <v>IE0004OYBZA6</v>
          </cell>
          <cell r="E7887" t="str">
            <v>1I_IT27_N</v>
          </cell>
        </row>
        <row r="7888">
          <cell r="D7888" t="str">
            <v>IE0005HWIS34</v>
          </cell>
          <cell r="E7888" t="str">
            <v>1I_IT27MX_N</v>
          </cell>
        </row>
        <row r="7889">
          <cell r="D7889" t="str">
            <v>IE00055OM853</v>
          </cell>
          <cell r="E7889" t="str">
            <v>1I_IT29_N</v>
          </cell>
        </row>
        <row r="7890">
          <cell r="D7890" t="str">
            <v>IE000LFTOC63</v>
          </cell>
          <cell r="E7890" t="str">
            <v>1I_IT29MX_N</v>
          </cell>
        </row>
        <row r="7891">
          <cell r="D7891" t="str">
            <v>US4642887602</v>
          </cell>
          <cell r="E7891" t="str">
            <v>1I_ITA_*</v>
          </cell>
        </row>
        <row r="7892">
          <cell r="D7892" t="str">
            <v>US4642887529</v>
          </cell>
          <cell r="E7892" t="str">
            <v>1I_ITB_*</v>
          </cell>
        </row>
        <row r="7893">
          <cell r="D7893" t="str">
            <v>IE00BKWQ0K51</v>
          </cell>
          <cell r="E7893" t="str">
            <v>1I_ITEC_N</v>
          </cell>
        </row>
        <row r="7894">
          <cell r="D7894" t="str">
            <v>IE00BFMM9235</v>
          </cell>
          <cell r="E7894" t="str">
            <v>1I_ITEH_N</v>
          </cell>
        </row>
        <row r="7895">
          <cell r="D7895" t="str">
            <v>IE00BDDRF700</v>
          </cell>
          <cell r="E7895" t="str">
            <v>1I_ITEK_N</v>
          </cell>
        </row>
        <row r="7896">
          <cell r="D7896" t="str">
            <v>US92189H2013</v>
          </cell>
          <cell r="E7896" t="str">
            <v>1I_ITM_*</v>
          </cell>
        </row>
        <row r="7897">
          <cell r="D7897" t="str">
            <v>US4642871507</v>
          </cell>
          <cell r="E7897" t="str">
            <v>1I_ITOT_*</v>
          </cell>
        </row>
        <row r="7898">
          <cell r="D7898" t="str">
            <v>IE000AJFZ9E4</v>
          </cell>
          <cell r="E7898" t="str">
            <v>1I_ITWAX_N</v>
          </cell>
        </row>
        <row r="7899">
          <cell r="D7899" t="str">
            <v>IE00BYXYYM63</v>
          </cell>
          <cell r="E7899" t="str">
            <v>1I_IUAA_N</v>
          </cell>
        </row>
        <row r="7900">
          <cell r="D7900" t="str">
            <v>IE00B44CGS96</v>
          </cell>
          <cell r="E7900" t="str">
            <v>1I_IUAG_N</v>
          </cell>
        </row>
        <row r="7901">
          <cell r="D7901" t="str">
            <v>IE00B4MCHD36</v>
          </cell>
          <cell r="E7901" t="str">
            <v>1I_IUCD_N</v>
          </cell>
        </row>
        <row r="7902">
          <cell r="D7902" t="str">
            <v>IE00BDDRF478</v>
          </cell>
          <cell r="E7902" t="str">
            <v>1I_IUCM_N</v>
          </cell>
        </row>
        <row r="7903">
          <cell r="D7903" t="str">
            <v>IE00B40B8R38</v>
          </cell>
          <cell r="E7903" t="str">
            <v>1I_IUCS_N</v>
          </cell>
        </row>
        <row r="7904">
          <cell r="D7904" t="str">
            <v>IE00B42NKQ00</v>
          </cell>
          <cell r="E7904" t="str">
            <v>1I_IUES_N</v>
          </cell>
        </row>
        <row r="7905">
          <cell r="D7905" t="str">
            <v>IE00B4JNQZ49</v>
          </cell>
          <cell r="E7905" t="str">
            <v>1I_IUFS_N</v>
          </cell>
        </row>
        <row r="7906">
          <cell r="D7906" t="str">
            <v>IE00B43HR379</v>
          </cell>
          <cell r="E7906" t="str">
            <v>1I_IUHC_N</v>
          </cell>
        </row>
        <row r="7907">
          <cell r="D7907" t="str">
            <v>IE00B4LN9N13</v>
          </cell>
          <cell r="E7907" t="str">
            <v>1I_IUIS_N</v>
          </cell>
        </row>
        <row r="7908">
          <cell r="D7908" t="str">
            <v>IE00B3WJKG14</v>
          </cell>
          <cell r="E7908" t="str">
            <v>1I_IUIT_N</v>
          </cell>
        </row>
        <row r="7909">
          <cell r="D7909" t="str">
            <v>IE00BD1F4N50</v>
          </cell>
          <cell r="E7909" t="str">
            <v>1I_IUMO_N</v>
          </cell>
        </row>
        <row r="7910">
          <cell r="D7910" t="str">
            <v>IE00B4MKCJ84</v>
          </cell>
          <cell r="E7910" t="str">
            <v>1I_IUMS_N</v>
          </cell>
        </row>
        <row r="7911">
          <cell r="D7911" t="str">
            <v>IE00098ZGGO6</v>
          </cell>
          <cell r="E7911" t="str">
            <v>1I_IUOA_N</v>
          </cell>
        </row>
        <row r="7912">
          <cell r="D7912" t="str">
            <v>IE00BD1F4L37</v>
          </cell>
          <cell r="E7912" t="str">
            <v>1I_IUQA_N</v>
          </cell>
        </row>
        <row r="7913">
          <cell r="D7913" t="str">
            <v>IE0031442068</v>
          </cell>
          <cell r="E7913" t="str">
            <v>1I_IUSA_N</v>
          </cell>
        </row>
        <row r="7914">
          <cell r="D7914" t="str">
            <v>US46434V6130</v>
          </cell>
          <cell r="E7914" t="str">
            <v>1I_IUSB_*</v>
          </cell>
        </row>
        <row r="7915">
          <cell r="D7915" t="str">
            <v>IE00B3ZW0K18</v>
          </cell>
          <cell r="E7915" t="str">
            <v>1I_IUSE_N</v>
          </cell>
        </row>
        <row r="7916">
          <cell r="D7916" t="str">
            <v>US4642876712</v>
          </cell>
          <cell r="E7916" t="str">
            <v>1I_IUSG_*</v>
          </cell>
        </row>
        <row r="7917">
          <cell r="D7917" t="str">
            <v>IE00B52VJ196</v>
          </cell>
          <cell r="E7917" t="str">
            <v>1I_IUSK_N</v>
          </cell>
        </row>
        <row r="7918">
          <cell r="D7918" t="str">
            <v>US4642876639</v>
          </cell>
          <cell r="E7918" t="str">
            <v>1I_IUSV_*</v>
          </cell>
        </row>
        <row r="7919">
          <cell r="D7919" t="str">
            <v>IE00BD1F4K20</v>
          </cell>
          <cell r="E7919" t="str">
            <v>1I_IUSZ_N</v>
          </cell>
        </row>
        <row r="7920">
          <cell r="D7920" t="str">
            <v>IE00B4KBBD01</v>
          </cell>
          <cell r="E7920" t="str">
            <v>1I_IUUS_N</v>
          </cell>
        </row>
        <row r="7921">
          <cell r="D7921" t="str">
            <v>IE00BD1F4M44</v>
          </cell>
          <cell r="E7921" t="str">
            <v>1I_IUVL_N</v>
          </cell>
        </row>
        <row r="7922">
          <cell r="D7922" t="str">
            <v>US4642874089</v>
          </cell>
          <cell r="E7922" t="str">
            <v>1I_IVE_*</v>
          </cell>
        </row>
        <row r="7923">
          <cell r="D7923" t="str">
            <v>US9219328690</v>
          </cell>
          <cell r="E7923" t="str">
            <v>1I_IVOG_*</v>
          </cell>
        </row>
        <row r="7924">
          <cell r="D7924" t="str">
            <v>US9219328856</v>
          </cell>
          <cell r="E7924" t="str">
            <v>1I_IVOO_*</v>
          </cell>
        </row>
        <row r="7925">
          <cell r="D7925" t="str">
            <v>US9219328443</v>
          </cell>
          <cell r="E7925" t="str">
            <v>1I_IVOV_*</v>
          </cell>
        </row>
        <row r="7926">
          <cell r="D7926" t="str">
            <v>US46436E2476</v>
          </cell>
          <cell r="E7926" t="str">
            <v>1I_IVRS_*</v>
          </cell>
        </row>
        <row r="7927">
          <cell r="D7927" t="str">
            <v>US4642872000</v>
          </cell>
          <cell r="E7927" t="str">
            <v>1I_IVV_*</v>
          </cell>
        </row>
        <row r="7928">
          <cell r="D7928" t="str">
            <v>US46438G7117</v>
          </cell>
          <cell r="E7928" t="str">
            <v>1I_IVVW_*</v>
          </cell>
        </row>
        <row r="7929">
          <cell r="D7929" t="str">
            <v>US4642873099</v>
          </cell>
          <cell r="E7929" t="str">
            <v>1I_IVW_*</v>
          </cell>
        </row>
        <row r="7930">
          <cell r="D7930" t="str">
            <v>US4642876225</v>
          </cell>
          <cell r="E7930" t="str">
            <v>1I_IWB_*</v>
          </cell>
        </row>
        <row r="7931">
          <cell r="D7931" t="str">
            <v>US4642888691</v>
          </cell>
          <cell r="E7931" t="str">
            <v>1I_IWC_*</v>
          </cell>
        </row>
        <row r="7932">
          <cell r="D7932" t="str">
            <v>US4642875987</v>
          </cell>
          <cell r="E7932" t="str">
            <v>1I_IWD_*</v>
          </cell>
        </row>
        <row r="7933">
          <cell r="D7933" t="str">
            <v>IE00B4L5Y983</v>
          </cell>
          <cell r="E7933" t="str">
            <v>1I_IWDA_N</v>
          </cell>
        </row>
        <row r="7934">
          <cell r="D7934" t="str">
            <v>US4642876142</v>
          </cell>
          <cell r="E7934" t="str">
            <v>1I_IWF_*</v>
          </cell>
        </row>
        <row r="7935">
          <cell r="D7935" t="str">
            <v>US46436E5859</v>
          </cell>
          <cell r="E7935" t="str">
            <v>1I_IWFH_*</v>
          </cell>
        </row>
        <row r="7936">
          <cell r="D7936" t="str">
            <v>US4642876555</v>
          </cell>
          <cell r="E7936" t="str">
            <v>1I_IWM_*</v>
          </cell>
        </row>
        <row r="7937">
          <cell r="D7937" t="str">
            <v>IE00BP3QZ825</v>
          </cell>
          <cell r="E7937" t="str">
            <v>1I_IWMO_N</v>
          </cell>
        </row>
        <row r="7938">
          <cell r="D7938" t="str">
            <v>US46438G6952</v>
          </cell>
          <cell r="E7938" t="str">
            <v>1I_IWMW_*</v>
          </cell>
        </row>
        <row r="7939">
          <cell r="D7939" t="str">
            <v>US4642876308</v>
          </cell>
          <cell r="E7939" t="str">
            <v>1I_IWN_*</v>
          </cell>
        </row>
        <row r="7940">
          <cell r="D7940" t="str">
            <v>US4642876480</v>
          </cell>
          <cell r="E7940" t="str">
            <v>1I_IWO_*</v>
          </cell>
        </row>
        <row r="7941">
          <cell r="D7941" t="str">
            <v>US4642874816</v>
          </cell>
          <cell r="E7941" t="str">
            <v>1I_IWP_*</v>
          </cell>
        </row>
        <row r="7942">
          <cell r="D7942" t="str">
            <v>IE00BP3QZ601</v>
          </cell>
          <cell r="E7942" t="str">
            <v>1I_IWQU_N</v>
          </cell>
        </row>
        <row r="7943">
          <cell r="D7943" t="str">
            <v>US4642874998</v>
          </cell>
          <cell r="E7943" t="str">
            <v>1I_IWR_US</v>
          </cell>
        </row>
        <row r="7944">
          <cell r="D7944" t="str">
            <v>IE00B0M62Q58</v>
          </cell>
          <cell r="E7944" t="str">
            <v>1I_IWRD_N</v>
          </cell>
        </row>
        <row r="7945">
          <cell r="D7945" t="str">
            <v>US4642874733</v>
          </cell>
          <cell r="E7945" t="str">
            <v>1I_IWS_*</v>
          </cell>
        </row>
        <row r="7946">
          <cell r="D7946" t="str">
            <v>IE00BP3QZD73</v>
          </cell>
          <cell r="E7946" t="str">
            <v>1I_IWSZ_N</v>
          </cell>
        </row>
        <row r="7947">
          <cell r="D7947" t="str">
            <v>US46436E3466</v>
          </cell>
          <cell r="E7947" t="str">
            <v>1I_IWTR_*</v>
          </cell>
        </row>
        <row r="7948">
          <cell r="D7948" t="str">
            <v>US4642876894</v>
          </cell>
          <cell r="E7948" t="str">
            <v>1I_IWV_*</v>
          </cell>
        </row>
        <row r="7949">
          <cell r="D7949" t="str">
            <v>IE00BP3QZB59</v>
          </cell>
          <cell r="E7949" t="str">
            <v>1I_IWVL_N</v>
          </cell>
        </row>
        <row r="7950">
          <cell r="D7950" t="str">
            <v>IE00BFYTYS33</v>
          </cell>
          <cell r="E7950" t="str">
            <v>1I_IWVU_IE</v>
          </cell>
        </row>
        <row r="7951">
          <cell r="D7951" t="str">
            <v>US4642873412</v>
          </cell>
          <cell r="E7951" t="str">
            <v>1I_IXC_*</v>
          </cell>
        </row>
        <row r="7952">
          <cell r="D7952" t="str">
            <v>US4642873339</v>
          </cell>
          <cell r="E7952" t="str">
            <v>1I_IXG_*</v>
          </cell>
        </row>
        <row r="7953">
          <cell r="D7953" t="str">
            <v>US4642873255</v>
          </cell>
          <cell r="E7953" t="str">
            <v>1I_IXJ_*</v>
          </cell>
        </row>
        <row r="7954">
          <cell r="D7954" t="str">
            <v>US4642872919</v>
          </cell>
          <cell r="E7954" t="str">
            <v>1I_IXN_*</v>
          </cell>
        </row>
        <row r="7955">
          <cell r="D7955" t="str">
            <v>US4642872752</v>
          </cell>
          <cell r="E7955" t="str">
            <v>1I_IXP_*</v>
          </cell>
        </row>
        <row r="7956">
          <cell r="D7956" t="str">
            <v>US46432F8344</v>
          </cell>
          <cell r="E7956" t="str">
            <v>1I_IXUS_*</v>
          </cell>
        </row>
        <row r="7957">
          <cell r="D7957" t="str">
            <v>US4642875805</v>
          </cell>
          <cell r="E7957" t="str">
            <v>1I_IYC_*</v>
          </cell>
        </row>
        <row r="7958">
          <cell r="D7958" t="str">
            <v>US4642877967</v>
          </cell>
          <cell r="E7958" t="str">
            <v>1I_IYE_*</v>
          </cell>
        </row>
        <row r="7959">
          <cell r="D7959" t="str">
            <v>US4642877884</v>
          </cell>
          <cell r="E7959" t="str">
            <v>1I_IYF_*</v>
          </cell>
        </row>
        <row r="7960">
          <cell r="D7960" t="str">
            <v>US4642877702</v>
          </cell>
          <cell r="E7960" t="str">
            <v>1I_IYG_*</v>
          </cell>
        </row>
        <row r="7961">
          <cell r="D7961" t="str">
            <v>US4642877629</v>
          </cell>
          <cell r="E7961" t="str">
            <v>1I_IYH_*</v>
          </cell>
        </row>
        <row r="7962">
          <cell r="D7962" t="str">
            <v>US4642877546</v>
          </cell>
          <cell r="E7962" t="str">
            <v>1I_IYJ_*</v>
          </cell>
        </row>
        <row r="7963">
          <cell r="D7963" t="str">
            <v>US4642878122</v>
          </cell>
          <cell r="E7963" t="str">
            <v>1I_IYK_*</v>
          </cell>
        </row>
        <row r="7964">
          <cell r="D7964" t="str">
            <v>US4642878387</v>
          </cell>
          <cell r="E7964" t="str">
            <v>1I_IYM_*</v>
          </cell>
        </row>
        <row r="7965">
          <cell r="D7965" t="str">
            <v>US4642877397</v>
          </cell>
          <cell r="E7965" t="str">
            <v>1I_IYR_*</v>
          </cell>
        </row>
        <row r="7966">
          <cell r="D7966" t="str">
            <v>US4642871929</v>
          </cell>
          <cell r="E7966" t="str">
            <v>1I_IYT_*</v>
          </cell>
        </row>
        <row r="7967">
          <cell r="D7967" t="str">
            <v>US4642877215</v>
          </cell>
          <cell r="E7967" t="str">
            <v>1I_IYW_*</v>
          </cell>
        </row>
        <row r="7968">
          <cell r="D7968" t="str">
            <v>US4642878460</v>
          </cell>
          <cell r="E7968" t="str">
            <v>1I_IYY_*</v>
          </cell>
        </row>
        <row r="7969">
          <cell r="D7969" t="str">
            <v>US4642877132</v>
          </cell>
          <cell r="E7969" t="str">
            <v>1I_IYZ_*</v>
          </cell>
        </row>
        <row r="7970">
          <cell r="D7970" t="str">
            <v>US00888H8025</v>
          </cell>
          <cell r="E7970" t="str">
            <v>1I_JANW_US</v>
          </cell>
        </row>
        <row r="7971">
          <cell r="D7971" t="str">
            <v>IE000G3A6RN7</v>
          </cell>
          <cell r="E7971" t="str">
            <v>1I_JCCT_N</v>
          </cell>
        </row>
        <row r="7972">
          <cell r="D7972" t="str">
            <v>IE000TB7IEF3</v>
          </cell>
          <cell r="E7972" t="str">
            <v>1I_JCHA_N</v>
          </cell>
        </row>
        <row r="7973">
          <cell r="D7973" t="str">
            <v>US46641Q2820</v>
          </cell>
          <cell r="E7973" t="str">
            <v>1I_JCTR_*</v>
          </cell>
        </row>
        <row r="7974">
          <cell r="D7974" t="str">
            <v>US46641Q7951</v>
          </cell>
          <cell r="E7974" t="str">
            <v>1I_JDIV_*</v>
          </cell>
        </row>
        <row r="7975">
          <cell r="D7975" t="str">
            <v>US25461A5772</v>
          </cell>
          <cell r="E7975" t="str">
            <v>1I_JDST_*</v>
          </cell>
        </row>
        <row r="7976">
          <cell r="D7976" t="str">
            <v>IE00BYVZV757</v>
          </cell>
          <cell r="E7976" t="str">
            <v>1I_JE13_N</v>
          </cell>
        </row>
        <row r="7977">
          <cell r="D7977" t="str">
            <v>US46641Q3323</v>
          </cell>
          <cell r="E7977" t="str">
            <v>1I_JEPI_US</v>
          </cell>
        </row>
        <row r="7978">
          <cell r="D7978" t="str">
            <v>US26922A8421</v>
          </cell>
          <cell r="E7978" t="str">
            <v>1I_JETS_*</v>
          </cell>
        </row>
        <row r="7979">
          <cell r="D7979" t="str">
            <v>IE0000PJLVN3</v>
          </cell>
          <cell r="E7979" t="str">
            <v>1I_JGB1X_N</v>
          </cell>
        </row>
        <row r="7980">
          <cell r="D7980" t="str">
            <v>IE000VAOK4J4</v>
          </cell>
          <cell r="E7980" t="str">
            <v>1I_JGBUX_N</v>
          </cell>
        </row>
        <row r="7981">
          <cell r="D7981" t="str">
            <v>IE00BKKCKJ46</v>
          </cell>
          <cell r="E7981" t="str">
            <v>1I_JGHY_N</v>
          </cell>
        </row>
        <row r="7982">
          <cell r="D7982" t="str">
            <v>US47804J1079</v>
          </cell>
          <cell r="E7982" t="str">
            <v>1I_JHML_*</v>
          </cell>
        </row>
        <row r="7983">
          <cell r="D7983" t="str">
            <v>US47804J2069</v>
          </cell>
          <cell r="E7983" t="str">
            <v>1I_JHMM_*</v>
          </cell>
        </row>
        <row r="7984">
          <cell r="D7984" t="str">
            <v>IE0006AR3YI0</v>
          </cell>
          <cell r="E7984" t="str">
            <v>1I_JHYM_N</v>
          </cell>
        </row>
        <row r="7985">
          <cell r="D7985" t="str">
            <v>IE00BJ06C937</v>
          </cell>
          <cell r="E7985" t="str">
            <v>1I_JMAB_N</v>
          </cell>
        </row>
        <row r="7986">
          <cell r="D7986" t="str">
            <v>IE0002J9YOB8</v>
          </cell>
          <cell r="E7986" t="str">
            <v>1I_JMBM_N</v>
          </cell>
        </row>
        <row r="7987">
          <cell r="D7987" t="str">
            <v>US46641Q7878</v>
          </cell>
          <cell r="E7987" t="str">
            <v>1I_JMIN_*</v>
          </cell>
        </row>
        <row r="7988">
          <cell r="D7988" t="str">
            <v>US46641Q7795</v>
          </cell>
          <cell r="E7988" t="str">
            <v>1I_JMOM_*</v>
          </cell>
        </row>
        <row r="7989">
          <cell r="D7989" t="str">
            <v>US78468R6229</v>
          </cell>
          <cell r="E7989" t="str">
            <v>1I_JNK_*</v>
          </cell>
        </row>
        <row r="7990">
          <cell r="D7990" t="str">
            <v>US25460G8318</v>
          </cell>
          <cell r="E7990" t="str">
            <v>1I_JNUG_*</v>
          </cell>
        </row>
        <row r="7991">
          <cell r="D7991" t="str">
            <v>IE00BMDWYZ92</v>
          </cell>
          <cell r="E7991" t="str">
            <v>1I_JPCT_N</v>
          </cell>
        </row>
        <row r="7992">
          <cell r="D7992" t="str">
            <v>IE00BYXYYK40</v>
          </cell>
          <cell r="E7992" t="str">
            <v>1I_JPEA_N</v>
          </cell>
        </row>
        <row r="7993">
          <cell r="D7993" t="str">
            <v>US46641Q7043</v>
          </cell>
          <cell r="E7993" t="str">
            <v>1I_JPEH_US</v>
          </cell>
        </row>
        <row r="7994">
          <cell r="D7994" t="str">
            <v>US46641Q3083</v>
          </cell>
          <cell r="E7994" t="str">
            <v>1I_JPEM_*</v>
          </cell>
        </row>
        <row r="7995">
          <cell r="D7995" t="str">
            <v>US46641Q6052</v>
          </cell>
          <cell r="E7995" t="str">
            <v>1I_JPEU_*</v>
          </cell>
        </row>
        <row r="7996">
          <cell r="D7996" t="str">
            <v>US46641Q8520</v>
          </cell>
          <cell r="E7996" t="str">
            <v>1I_JPGB_US</v>
          </cell>
        </row>
        <row r="7997">
          <cell r="D7997" t="str">
            <v>US46641Q1004</v>
          </cell>
          <cell r="E7997" t="str">
            <v>1I_JPGE_*</v>
          </cell>
        </row>
        <row r="7998">
          <cell r="D7998" t="str">
            <v>IE00BJRCLL96</v>
          </cell>
          <cell r="E7998" t="str">
            <v>1I_JPGL_N</v>
          </cell>
        </row>
        <row r="7999">
          <cell r="D7999" t="str">
            <v>US46641Q5062</v>
          </cell>
          <cell r="E7999" t="str">
            <v>1I_JPIH_US</v>
          </cell>
        </row>
        <row r="8000">
          <cell r="D8000" t="str">
            <v>US46641Q2093</v>
          </cell>
          <cell r="E8000" t="str">
            <v>1I_JPIN_*</v>
          </cell>
        </row>
        <row r="8001">
          <cell r="D8001" t="str">
            <v>US46641Q7464</v>
          </cell>
          <cell r="E8001" t="str">
            <v>1I_JPMB_*</v>
          </cell>
        </row>
        <row r="8002">
          <cell r="D8002" t="str">
            <v>US46641Q8868</v>
          </cell>
          <cell r="E8002" t="str">
            <v>1I_JPME_*</v>
          </cell>
        </row>
        <row r="8003">
          <cell r="D8003" t="str">
            <v>LU0950671825</v>
          </cell>
          <cell r="E8003" t="str">
            <v>1I_JPNA_N</v>
          </cell>
        </row>
        <row r="8004">
          <cell r="D8004" t="str">
            <v>US46641Q8454</v>
          </cell>
          <cell r="E8004" t="str">
            <v>1I_JPSE_*</v>
          </cell>
        </row>
        <row r="8005">
          <cell r="D8005" t="str">
            <v>US46641Q4073</v>
          </cell>
          <cell r="E8005" t="str">
            <v>1I_JPUS_*</v>
          </cell>
        </row>
        <row r="8006">
          <cell r="D8006" t="str">
            <v>IE00BJRCLK89</v>
          </cell>
          <cell r="E8006" t="str">
            <v>1I_JPUSA_N</v>
          </cell>
        </row>
        <row r="8007">
          <cell r="D8007" t="str">
            <v>LU0977260867</v>
          </cell>
          <cell r="E8007" t="str">
            <v>1I_JPUSBH_N</v>
          </cell>
        </row>
        <row r="8008">
          <cell r="D8008" t="str">
            <v>US4642873826</v>
          </cell>
          <cell r="E8008" t="str">
            <v>1I_JPXN_*</v>
          </cell>
        </row>
        <row r="8009">
          <cell r="D8009" t="str">
            <v>US46641Q7613</v>
          </cell>
          <cell r="E8009" t="str">
            <v>1I_JQUA_*</v>
          </cell>
        </row>
        <row r="8010">
          <cell r="D8010" t="str">
            <v>US47103U2096</v>
          </cell>
          <cell r="E8010" t="str">
            <v>1I_JSMD_*</v>
          </cell>
        </row>
        <row r="8011">
          <cell r="D8011" t="str">
            <v>US47103U1007</v>
          </cell>
          <cell r="E8011" t="str">
            <v>1I_JSML_*</v>
          </cell>
        </row>
        <row r="8012">
          <cell r="D8012" t="str">
            <v>LU2098179695</v>
          </cell>
          <cell r="E8012" t="str">
            <v>1I_JT13_N</v>
          </cell>
        </row>
        <row r="8013">
          <cell r="D8013" t="str">
            <v>IE00BD9MMD49</v>
          </cell>
          <cell r="E8013" t="str">
            <v>1I_JU13_N</v>
          </cell>
        </row>
        <row r="8014">
          <cell r="D8014" t="str">
            <v>IE000C9RWXK5</v>
          </cell>
          <cell r="E8014" t="str">
            <v>1I_JU3M_N</v>
          </cell>
        </row>
        <row r="8015">
          <cell r="D8015" t="str">
            <v>US00888H4065</v>
          </cell>
          <cell r="E8015" t="str">
            <v>1I_JULW_US</v>
          </cell>
        </row>
        <row r="8016">
          <cell r="D8016" t="str">
            <v>US46641Q7530</v>
          </cell>
          <cell r="E8016" t="str">
            <v>1I_JVAL_*</v>
          </cell>
        </row>
        <row r="8017">
          <cell r="D8017" t="str">
            <v>US4642887115</v>
          </cell>
          <cell r="E8017" t="str">
            <v>1I_JXI_*</v>
          </cell>
        </row>
        <row r="8018">
          <cell r="D8018" t="str">
            <v>US5007674055</v>
          </cell>
          <cell r="E8018" t="str">
            <v>1I_KBA_*</v>
          </cell>
        </row>
        <row r="8019">
          <cell r="D8019" t="str">
            <v>US78464A7972</v>
          </cell>
          <cell r="E8019" t="str">
            <v>1I_KBE_*</v>
          </cell>
        </row>
        <row r="8020">
          <cell r="D8020" t="str">
            <v>US46138E6288</v>
          </cell>
          <cell r="E8020" t="str">
            <v>1I_KBWB_*</v>
          </cell>
        </row>
        <row r="8021">
          <cell r="D8021" t="str">
            <v>US78464A7717</v>
          </cell>
          <cell r="E8021" t="str">
            <v>1I_KCE_*</v>
          </cell>
        </row>
        <row r="8022">
          <cell r="D8022" t="str">
            <v>US78464A7899</v>
          </cell>
          <cell r="E8022" t="str">
            <v>1I_KIE_*</v>
          </cell>
        </row>
        <row r="8023">
          <cell r="D8023" t="str">
            <v>US46137V6882</v>
          </cell>
          <cell r="E8023" t="str">
            <v>1I_KNCT_*</v>
          </cell>
        </row>
        <row r="8024">
          <cell r="D8024" t="str">
            <v>US33739Q7051</v>
          </cell>
          <cell r="E8024" t="str">
            <v>1I_KNG_*</v>
          </cell>
        </row>
        <row r="8025">
          <cell r="D8025" t="str">
            <v>US25459Y7691</v>
          </cell>
          <cell r="E8025" t="str">
            <v>1I_KNOW_*</v>
          </cell>
        </row>
        <row r="8026">
          <cell r="D8026" t="str">
            <v>US78468R6484</v>
          </cell>
          <cell r="E8026" t="str">
            <v>1I_KOMP_*</v>
          </cell>
        </row>
        <row r="8027">
          <cell r="D8027" t="str">
            <v>US78464A6982</v>
          </cell>
          <cell r="E8027" t="str">
            <v>1I_KRE_*</v>
          </cell>
        </row>
        <row r="8028">
          <cell r="D8028" t="str">
            <v>US37954Y7316</v>
          </cell>
          <cell r="E8028" t="str">
            <v>1I_KRMA_*</v>
          </cell>
        </row>
        <row r="8029">
          <cell r="D8029" t="str">
            <v>US37954Y1780</v>
          </cell>
          <cell r="E8029" t="str">
            <v>1I_KROP_*</v>
          </cell>
        </row>
        <row r="8030">
          <cell r="D8030" t="str">
            <v>US46434V4234</v>
          </cell>
          <cell r="E8030" t="str">
            <v>1I_KSA_*</v>
          </cell>
        </row>
        <row r="8031">
          <cell r="D8031" t="str">
            <v>US5007678353</v>
          </cell>
          <cell r="E8031" t="str">
            <v>1I_KURE_*</v>
          </cell>
        </row>
        <row r="8032">
          <cell r="D8032" t="str">
            <v>US5007673065</v>
          </cell>
          <cell r="E8032" t="str">
            <v>1I_KWEB_*</v>
          </cell>
        </row>
        <row r="8033">
          <cell r="D8033" t="str">
            <v>US4642887370</v>
          </cell>
          <cell r="E8033" t="str">
            <v>1I_KXI_*</v>
          </cell>
        </row>
        <row r="8034">
          <cell r="D8034" t="str">
            <v>US25460G7161</v>
          </cell>
          <cell r="E8034" t="str">
            <v>1I_LABD_*</v>
          </cell>
        </row>
        <row r="8035">
          <cell r="D8035" t="str">
            <v>US25460G1206</v>
          </cell>
          <cell r="E8035" t="str">
            <v>1I_LABU_*</v>
          </cell>
        </row>
        <row r="8036">
          <cell r="D8036" t="str">
            <v>US25459Y7022</v>
          </cell>
          <cell r="E8036" t="str">
            <v>1I_LACK_*</v>
          </cell>
        </row>
        <row r="8037">
          <cell r="D8037" t="str">
            <v>US25490K2996</v>
          </cell>
          <cell r="E8037" t="str">
            <v>1I_LBJ_*</v>
          </cell>
        </row>
        <row r="8038">
          <cell r="D8038" t="str">
            <v>LU1781541252</v>
          </cell>
          <cell r="E8038" t="str">
            <v>1I_LCJD_N</v>
          </cell>
        </row>
        <row r="8039">
          <cell r="D8039" t="str">
            <v>US46436E6014</v>
          </cell>
          <cell r="E8039" t="str">
            <v>1I_LDEM_*</v>
          </cell>
        </row>
        <row r="8040">
          <cell r="D8040" t="str">
            <v>IE00BLRPRF81</v>
          </cell>
          <cell r="E8040" t="str">
            <v>1I_LEEMUS_IE</v>
          </cell>
        </row>
        <row r="8041">
          <cell r="D8041" t="str">
            <v>US33741X2018</v>
          </cell>
          <cell r="E8041" t="str">
            <v>1I_LEGR_*</v>
          </cell>
        </row>
        <row r="8042">
          <cell r="D8042" t="str">
            <v>IE00BF5DXP42</v>
          </cell>
          <cell r="E8042" t="str">
            <v>1I_LEGR1_N</v>
          </cell>
        </row>
        <row r="8043">
          <cell r="D8043" t="str">
            <v>LU2573967036</v>
          </cell>
          <cell r="E8043" t="str">
            <v>1I_LEMA_N</v>
          </cell>
        </row>
        <row r="8044">
          <cell r="D8044" t="str">
            <v>US4642865178</v>
          </cell>
          <cell r="E8044" t="str">
            <v>1I_LEMB_*</v>
          </cell>
        </row>
        <row r="8045">
          <cell r="D8045" t="str">
            <v>IE00BFXR5W90</v>
          </cell>
          <cell r="E8045" t="str">
            <v>1I_LGAP_N</v>
          </cell>
        </row>
        <row r="8046">
          <cell r="D8046" t="str">
            <v>IE00BFXR5T61</v>
          </cell>
          <cell r="E8046" t="str">
            <v>1I_LGJP_N</v>
          </cell>
        </row>
        <row r="8047">
          <cell r="D8047" t="str">
            <v>IE00BFXR5Q31</v>
          </cell>
          <cell r="E8047" t="str">
            <v>1I_LGUS_N</v>
          </cell>
        </row>
        <row r="8048">
          <cell r="D8048" t="str">
            <v>US37954Y8553</v>
          </cell>
          <cell r="E8048" t="str">
            <v>1I_LIT_*</v>
          </cell>
        </row>
        <row r="8049">
          <cell r="D8049" t="str">
            <v>IE000WDG5795</v>
          </cell>
          <cell r="E8049" t="str">
            <v>1I_LITM_N</v>
          </cell>
        </row>
        <row r="8050">
          <cell r="D8050" t="str">
            <v>IE00BG0J4C88</v>
          </cell>
          <cell r="E8050" t="str">
            <v>1I_LOCK_N</v>
          </cell>
        </row>
        <row r="8051">
          <cell r="D8051" t="str">
            <v>US4642872422</v>
          </cell>
          <cell r="E8051" t="str">
            <v>1I_LQD_*</v>
          </cell>
        </row>
        <row r="8052">
          <cell r="D8052" t="str">
            <v>IE00BYXYYJ35</v>
          </cell>
          <cell r="E8052" t="str">
            <v>1I_LQDA_N</v>
          </cell>
        </row>
        <row r="8053">
          <cell r="D8053" t="str">
            <v>US46436E4944</v>
          </cell>
          <cell r="E8053" t="str">
            <v>1I_LQDB_*</v>
          </cell>
        </row>
        <row r="8054">
          <cell r="D8054" t="str">
            <v>IE0032895942</v>
          </cell>
          <cell r="E8054" t="str">
            <v>1I_LQDE_N</v>
          </cell>
        </row>
        <row r="8055">
          <cell r="D8055" t="str">
            <v>IE00BCLWRB83</v>
          </cell>
          <cell r="E8055" t="str">
            <v>1I_LQDH_N</v>
          </cell>
        </row>
        <row r="8056">
          <cell r="D8056" t="str">
            <v>US46431W7056</v>
          </cell>
          <cell r="E8056" t="str">
            <v>1I_LQDH1_US</v>
          </cell>
        </row>
        <row r="8057">
          <cell r="D8057" t="str">
            <v>IE00BLF5J438</v>
          </cell>
          <cell r="E8057" t="str">
            <v>1I_LQDMX_N</v>
          </cell>
        </row>
        <row r="8058">
          <cell r="D8058" t="str">
            <v>US46436E2880</v>
          </cell>
          <cell r="E8058" t="str">
            <v>1I_LQDW_*</v>
          </cell>
        </row>
        <row r="8059">
          <cell r="D8059" t="str">
            <v>IE00BLF5J545</v>
          </cell>
          <cell r="E8059" t="str">
            <v>1I_LQMHX_N</v>
          </cell>
        </row>
        <row r="8060">
          <cell r="D8060" t="str">
            <v>US46434V2824</v>
          </cell>
          <cell r="E8060" t="str">
            <v>1I_LRGF_*</v>
          </cell>
        </row>
        <row r="8061">
          <cell r="D8061" t="str">
            <v>US72201R3049</v>
          </cell>
          <cell r="E8061" t="str">
            <v>1I_LTPZ_*</v>
          </cell>
        </row>
        <row r="8062">
          <cell r="D8062" t="str">
            <v>LU1681048713</v>
          </cell>
          <cell r="E8062" t="str">
            <v>1I_LUXU_N</v>
          </cell>
        </row>
        <row r="8063">
          <cell r="D8063" t="str">
            <v>US52468L4068</v>
          </cell>
          <cell r="E8063" t="str">
            <v>1I_LVHD_*</v>
          </cell>
        </row>
        <row r="8064">
          <cell r="D8064" t="str">
            <v>US52468L6048</v>
          </cell>
          <cell r="E8064" t="str">
            <v>1I_LVHE_*</v>
          </cell>
        </row>
        <row r="8065">
          <cell r="D8065" t="str">
            <v>US52468L5057</v>
          </cell>
          <cell r="E8065" t="str">
            <v>1I_LVHI_*</v>
          </cell>
        </row>
        <row r="8066">
          <cell r="D8066" t="str">
            <v>LU1602144492</v>
          </cell>
          <cell r="E8066" t="str">
            <v>1I_LWCU_N</v>
          </cell>
        </row>
        <row r="8067">
          <cell r="D8067" t="str">
            <v>IE0001GSQ2O9</v>
          </cell>
          <cell r="E8067" t="str">
            <v>1I_LWCU1_N</v>
          </cell>
        </row>
        <row r="8068">
          <cell r="D8068" t="str">
            <v>LU1900068328</v>
          </cell>
          <cell r="E8068" t="str">
            <v>1I_LYAEJSW_N</v>
          </cell>
        </row>
        <row r="8069">
          <cell r="D8069" t="str">
            <v>LU0533033311</v>
          </cell>
          <cell r="E8069" t="str">
            <v>1I_LYHLTW_LU</v>
          </cell>
        </row>
        <row r="8070">
          <cell r="D8070" t="str">
            <v>LU0533034392</v>
          </cell>
          <cell r="E8070" t="str">
            <v>1I_LYTELW_N</v>
          </cell>
        </row>
        <row r="8071">
          <cell r="D8071" t="str">
            <v>FR0010315770</v>
          </cell>
          <cell r="E8071" t="str">
            <v>1I_LYWLDSW_N</v>
          </cell>
        </row>
        <row r="8072">
          <cell r="D8072" t="str">
            <v>US46438G5962</v>
          </cell>
          <cell r="E8072" t="str">
            <v>1I_MADE_*</v>
          </cell>
        </row>
        <row r="8073">
          <cell r="D8073" t="str">
            <v>IE000WFOTC78</v>
          </cell>
          <cell r="E8073" t="str">
            <v>1I_MB3M_N</v>
          </cell>
        </row>
        <row r="8074">
          <cell r="D8074" t="str">
            <v>US4642885887</v>
          </cell>
          <cell r="E8074" t="str">
            <v>1I_MBB_*</v>
          </cell>
        </row>
        <row r="8075">
          <cell r="D8075" t="str">
            <v>IE000YPFB7Q4</v>
          </cell>
          <cell r="E8075" t="str">
            <v>1I_MBIL_N</v>
          </cell>
        </row>
        <row r="8076">
          <cell r="D8076" t="str">
            <v>LU1681041460</v>
          </cell>
          <cell r="E8076" t="str">
            <v>1I_MCEU_N</v>
          </cell>
        </row>
        <row r="8077">
          <cell r="D8077" t="str">
            <v>US46429B6719</v>
          </cell>
          <cell r="E8077" t="str">
            <v>1I_MCHI_*</v>
          </cell>
        </row>
        <row r="8078">
          <cell r="D8078" t="str">
            <v>LU1852211215</v>
          </cell>
          <cell r="E8078" t="str">
            <v>1I_MDBUA_N</v>
          </cell>
        </row>
        <row r="8079">
          <cell r="D8079" t="str">
            <v>US33738R1005</v>
          </cell>
          <cell r="E8079" t="str">
            <v>1I_MDIV_*</v>
          </cell>
        </row>
        <row r="8080">
          <cell r="D8080" t="str">
            <v>US78464A8210</v>
          </cell>
          <cell r="E8080" t="str">
            <v>1I_MDYG_*</v>
          </cell>
        </row>
        <row r="8081">
          <cell r="D8081" t="str">
            <v>US53656F4173</v>
          </cell>
          <cell r="E8081" t="str">
            <v>1I_META_US</v>
          </cell>
        </row>
        <row r="8082">
          <cell r="D8082" t="str">
            <v>LU0908500753</v>
          </cell>
          <cell r="E8082" t="str">
            <v>1I_MEUD_N</v>
          </cell>
        </row>
        <row r="8083">
          <cell r="D8083" t="str">
            <v>IE000RI14ZD9</v>
          </cell>
          <cell r="E8083" t="str">
            <v>1I_MEXS_N</v>
          </cell>
        </row>
        <row r="8084">
          <cell r="D8084" t="str">
            <v>US25460E2818</v>
          </cell>
          <cell r="E8084" t="str">
            <v>1I_MEXX_*</v>
          </cell>
        </row>
        <row r="8085">
          <cell r="D8085" t="str">
            <v>US72202L3713</v>
          </cell>
          <cell r="E8085" t="str">
            <v>1I_MFDX_*</v>
          </cell>
        </row>
        <row r="8086">
          <cell r="D8086" t="str">
            <v>US72202L3895</v>
          </cell>
          <cell r="E8086" t="str">
            <v>1I_MFEM_*</v>
          </cell>
        </row>
        <row r="8087">
          <cell r="D8087" t="str">
            <v>US72202L3630</v>
          </cell>
          <cell r="E8087" t="str">
            <v>1I_MFUS_*</v>
          </cell>
        </row>
        <row r="8088">
          <cell r="D8088" t="str">
            <v>US9219108738</v>
          </cell>
          <cell r="E8088" t="str">
            <v>1I_MGC_*</v>
          </cell>
        </row>
        <row r="8089">
          <cell r="D8089" t="str">
            <v>US9219108167</v>
          </cell>
          <cell r="E8089" t="str">
            <v>1I_MGK_*</v>
          </cell>
        </row>
        <row r="8090">
          <cell r="D8090" t="str">
            <v>US9219108407</v>
          </cell>
          <cell r="E8090" t="str">
            <v>1I_MGV_*</v>
          </cell>
        </row>
        <row r="8091">
          <cell r="D8091" t="str">
            <v>FR0014002H76</v>
          </cell>
          <cell r="E8091" t="str">
            <v>1I_MIBA_FR</v>
          </cell>
        </row>
        <row r="8092">
          <cell r="D8092" t="str">
            <v>US37954Y7647</v>
          </cell>
          <cell r="E8092" t="str">
            <v>1I_MILN_*</v>
          </cell>
        </row>
        <row r="8093">
          <cell r="D8093" t="str">
            <v>US72201R8337</v>
          </cell>
          <cell r="E8093" t="str">
            <v>1I_MINT_US</v>
          </cell>
        </row>
        <row r="8094">
          <cell r="D8094" t="str">
            <v>US33733E8315</v>
          </cell>
          <cell r="E8094" t="str">
            <v>1I_MISL_*</v>
          </cell>
        </row>
        <row r="8095">
          <cell r="D8095" t="str">
            <v>LU1681041627</v>
          </cell>
          <cell r="E8095" t="str">
            <v>1I_MIVO_N</v>
          </cell>
        </row>
        <row r="8096">
          <cell r="D8096" t="str">
            <v>US92189F5364</v>
          </cell>
          <cell r="E8096" t="str">
            <v>1I_MLN_*</v>
          </cell>
        </row>
        <row r="8097">
          <cell r="D8097" t="str">
            <v>US37954Y3430</v>
          </cell>
          <cell r="E8097" t="str">
            <v>1I_MLPA_*</v>
          </cell>
        </row>
        <row r="8098">
          <cell r="D8098" t="str">
            <v>IE00B94ZB998</v>
          </cell>
          <cell r="E8098" t="str">
            <v>1I_MLPS_N</v>
          </cell>
        </row>
        <row r="8099">
          <cell r="D8099" t="str">
            <v>US37954Y2937</v>
          </cell>
          <cell r="E8099" t="str">
            <v>1I_MLPX_*</v>
          </cell>
        </row>
        <row r="8100">
          <cell r="D8100" t="str">
            <v>US92189F6438</v>
          </cell>
          <cell r="E8100" t="str">
            <v>1I_MOAT_*</v>
          </cell>
        </row>
        <row r="8101">
          <cell r="D8101" t="str">
            <v>IE00BQQP9H09</v>
          </cell>
          <cell r="E8101" t="str">
            <v>1I_MOAT1_N</v>
          </cell>
        </row>
        <row r="8102">
          <cell r="D8102" t="str">
            <v>US92189F7006</v>
          </cell>
          <cell r="E8102" t="str">
            <v>1I_MOO_*</v>
          </cell>
        </row>
        <row r="8103">
          <cell r="D8103" t="str">
            <v>US92189F4524</v>
          </cell>
          <cell r="E8103" t="str">
            <v>1I_MORT_*</v>
          </cell>
        </row>
        <row r="8104">
          <cell r="D8104" t="str">
            <v>IE0007I99HX7</v>
          </cell>
          <cell r="E8104" t="str">
            <v>1I_MOTU_N</v>
          </cell>
        </row>
        <row r="8105">
          <cell r="D8105" t="str">
            <v>FR0007054358</v>
          </cell>
          <cell r="E8105" t="str">
            <v>1I_MSEFP_*</v>
          </cell>
        </row>
        <row r="8106">
          <cell r="D8106" t="str">
            <v>LU1048313974</v>
          </cell>
          <cell r="E8106" t="str">
            <v>1I_MSRUSB_N</v>
          </cell>
        </row>
        <row r="8107">
          <cell r="D8107" t="str">
            <v>LU1650487413</v>
          </cell>
          <cell r="E8107" t="str">
            <v>1I_MTA_N</v>
          </cell>
        </row>
        <row r="8108">
          <cell r="D8108" t="str">
            <v>IE000RN58M26</v>
          </cell>
          <cell r="E8108" t="str">
            <v>1I_MTAV_N</v>
          </cell>
        </row>
        <row r="8109">
          <cell r="D8109" t="str">
            <v>LU2891727930</v>
          </cell>
          <cell r="E8109" t="str">
            <v>1I_MTHU_N</v>
          </cell>
        </row>
        <row r="8110">
          <cell r="D8110" t="str">
            <v>IE00BKWQ0L68</v>
          </cell>
          <cell r="E8110" t="str">
            <v>1I_MTRL_N</v>
          </cell>
        </row>
        <row r="8111">
          <cell r="D8111" t="str">
            <v>US46432F3964</v>
          </cell>
          <cell r="E8111" t="str">
            <v>1I_MTUM_*</v>
          </cell>
        </row>
        <row r="8112">
          <cell r="D8112" t="str">
            <v>LU1650490474</v>
          </cell>
          <cell r="E8112" t="str">
            <v>1I_MTXX_N</v>
          </cell>
        </row>
        <row r="8113">
          <cell r="D8113" t="str">
            <v>LU1437018598</v>
          </cell>
          <cell r="E8113" t="str">
            <v>1I_MTXX1_N</v>
          </cell>
        </row>
        <row r="8114">
          <cell r="D8114" t="str">
            <v>US4642884146</v>
          </cell>
          <cell r="E8114" t="str">
            <v>1I_MUB_*</v>
          </cell>
        </row>
        <row r="8115">
          <cell r="D8115" t="str">
            <v>IE00BKVL7331</v>
          </cell>
          <cell r="E8115" t="str">
            <v>1I_MVEA_N</v>
          </cell>
        </row>
        <row r="8116">
          <cell r="D8116" t="str">
            <v>IE00BKVL7778</v>
          </cell>
          <cell r="E8116" t="str">
            <v>1I_MVEW_N</v>
          </cell>
        </row>
        <row r="8117">
          <cell r="D8117" t="str">
            <v>IE00B8FHGS14</v>
          </cell>
          <cell r="E8117" t="str">
            <v>1I_MVOL_N</v>
          </cell>
        </row>
        <row r="8118">
          <cell r="D8118" t="str">
            <v>IE000OEF25S1</v>
          </cell>
          <cell r="E8118" t="str">
            <v>1I_MWEQ_N</v>
          </cell>
        </row>
        <row r="8119">
          <cell r="D8119" t="str">
            <v>IE00B3DWVS88</v>
          </cell>
          <cell r="E8119" t="str">
            <v>1I_MXFS_N</v>
          </cell>
        </row>
        <row r="8120">
          <cell r="D8120" t="str">
            <v>US4642886950</v>
          </cell>
          <cell r="E8120" t="str">
            <v>1I_MXI_*</v>
          </cell>
        </row>
        <row r="8121">
          <cell r="D8121" t="str">
            <v>IE00B60SX287</v>
          </cell>
          <cell r="E8121" t="str">
            <v>1I_MXJP_N</v>
          </cell>
        </row>
        <row r="8122">
          <cell r="D8122" t="str">
            <v>IE00B60SX170</v>
          </cell>
          <cell r="E8122" t="str">
            <v>1I_MXUS_N</v>
          </cell>
        </row>
        <row r="8123">
          <cell r="D8123" t="str">
            <v>IE00B60SX394</v>
          </cell>
          <cell r="E8123" t="str">
            <v>1I_MXWO_N</v>
          </cell>
        </row>
        <row r="8124">
          <cell r="D8124" t="str">
            <v>US25490K5965</v>
          </cell>
          <cell r="E8124" t="str">
            <v>1I_NAIL_*</v>
          </cell>
        </row>
        <row r="8125">
          <cell r="D8125" t="str">
            <v>IE0001ZFMLN7</v>
          </cell>
          <cell r="E8125" t="str">
            <v>1I_NASQ_N</v>
          </cell>
        </row>
        <row r="8126">
          <cell r="D8126" t="str">
            <v>IE000OJ5TQP4</v>
          </cell>
          <cell r="E8126" t="str">
            <v>1I_NATO_N</v>
          </cell>
        </row>
        <row r="8127">
          <cell r="D8127" t="str">
            <v>US64133Q1085</v>
          </cell>
          <cell r="E8127" t="str">
            <v>1I_NBXG_US</v>
          </cell>
        </row>
        <row r="8128">
          <cell r="D8128" t="str">
            <v>IE00BZCQB185</v>
          </cell>
          <cell r="E8128" t="str">
            <v>1I_NDIA_N</v>
          </cell>
        </row>
        <row r="8129">
          <cell r="D8129" t="str">
            <v>IE00BKWQ0J47</v>
          </cell>
          <cell r="E8129" t="str">
            <v>1I_NDUS_N</v>
          </cell>
        </row>
        <row r="8130">
          <cell r="D8130" t="str">
            <v>US46431W5076</v>
          </cell>
          <cell r="E8130" t="str">
            <v>1I_NEAR_US</v>
          </cell>
        </row>
        <row r="8131">
          <cell r="D8131" t="str">
            <v>US25459Y7857</v>
          </cell>
          <cell r="E8131" t="str">
            <v>1I_NEED_*</v>
          </cell>
        </row>
        <row r="8132">
          <cell r="D8132" t="str">
            <v>US33737J8027</v>
          </cell>
          <cell r="E8132" t="str">
            <v>1I_NFTY_*</v>
          </cell>
        </row>
        <row r="8133">
          <cell r="D8133" t="str">
            <v>US92189F6016</v>
          </cell>
          <cell r="E8133" t="str">
            <v>1I_NLR_*</v>
          </cell>
        </row>
        <row r="8134">
          <cell r="D8134" t="str">
            <v>US74348A4673</v>
          </cell>
          <cell r="E8134" t="str">
            <v>1I_NOBL_*</v>
          </cell>
        </row>
        <row r="8135">
          <cell r="D8135" t="str">
            <v>FR0014002CG3</v>
          </cell>
          <cell r="E8135" t="str">
            <v>1I_NRJC_N</v>
          </cell>
        </row>
        <row r="8136">
          <cell r="D8136" t="str">
            <v>US8863642729</v>
          </cell>
          <cell r="E8136" t="str">
            <v>1I_NRSH_*</v>
          </cell>
        </row>
        <row r="8137">
          <cell r="D8137" t="str">
            <v>US37960A5864</v>
          </cell>
          <cell r="E8137" t="str">
            <v>1I_NTRL_*</v>
          </cell>
        </row>
        <row r="8138">
          <cell r="D8138" t="str">
            <v>IE000M7V94E1</v>
          </cell>
          <cell r="E8138" t="str">
            <v>1I_NUCL1_N</v>
          </cell>
        </row>
        <row r="8139">
          <cell r="D8139" t="str">
            <v>US25460G7815</v>
          </cell>
          <cell r="E8139" t="str">
            <v>1I_NUGT_*</v>
          </cell>
        </row>
        <row r="8140">
          <cell r="D8140" t="str">
            <v>US33737K2050</v>
          </cell>
          <cell r="E8140" t="str">
            <v>1I_NXTG_*</v>
          </cell>
        </row>
        <row r="8141">
          <cell r="D8141" t="str">
            <v>IE00BWTNM743</v>
          </cell>
          <cell r="E8141" t="str">
            <v>1I_NXTGU_N</v>
          </cell>
        </row>
        <row r="8142">
          <cell r="D8142" t="str">
            <v>US4866061066</v>
          </cell>
          <cell r="E8142" t="str">
            <v>1I_NYN_US</v>
          </cell>
        </row>
        <row r="8143">
          <cell r="D8143" t="str">
            <v>US00888H5054</v>
          </cell>
          <cell r="E8143" t="str">
            <v>1I_OCTW_US</v>
          </cell>
        </row>
        <row r="8144">
          <cell r="D8144" t="str">
            <v>US4642871010</v>
          </cell>
          <cell r="E8144" t="str">
            <v>1I_OEF_*</v>
          </cell>
        </row>
        <row r="8145">
          <cell r="D8145" t="str">
            <v>US92189H6071</v>
          </cell>
          <cell r="E8145" t="str">
            <v>1I_OIH_*</v>
          </cell>
        </row>
        <row r="8146">
          <cell r="D8146" t="str">
            <v>GB00B0CTWC01</v>
          </cell>
          <cell r="E8146" t="str">
            <v>1I_OILB_N</v>
          </cell>
        </row>
        <row r="8147">
          <cell r="D8147" t="str">
            <v>US46138J6192</v>
          </cell>
          <cell r="E8147" t="str">
            <v>1I_OMFL_*</v>
          </cell>
        </row>
        <row r="8148">
          <cell r="D8148" t="str">
            <v>IE00BD3RYZ16</v>
          </cell>
          <cell r="E8148" t="str">
            <v>1I_OMXS_N</v>
          </cell>
        </row>
        <row r="8149">
          <cell r="D8149" t="str">
            <v>US37954Y1947</v>
          </cell>
          <cell r="E8149" t="str">
            <v>1I_ONOF_*</v>
          </cell>
        </row>
        <row r="8150">
          <cell r="D8150" t="str">
            <v>IE000IF5WTI9</v>
          </cell>
          <cell r="E8150" t="str">
            <v>1I_OP7U_N</v>
          </cell>
        </row>
        <row r="8151">
          <cell r="D8151" t="str">
            <v>IE00BD0B9B76</v>
          </cell>
          <cell r="E8151" t="str">
            <v>1I_OPEN_N</v>
          </cell>
        </row>
        <row r="8152">
          <cell r="D8152" t="str">
            <v>US97717W5215</v>
          </cell>
          <cell r="E8152" t="str">
            <v>1I_OPPJ_*</v>
          </cell>
        </row>
        <row r="8153">
          <cell r="D8153" t="str">
            <v>US00162Q3956</v>
          </cell>
          <cell r="E8153" t="str">
            <v>1I_OUSM_*</v>
          </cell>
        </row>
        <row r="8154">
          <cell r="D8154" t="str">
            <v>US2330515311</v>
          </cell>
          <cell r="E8154" t="str">
            <v>1I_PACA_*</v>
          </cell>
        </row>
        <row r="8155">
          <cell r="D8155" t="str">
            <v>US0032621023</v>
          </cell>
          <cell r="E8155" t="str">
            <v>1I_PALL_*</v>
          </cell>
        </row>
        <row r="8156">
          <cell r="D8156" t="str">
            <v>US25460G6742</v>
          </cell>
          <cell r="E8156" t="str">
            <v>1I_PASS_*</v>
          </cell>
        </row>
        <row r="8157">
          <cell r="D8157" t="str">
            <v>US37954Y6730</v>
          </cell>
          <cell r="E8157" t="str">
            <v>1I_PAVE_*</v>
          </cell>
        </row>
        <row r="8158">
          <cell r="D8158" t="str">
            <v>IE00BLCHJ534</v>
          </cell>
          <cell r="E8158" t="str">
            <v>1I_PAVEU_N</v>
          </cell>
        </row>
        <row r="8159">
          <cell r="D8159" t="str">
            <v>US46138G8472</v>
          </cell>
          <cell r="E8159" t="str">
            <v>1I_PBD_*</v>
          </cell>
        </row>
        <row r="8160">
          <cell r="D8160" t="str">
            <v>US46137V7872</v>
          </cell>
          <cell r="E8160" t="str">
            <v>1I_PBE_*</v>
          </cell>
        </row>
        <row r="8161">
          <cell r="D8161" t="str">
            <v>US46137V7534</v>
          </cell>
          <cell r="E8161" t="str">
            <v>1I_PBJ_*</v>
          </cell>
        </row>
        <row r="8162">
          <cell r="D8162" t="str">
            <v>US46137V3996</v>
          </cell>
          <cell r="E8162" t="str">
            <v>1I_PBP_*</v>
          </cell>
        </row>
        <row r="8163">
          <cell r="D8163" t="str">
            <v>US46137V1347</v>
          </cell>
          <cell r="E8163" t="str">
            <v>1I_PBW_*</v>
          </cell>
        </row>
        <row r="8164">
          <cell r="D8164" t="str">
            <v>US46138E4044</v>
          </cell>
          <cell r="E8164" t="str">
            <v>1I_PCEF_*</v>
          </cell>
        </row>
        <row r="8165">
          <cell r="D8165" t="str">
            <v>US46138E7849</v>
          </cell>
          <cell r="E8165" t="str">
            <v>1I_PCY_*</v>
          </cell>
        </row>
        <row r="8166">
          <cell r="D8166" t="str">
            <v>US46137V8375</v>
          </cell>
          <cell r="E8166" t="str">
            <v>1I_PDP_*</v>
          </cell>
        </row>
        <row r="8167">
          <cell r="D8167" t="str">
            <v>US92189F7592</v>
          </cell>
          <cell r="E8167" t="str">
            <v>1I_PEK_*</v>
          </cell>
        </row>
        <row r="8168">
          <cell r="D8168" t="str">
            <v>US46137V5637</v>
          </cell>
          <cell r="E8168" t="str">
            <v>1I_PEY_*</v>
          </cell>
        </row>
        <row r="8169">
          <cell r="D8169" t="str">
            <v>US4642886877</v>
          </cell>
          <cell r="E8169" t="str">
            <v>1I_PFF_*</v>
          </cell>
        </row>
        <row r="8170">
          <cell r="D8170" t="str">
            <v>US37954Y6573</v>
          </cell>
          <cell r="E8170" t="str">
            <v>1I_PFFD_*</v>
          </cell>
        </row>
        <row r="8171">
          <cell r="D8171" t="str">
            <v>US37954Y3760</v>
          </cell>
          <cell r="E8171" t="str">
            <v>1I_PFFV_*</v>
          </cell>
        </row>
        <row r="8172">
          <cell r="D8172" t="str">
            <v>US46137V5066</v>
          </cell>
          <cell r="E8172" t="str">
            <v>1I_PFM_*</v>
          </cell>
        </row>
        <row r="8173">
          <cell r="D8173" t="str">
            <v>US46137V6213</v>
          </cell>
          <cell r="E8173" t="str">
            <v>1I_PGF_*</v>
          </cell>
        </row>
        <row r="8174">
          <cell r="D8174" t="str">
            <v>US46137V5710</v>
          </cell>
          <cell r="E8174" t="str">
            <v>1I_PGJ_*</v>
          </cell>
        </row>
        <row r="8175">
          <cell r="D8175" t="str">
            <v>US46138E5116</v>
          </cell>
          <cell r="E8175" t="str">
            <v>1I_PGX_*</v>
          </cell>
        </row>
        <row r="8176">
          <cell r="D8176" t="str">
            <v>JE00B1VS3333</v>
          </cell>
          <cell r="E8176" t="str">
            <v>1I_PHAG_N</v>
          </cell>
        </row>
        <row r="8177">
          <cell r="D8177" t="str">
            <v>US46138E7195</v>
          </cell>
          <cell r="E8177" t="str">
            <v>1I_PHB_*</v>
          </cell>
        </row>
        <row r="8178">
          <cell r="D8178" t="str">
            <v>US46137V1420</v>
          </cell>
          <cell r="E8178" t="str">
            <v>1I_PHO_*</v>
          </cell>
        </row>
        <row r="8179">
          <cell r="D8179" t="str">
            <v>JE00B1VS2W53</v>
          </cell>
          <cell r="E8179" t="str">
            <v>1I_PHPT_LN</v>
          </cell>
        </row>
        <row r="8180">
          <cell r="D8180" t="str">
            <v>US46434G8481</v>
          </cell>
          <cell r="E8180" t="str">
            <v>1I_PICK_*</v>
          </cell>
        </row>
        <row r="8181">
          <cell r="D8181" t="str">
            <v>CH0029787212</v>
          </cell>
          <cell r="E8181" t="str">
            <v>1I_PICTESW_CH</v>
          </cell>
        </row>
        <row r="8182">
          <cell r="D8182" t="str">
            <v>US46137V5488</v>
          </cell>
          <cell r="E8182" t="str">
            <v>1I_PID_*</v>
          </cell>
        </row>
        <row r="8183">
          <cell r="D8183" t="str">
            <v>US46138E8672</v>
          </cell>
          <cell r="E8183" t="str">
            <v>1I_PIE_*</v>
          </cell>
        </row>
        <row r="8184">
          <cell r="D8184" t="str">
            <v>US46137R1095</v>
          </cell>
          <cell r="E8184" t="str">
            <v>1I_PIN_*</v>
          </cell>
        </row>
        <row r="8185">
          <cell r="D8185" t="str">
            <v>US46138E6510</v>
          </cell>
          <cell r="E8185" t="str">
            <v>1I_PIO_*</v>
          </cell>
        </row>
        <row r="8186">
          <cell r="D8186" t="str">
            <v>US46138E8755</v>
          </cell>
          <cell r="E8186" t="str">
            <v>1I_PIZ_*</v>
          </cell>
        </row>
        <row r="8187">
          <cell r="D8187" t="str">
            <v>IE00023EZQ82</v>
          </cell>
          <cell r="E8187" t="str">
            <v>1I_PLAY_N</v>
          </cell>
        </row>
        <row r="8188">
          <cell r="D8188" t="str">
            <v>US92189F7832</v>
          </cell>
          <cell r="E8188" t="str">
            <v>1I_PLND_US</v>
          </cell>
        </row>
        <row r="8189">
          <cell r="D8189" t="str">
            <v>US46138E1073</v>
          </cell>
          <cell r="E8189" t="str">
            <v>1I_PLW_*</v>
          </cell>
        </row>
        <row r="8190">
          <cell r="D8190" t="str">
            <v>US74255Y8545</v>
          </cell>
          <cell r="E8190" t="str">
            <v>1I_PMOM_*</v>
          </cell>
        </row>
        <row r="8191">
          <cell r="D8191" t="str">
            <v>US46137V5306</v>
          </cell>
          <cell r="E8191" t="str">
            <v>1I_PNQI_*</v>
          </cell>
        </row>
        <row r="8192">
          <cell r="D8192" t="str">
            <v>US46137V1008</v>
          </cell>
          <cell r="E8192" t="str">
            <v>1I_PPA_*</v>
          </cell>
        </row>
        <row r="8193">
          <cell r="D8193" t="str">
            <v>US92189F6925</v>
          </cell>
          <cell r="E8193" t="str">
            <v>1I_PPH_*</v>
          </cell>
        </row>
        <row r="8194">
          <cell r="D8194" t="str">
            <v>US0032601066</v>
          </cell>
          <cell r="E8194" t="str">
            <v>1I_PPLT_*</v>
          </cell>
        </row>
        <row r="8195">
          <cell r="D8195" t="str">
            <v>LU2368674714</v>
          </cell>
          <cell r="E8195" t="str">
            <v>1I_PR1MX_N</v>
          </cell>
        </row>
        <row r="8196">
          <cell r="D8196" t="str">
            <v>LU2182388665</v>
          </cell>
          <cell r="E8196" t="str">
            <v>1I_PR1T_N</v>
          </cell>
        </row>
        <row r="8197">
          <cell r="D8197" t="str">
            <v>LU2182388822</v>
          </cell>
          <cell r="E8197" t="str">
            <v>1I_PR1TX_N</v>
          </cell>
        </row>
        <row r="8198">
          <cell r="D8198" t="str">
            <v>IE00BG482169</v>
          </cell>
          <cell r="E8198" t="str">
            <v>1I_PRAC_N</v>
          </cell>
        </row>
        <row r="8199">
          <cell r="D8199" t="str">
            <v>LU2089239276</v>
          </cell>
          <cell r="E8199" t="str">
            <v>1I_PRAP_N</v>
          </cell>
        </row>
        <row r="8200">
          <cell r="D8200" t="str">
            <v>US46137V6130</v>
          </cell>
          <cell r="E8200" t="str">
            <v>1I_PRF_*</v>
          </cell>
        </row>
        <row r="8201">
          <cell r="D8201" t="str">
            <v>US46137V5975</v>
          </cell>
          <cell r="E8201" t="str">
            <v>1I_PRFZ_*</v>
          </cell>
        </row>
        <row r="8202">
          <cell r="D8202" t="str">
            <v>US74255Y6077</v>
          </cell>
          <cell r="E8202" t="str">
            <v>1I_PSC_*</v>
          </cell>
        </row>
        <row r="8203">
          <cell r="D8203" t="str">
            <v>US74255Y2019</v>
          </cell>
          <cell r="E8203" t="str">
            <v>1I_PSET_*</v>
          </cell>
        </row>
        <row r="8204">
          <cell r="D8204" t="str">
            <v>US46137V6478</v>
          </cell>
          <cell r="E8204" t="str">
            <v>1I_PSI_*</v>
          </cell>
        </row>
        <row r="8205">
          <cell r="D8205" t="str">
            <v>US46137V1180</v>
          </cell>
          <cell r="E8205" t="str">
            <v>1I_PSP_*</v>
          </cell>
        </row>
        <row r="8206">
          <cell r="D8206" t="str">
            <v>US74349Y8378</v>
          </cell>
          <cell r="E8206" t="str">
            <v>1I_PSQ_*</v>
          </cell>
        </row>
        <row r="8207">
          <cell r="D8207" t="str">
            <v>US37960A5948</v>
          </cell>
          <cell r="E8207" t="str">
            <v>1I_PTEC_*</v>
          </cell>
        </row>
        <row r="8208">
          <cell r="D8208" t="str">
            <v>US74255Y8628</v>
          </cell>
          <cell r="E8208" t="str">
            <v>1I_PVAL_*</v>
          </cell>
        </row>
        <row r="8209">
          <cell r="D8209" t="str">
            <v>US46138G8621</v>
          </cell>
          <cell r="E8209" t="str">
            <v>1I_PVI_*</v>
          </cell>
        </row>
        <row r="8210">
          <cell r="D8210" t="str">
            <v>US46137V7468</v>
          </cell>
          <cell r="E8210" t="str">
            <v>1I_PWB_*</v>
          </cell>
        </row>
        <row r="8211">
          <cell r="D8211" t="str">
            <v>US46137V7120</v>
          </cell>
          <cell r="E8211" t="str">
            <v>1I_PWC_*</v>
          </cell>
        </row>
        <row r="8212">
          <cell r="D8212" t="str">
            <v>US46137V7385</v>
          </cell>
          <cell r="E8212" t="str">
            <v>1I_PWV_*</v>
          </cell>
        </row>
        <row r="8213">
          <cell r="D8213" t="str">
            <v>US46138E7435</v>
          </cell>
          <cell r="E8213" t="str">
            <v>1I_PXF_*</v>
          </cell>
        </row>
        <row r="8214">
          <cell r="D8214" t="str">
            <v>US46138E7278</v>
          </cell>
          <cell r="E8214" t="str">
            <v>1I_PXH_*</v>
          </cell>
        </row>
        <row r="8215">
          <cell r="D8215" t="str">
            <v>US46137Y8729</v>
          </cell>
          <cell r="E8215" t="str">
            <v>1I_PXJ_*</v>
          </cell>
        </row>
        <row r="8216">
          <cell r="D8216" t="str">
            <v>US46138E7922</v>
          </cell>
          <cell r="E8216" t="str">
            <v>1I_PXR_*</v>
          </cell>
        </row>
        <row r="8217">
          <cell r="D8217" t="str">
            <v>US74255Y8396</v>
          </cell>
          <cell r="E8217" t="str">
            <v>1I_PXUS_US</v>
          </cell>
        </row>
        <row r="8218">
          <cell r="D8218" t="str">
            <v>US74255Y3009</v>
          </cell>
          <cell r="E8218" t="str">
            <v>1I_PY_*</v>
          </cell>
        </row>
        <row r="8219">
          <cell r="D8219" t="str">
            <v>US46137Y3027</v>
          </cell>
          <cell r="E8219" t="str">
            <v>1I_PZI_*</v>
          </cell>
        </row>
        <row r="8220">
          <cell r="D8220" t="str">
            <v>US33736Q1040</v>
          </cell>
          <cell r="E8220" t="str">
            <v>1I_QABA_*</v>
          </cell>
        </row>
        <row r="8221">
          <cell r="D8221" t="str">
            <v>US46434V7799</v>
          </cell>
          <cell r="E8221" t="str">
            <v>1I_QAT_*</v>
          </cell>
        </row>
        <row r="8222">
          <cell r="D8222" t="str">
            <v>LU1681041890</v>
          </cell>
          <cell r="E8222" t="str">
            <v>1I_QCEU_N</v>
          </cell>
        </row>
        <row r="8223">
          <cell r="D8223" t="str">
            <v>US33733E5006</v>
          </cell>
          <cell r="E8223" t="str">
            <v>1I_QCLN_*</v>
          </cell>
        </row>
        <row r="8224">
          <cell r="D8224" t="str">
            <v>IE00BDBRT036</v>
          </cell>
          <cell r="E8224" t="str">
            <v>1I_QCLNU_N</v>
          </cell>
        </row>
        <row r="8225">
          <cell r="D8225" t="str">
            <v>US33939L8607</v>
          </cell>
          <cell r="E8225" t="str">
            <v>1I_QDF_*</v>
          </cell>
        </row>
        <row r="8226">
          <cell r="D8226" t="str">
            <v>US37954Y6169</v>
          </cell>
          <cell r="E8226" t="str">
            <v>1I_QDIV_*</v>
          </cell>
        </row>
        <row r="8227">
          <cell r="D8227" t="str">
            <v>IE00BKM4H312</v>
          </cell>
          <cell r="E8227" t="str">
            <v>1I_QDIV1_N</v>
          </cell>
        </row>
        <row r="8228">
          <cell r="D8228" t="str">
            <v>US78463X4262</v>
          </cell>
          <cell r="E8228" t="str">
            <v>1I_QEMM_*</v>
          </cell>
        </row>
        <row r="8229">
          <cell r="D8229" t="str">
            <v>US97717Y4778</v>
          </cell>
          <cell r="E8229" t="str">
            <v>1I_QGRW_*</v>
          </cell>
        </row>
        <row r="8230">
          <cell r="D8230" t="str">
            <v>IE000YGEAK03</v>
          </cell>
          <cell r="E8230" t="str">
            <v>1I_QGRW1_N</v>
          </cell>
        </row>
        <row r="8231">
          <cell r="D8231" t="str">
            <v>US74347R2067</v>
          </cell>
          <cell r="E8231" t="str">
            <v>1I_QLD_*</v>
          </cell>
        </row>
        <row r="8232">
          <cell r="D8232" t="str">
            <v>US46429B2916</v>
          </cell>
          <cell r="E8232" t="str">
            <v>1I_QLTA_*</v>
          </cell>
        </row>
        <row r="8233">
          <cell r="D8233" t="str">
            <v>US33939L6544</v>
          </cell>
          <cell r="E8233" t="str">
            <v>1I_QLV_*</v>
          </cell>
        </row>
        <row r="8234">
          <cell r="D8234" t="str">
            <v>US46438G5541</v>
          </cell>
          <cell r="E8234" t="str">
            <v>1I_QNXT_*</v>
          </cell>
        </row>
        <row r="8235">
          <cell r="D8235" t="str">
            <v>IE000SVXJH05</v>
          </cell>
          <cell r="E8235" t="str">
            <v>1I_QNXTU_N</v>
          </cell>
        </row>
        <row r="8236">
          <cell r="D8236" t="str">
            <v>US3373441050</v>
          </cell>
          <cell r="E8236" t="str">
            <v>1I_QQEW_*</v>
          </cell>
        </row>
        <row r="8237">
          <cell r="D8237" t="str">
            <v>US46090E1038</v>
          </cell>
          <cell r="E8237" t="str">
            <v>1I_QQQ_*</v>
          </cell>
        </row>
        <row r="8238">
          <cell r="D8238" t="str">
            <v>US25459Y2072</v>
          </cell>
          <cell r="E8238" t="str">
            <v>1I_QQQE_*</v>
          </cell>
        </row>
        <row r="8239">
          <cell r="D8239" t="str">
            <v>US46138G6492</v>
          </cell>
          <cell r="E8239" t="str">
            <v>1I_QQQM_*</v>
          </cell>
        </row>
        <row r="8240">
          <cell r="D8240" t="str">
            <v>US3373451026</v>
          </cell>
          <cell r="E8240" t="str">
            <v>1I_QTEC_*</v>
          </cell>
        </row>
        <row r="8241">
          <cell r="D8241" t="str">
            <v>US46438G5624</v>
          </cell>
          <cell r="E8241" t="str">
            <v>1I_QTOP_*</v>
          </cell>
        </row>
        <row r="8242">
          <cell r="D8242" t="str">
            <v>IE000Z7P04F4</v>
          </cell>
          <cell r="E8242" t="str">
            <v>1I_QTOPU_N</v>
          </cell>
        </row>
        <row r="8243">
          <cell r="D8243" t="str">
            <v>US26922A4206</v>
          </cell>
          <cell r="E8243" t="str">
            <v>1I_QTUM_*</v>
          </cell>
        </row>
        <row r="8244">
          <cell r="D8244" t="str">
            <v>US46432F3394</v>
          </cell>
          <cell r="E8244" t="str">
            <v>1I_QUAL_*</v>
          </cell>
        </row>
        <row r="8245">
          <cell r="D8245" t="str">
            <v>US78468R8126</v>
          </cell>
          <cell r="E8245" t="str">
            <v>1I_QUS_*</v>
          </cell>
        </row>
        <row r="8246">
          <cell r="D8246" t="str">
            <v>US37954Y4834</v>
          </cell>
          <cell r="E8246" t="str">
            <v>1I_QYLD_*</v>
          </cell>
        </row>
        <row r="8247">
          <cell r="D8247" t="str">
            <v>IE00BM8R0J59</v>
          </cell>
          <cell r="E8247" t="str">
            <v>1I_QYLDU_N</v>
          </cell>
        </row>
        <row r="8248">
          <cell r="D8248" t="str">
            <v>US37960A6102</v>
          </cell>
          <cell r="E8248" t="str">
            <v>1I_QYLE_*</v>
          </cell>
        </row>
        <row r="8249">
          <cell r="D8249" t="str">
            <v>IE00BM8R0H36</v>
          </cell>
          <cell r="E8249" t="str">
            <v>1I_QYLU_N</v>
          </cell>
        </row>
        <row r="8250">
          <cell r="D8250" t="str">
            <v>IE000NITTFF2</v>
          </cell>
          <cell r="E8250" t="str">
            <v>1I_R1GR_N</v>
          </cell>
        </row>
        <row r="8251">
          <cell r="D8251" t="str">
            <v>IE0002EKOXU6</v>
          </cell>
          <cell r="E8251" t="str">
            <v>1I_R1VL_N</v>
          </cell>
        </row>
        <row r="8252">
          <cell r="D8252" t="str">
            <v>IE00BJ38QD84</v>
          </cell>
          <cell r="E8252" t="str">
            <v>1I_R2US_N</v>
          </cell>
        </row>
        <row r="8253">
          <cell r="D8253" t="str">
            <v>US37960A7019</v>
          </cell>
          <cell r="E8253" t="str">
            <v>1I_RAYS_*</v>
          </cell>
        </row>
        <row r="8254">
          <cell r="D8254" t="str">
            <v>IE00BYZK4552</v>
          </cell>
          <cell r="E8254" t="str">
            <v>1I_RBOT_N</v>
          </cell>
        </row>
        <row r="8255">
          <cell r="D8255" t="str">
            <v>US33738R5063</v>
          </cell>
          <cell r="E8255" t="str">
            <v>1I_RDVY_*</v>
          </cell>
        </row>
        <row r="8256">
          <cell r="D8256" t="str">
            <v>US46435G3424</v>
          </cell>
          <cell r="E8256" t="str">
            <v>1I_REM_*</v>
          </cell>
        </row>
        <row r="8257">
          <cell r="D8257" t="str">
            <v>US92189H8051</v>
          </cell>
          <cell r="E8257" t="str">
            <v>1I_REMX_*</v>
          </cell>
        </row>
        <row r="8258">
          <cell r="D8258" t="str">
            <v>IE00BK5BCH80</v>
          </cell>
          <cell r="E8258" t="str">
            <v>1I_RENW_N</v>
          </cell>
        </row>
        <row r="8259">
          <cell r="D8259" t="str">
            <v>LU1953136527</v>
          </cell>
          <cell r="E8259" t="str">
            <v>1I_REUSE_N</v>
          </cell>
        </row>
        <row r="8260">
          <cell r="D8260" t="str">
            <v>US74349Y8527</v>
          </cell>
          <cell r="E8260" t="str">
            <v>1I_REW_*</v>
          </cell>
        </row>
        <row r="8261">
          <cell r="D8261" t="str">
            <v>US4642885622</v>
          </cell>
          <cell r="E8261" t="str">
            <v>1I_REZ_*</v>
          </cell>
        </row>
        <row r="8262">
          <cell r="D8262" t="str">
            <v>IE00BKLTRN76</v>
          </cell>
          <cell r="E8262" t="str">
            <v>1I_RIEU_N</v>
          </cell>
        </row>
        <row r="8263">
          <cell r="D8263" t="str">
            <v>US46434G8556</v>
          </cell>
          <cell r="E8263" t="str">
            <v>1I_RING_*</v>
          </cell>
        </row>
        <row r="8264">
          <cell r="D8264" t="str">
            <v>IE00BKLWY790</v>
          </cell>
          <cell r="E8264" t="str">
            <v>1I_RIUS_N</v>
          </cell>
        </row>
        <row r="8265">
          <cell r="D8265" t="str">
            <v>XS2115336336</v>
          </cell>
          <cell r="E8265" t="str">
            <v>1I_RMAU_N</v>
          </cell>
        </row>
        <row r="8266">
          <cell r="D8266" t="str">
            <v>US33738R7796</v>
          </cell>
          <cell r="E8266" t="str">
            <v>1I_RNEM_*</v>
          </cell>
        </row>
        <row r="8267">
          <cell r="D8267" t="str">
            <v>US37954Y7076</v>
          </cell>
          <cell r="E8267" t="str">
            <v>1I_RNRG_*</v>
          </cell>
        </row>
        <row r="8268">
          <cell r="D8268" t="str">
            <v>IE00BMW3QX54</v>
          </cell>
          <cell r="E8268" t="str">
            <v>1I_ROBM_N</v>
          </cell>
        </row>
        <row r="8269">
          <cell r="D8269" t="str">
            <v>US3015057074</v>
          </cell>
          <cell r="E8269" t="str">
            <v>1I_ROBO_*</v>
          </cell>
        </row>
        <row r="8270">
          <cell r="D8270" t="str">
            <v>US33738R7200</v>
          </cell>
          <cell r="E8270" t="str">
            <v>1I_ROBT_*</v>
          </cell>
        </row>
        <row r="8271">
          <cell r="D8271" t="str">
            <v>IE00BL643144</v>
          </cell>
          <cell r="E8271" t="str">
            <v>1I_ROE_N</v>
          </cell>
        </row>
        <row r="8272">
          <cell r="D8272" t="str">
            <v>IE00BZ1NCS44</v>
          </cell>
          <cell r="E8272" t="str">
            <v>1I_ROLL_N</v>
          </cell>
        </row>
        <row r="8273">
          <cell r="D8273" t="str">
            <v>US46137V2667</v>
          </cell>
          <cell r="E8273" t="str">
            <v>1I_RPG_*</v>
          </cell>
        </row>
        <row r="8274">
          <cell r="D8274" t="str">
            <v>US46137V2584</v>
          </cell>
          <cell r="E8274" t="str">
            <v>1I_RPV_*</v>
          </cell>
        </row>
        <row r="8275">
          <cell r="D8275" t="str">
            <v>US46137V3574</v>
          </cell>
          <cell r="E8275" t="str">
            <v>1I_RSP_*</v>
          </cell>
        </row>
        <row r="8276">
          <cell r="D8276" t="str">
            <v>US46137Y6095</v>
          </cell>
          <cell r="E8276" t="str">
            <v>1I_RSPC_*</v>
          </cell>
        </row>
        <row r="8277">
          <cell r="D8277" t="str">
            <v>US46137V3814</v>
          </cell>
          <cell r="E8277" t="str">
            <v>1I_RSPD_*</v>
          </cell>
        </row>
        <row r="8278">
          <cell r="D8278" t="str">
            <v>US46137V3400</v>
          </cell>
          <cell r="E8278" t="str">
            <v>1I_RSPF_*</v>
          </cell>
        </row>
        <row r="8279">
          <cell r="D8279" t="str">
            <v>US46137V3657</v>
          </cell>
          <cell r="E8279" t="str">
            <v>1I_RSPG_*</v>
          </cell>
        </row>
        <row r="8280">
          <cell r="D8280" t="str">
            <v>US46137V3327</v>
          </cell>
          <cell r="E8280" t="str">
            <v>1I_RSPH_*</v>
          </cell>
        </row>
        <row r="8281">
          <cell r="D8281" t="str">
            <v>US46137V3160</v>
          </cell>
          <cell r="E8281" t="str">
            <v>1I_RSPM_*</v>
          </cell>
        </row>
        <row r="8282">
          <cell r="D8282" t="str">
            <v>US46137V3244</v>
          </cell>
          <cell r="E8282" t="str">
            <v>1I_RSPN_*</v>
          </cell>
        </row>
        <row r="8283">
          <cell r="D8283" t="str">
            <v>US46137V2907</v>
          </cell>
          <cell r="E8283" t="str">
            <v>1I_RSPR_*</v>
          </cell>
        </row>
        <row r="8284">
          <cell r="D8284" t="str">
            <v>US46137V3731</v>
          </cell>
          <cell r="E8284" t="str">
            <v>1I_RSPS_*</v>
          </cell>
        </row>
        <row r="8285">
          <cell r="D8285" t="str">
            <v>US46137V2824</v>
          </cell>
          <cell r="E8285" t="str">
            <v>1I_RSPT_*</v>
          </cell>
        </row>
        <row r="8286">
          <cell r="D8286" t="str">
            <v>US46137V2741</v>
          </cell>
          <cell r="E8286" t="str">
            <v>1I_RSPU_*</v>
          </cell>
        </row>
        <row r="8287">
          <cell r="D8287" t="str">
            <v>US37960A4537</v>
          </cell>
          <cell r="E8287" t="str">
            <v>1I_RSSL_*</v>
          </cell>
        </row>
        <row r="8288">
          <cell r="D8288" t="str">
            <v>US92189F4037</v>
          </cell>
          <cell r="E8288" t="str">
            <v>1I_RSX_*</v>
          </cell>
        </row>
        <row r="8289">
          <cell r="D8289" t="str">
            <v>US92189F7345</v>
          </cell>
          <cell r="E8289" t="str">
            <v>1I_RSXJ_*</v>
          </cell>
        </row>
        <row r="8290">
          <cell r="D8290" t="str">
            <v>US92189F6842</v>
          </cell>
          <cell r="E8290" t="str">
            <v>1I_RTH_*</v>
          </cell>
        </row>
        <row r="8291">
          <cell r="D8291" t="str">
            <v>IE00B3CNHJ55</v>
          </cell>
          <cell r="E8291" t="str">
            <v>1I_RTWO_N</v>
          </cell>
        </row>
        <row r="8292">
          <cell r="D8292" t="str">
            <v>IE00B60SX402</v>
          </cell>
          <cell r="E8292" t="str">
            <v>1I_RTYS_N</v>
          </cell>
        </row>
        <row r="8293">
          <cell r="D8293" t="str">
            <v>IE0007O06KL9</v>
          </cell>
          <cell r="E8293" t="str">
            <v>1I_RU2K_N</v>
          </cell>
        </row>
        <row r="8294">
          <cell r="D8294" t="str">
            <v>FR0011119171</v>
          </cell>
          <cell r="E8294" t="str">
            <v>1I_RUSG_N</v>
          </cell>
        </row>
        <row r="8295">
          <cell r="D8295" t="str">
            <v>IE0005E8B9S4</v>
          </cell>
          <cell r="E8295" t="str">
            <v>1I_RUSG1_N</v>
          </cell>
        </row>
        <row r="8296">
          <cell r="D8296" t="str">
            <v>US25490K2731</v>
          </cell>
          <cell r="E8296" t="str">
            <v>1I_RUSL_*</v>
          </cell>
        </row>
        <row r="8297">
          <cell r="D8297" t="str">
            <v>US25460E8286</v>
          </cell>
          <cell r="E8297" t="str">
            <v>1I_RUSS_*</v>
          </cell>
        </row>
        <row r="8298">
          <cell r="D8298" t="str">
            <v>US46138G6641</v>
          </cell>
          <cell r="E8298" t="str">
            <v>1I_RWJ_*</v>
          </cell>
        </row>
        <row r="8299">
          <cell r="D8299" t="str">
            <v>US46138G6989</v>
          </cell>
          <cell r="E8299" t="str">
            <v>1I_RWL_*</v>
          </cell>
        </row>
        <row r="8300">
          <cell r="D8300" t="str">
            <v>US78463X7497</v>
          </cell>
          <cell r="E8300" t="str">
            <v>1I_RWO_*</v>
          </cell>
        </row>
        <row r="8301">
          <cell r="D8301" t="str">
            <v>US78464A6073</v>
          </cell>
          <cell r="E8301" t="str">
            <v>1I_RWR_*</v>
          </cell>
        </row>
        <row r="8302">
          <cell r="D8302" t="str">
            <v>US78463X8636</v>
          </cell>
          <cell r="E8302" t="str">
            <v>1I_RWX_*</v>
          </cell>
        </row>
        <row r="8303">
          <cell r="D8303" t="str">
            <v>US4642887453</v>
          </cell>
          <cell r="E8303" t="str">
            <v>1I_RXI_*</v>
          </cell>
        </row>
        <row r="8304">
          <cell r="D8304" t="str">
            <v>US37954Y4594</v>
          </cell>
          <cell r="E8304" t="str">
            <v>1I_RYLD_*</v>
          </cell>
        </row>
        <row r="8305">
          <cell r="D8305" t="str">
            <v>US37960A7761</v>
          </cell>
          <cell r="E8305" t="str">
            <v>1I_RYLG_*</v>
          </cell>
        </row>
        <row r="8306">
          <cell r="D8306" t="str">
            <v>LU0977261089</v>
          </cell>
          <cell r="E8306" t="str">
            <v>1I_S2USBH_N</v>
          </cell>
        </row>
        <row r="8307">
          <cell r="D8307" t="str">
            <v>IE000KXCEXR3</v>
          </cell>
          <cell r="E8307" t="str">
            <v>1I_S500_N</v>
          </cell>
        </row>
        <row r="8308">
          <cell r="D8308" t="str">
            <v>IE00BHXMHL11</v>
          </cell>
          <cell r="E8308" t="str">
            <v>1I_S5ESG_N</v>
          </cell>
        </row>
        <row r="8309">
          <cell r="D8309" t="str">
            <v>IE00BFNM3P36</v>
          </cell>
          <cell r="E8309" t="str">
            <v>1I_SAEM_N</v>
          </cell>
        </row>
        <row r="8310">
          <cell r="D8310" t="str">
            <v>IE00BFNM3L97</v>
          </cell>
          <cell r="E8310" t="str">
            <v>1I_SAJP_N</v>
          </cell>
        </row>
        <row r="8311">
          <cell r="D8311" t="str">
            <v>IE00BFNM3G45</v>
          </cell>
          <cell r="E8311" t="str">
            <v>1I_SASU_N</v>
          </cell>
        </row>
        <row r="8312">
          <cell r="D8312" t="str">
            <v>IE00BFNM3J75</v>
          </cell>
          <cell r="E8312" t="str">
            <v>1I_SAWD_N</v>
          </cell>
        </row>
        <row r="8313">
          <cell r="D8313" t="str">
            <v>LU1324516050</v>
          </cell>
          <cell r="E8313" t="str">
            <v>1I_SBEM_LU</v>
          </cell>
        </row>
        <row r="8314">
          <cell r="D8314" t="str">
            <v>LU1324517454</v>
          </cell>
          <cell r="E8314" t="str">
            <v>1I_SBEMA_N</v>
          </cell>
        </row>
        <row r="8315">
          <cell r="D8315" t="str">
            <v>IE00BQ70R696</v>
          </cell>
          <cell r="E8315" t="str">
            <v>1I_SBIO_N</v>
          </cell>
        </row>
        <row r="8316">
          <cell r="D8316" t="str">
            <v>US74349Y5309</v>
          </cell>
          <cell r="E8316" t="str">
            <v>1I_SCC_*</v>
          </cell>
        </row>
        <row r="8317">
          <cell r="D8317" t="str">
            <v>US8085248628</v>
          </cell>
          <cell r="E8317" t="str">
            <v>1I_SCHO_US</v>
          </cell>
        </row>
        <row r="8318">
          <cell r="D8318" t="str">
            <v>US8085248701</v>
          </cell>
          <cell r="E8318" t="str">
            <v>1I_SCHP_US</v>
          </cell>
        </row>
        <row r="8319">
          <cell r="D8319" t="str">
            <v>LU2037748345</v>
          </cell>
          <cell r="E8319" t="str">
            <v>1I_SCITY_N</v>
          </cell>
        </row>
        <row r="8320">
          <cell r="D8320" t="str">
            <v>US4642865822</v>
          </cell>
          <cell r="E8320" t="str">
            <v>1I_SCJ_*</v>
          </cell>
        </row>
        <row r="8321">
          <cell r="D8321" t="str">
            <v>US74347Y7976</v>
          </cell>
          <cell r="E8321" t="str">
            <v>1I_SCO_US</v>
          </cell>
        </row>
        <row r="8322">
          <cell r="D8322" t="str">
            <v>US4642882736</v>
          </cell>
          <cell r="E8322" t="str">
            <v>1I_SCZ_*</v>
          </cell>
        </row>
        <row r="8323">
          <cell r="D8323" t="str">
            <v>US37960A6771</v>
          </cell>
          <cell r="E8323" t="str">
            <v>1I_SDEM_*</v>
          </cell>
        </row>
        <row r="8324">
          <cell r="D8324" t="str">
            <v>US46435G5320</v>
          </cell>
          <cell r="E8324" t="str">
            <v>1I_SDG_*</v>
          </cell>
        </row>
        <row r="8325">
          <cell r="D8325" t="str">
            <v>IE00BZ17CN18</v>
          </cell>
          <cell r="E8325" t="str">
            <v>1I_SDHA_N</v>
          </cell>
        </row>
        <row r="8326">
          <cell r="D8326" t="str">
            <v>IE00BLF5J651</v>
          </cell>
          <cell r="E8326" t="str">
            <v>1I_SDHMX_N</v>
          </cell>
        </row>
        <row r="8327">
          <cell r="D8327" t="str">
            <v>IE00BCRY6003</v>
          </cell>
          <cell r="E8327" t="str">
            <v>1I_SDHY_N</v>
          </cell>
        </row>
        <row r="8328">
          <cell r="D8328" t="str">
            <v>IE00BYXYYP94</v>
          </cell>
          <cell r="E8328" t="str">
            <v>1I_SDIA_N</v>
          </cell>
        </row>
        <row r="8329">
          <cell r="D8329" t="str">
            <v>IE00BCRY5Y77</v>
          </cell>
          <cell r="E8329" t="str">
            <v>1I_SDIG_N</v>
          </cell>
        </row>
        <row r="8330">
          <cell r="D8330" t="str">
            <v>US37960A6698</v>
          </cell>
          <cell r="E8330" t="str">
            <v>1I_SDIV_*</v>
          </cell>
        </row>
        <row r="8331">
          <cell r="D8331" t="str">
            <v>IE00BDDRH631</v>
          </cell>
          <cell r="E8331" t="str">
            <v>1I_SDMXX_N</v>
          </cell>
        </row>
        <row r="8332">
          <cell r="D8332" t="str">
            <v>US74347G1351</v>
          </cell>
          <cell r="E8332" t="str">
            <v>1I_SDOW_UP</v>
          </cell>
        </row>
        <row r="8333">
          <cell r="D8333" t="str">
            <v>US74347G4165</v>
          </cell>
          <cell r="E8333" t="str">
            <v>1I_SDS_US</v>
          </cell>
        </row>
        <row r="8334">
          <cell r="D8334" t="str">
            <v>US33741X1028</v>
          </cell>
          <cell r="E8334" t="str">
            <v>1I_SDVY_*</v>
          </cell>
        </row>
        <row r="8335">
          <cell r="D8335" t="str">
            <v>IE0001R850E1</v>
          </cell>
          <cell r="E8335" t="str">
            <v>1I_SDVYU_N</v>
          </cell>
        </row>
        <row r="8336">
          <cell r="D8336" t="str">
            <v>US78464A7634</v>
          </cell>
          <cell r="E8336" t="str">
            <v>1I_SDY_*</v>
          </cell>
        </row>
        <row r="8337">
          <cell r="D8337" t="str">
            <v>IE000I8KRLL9</v>
          </cell>
          <cell r="E8337" t="str">
            <v>1I_SEMI_N</v>
          </cell>
        </row>
        <row r="8338">
          <cell r="D8338" t="str">
            <v>AU000000SFY4</v>
          </cell>
          <cell r="E8338" t="str">
            <v>1I_SFYAU_*</v>
          </cell>
        </row>
        <row r="8339">
          <cell r="D8339" t="str">
            <v>JE00B588CD74</v>
          </cell>
          <cell r="E8339" t="str">
            <v>1I_SGBS_N</v>
          </cell>
        </row>
        <row r="8340">
          <cell r="D8340" t="str">
            <v>IE00B579F325</v>
          </cell>
          <cell r="E8340" t="str">
            <v>1I_SGLD_N</v>
          </cell>
        </row>
        <row r="8341">
          <cell r="D8341" t="str">
            <v>IE00BK7Y2P34</v>
          </cell>
          <cell r="E8341" t="str">
            <v>1I_SGLU_N</v>
          </cell>
        </row>
        <row r="8342">
          <cell r="D8342" t="str">
            <v>US00326A1043</v>
          </cell>
          <cell r="E8342" t="str">
            <v>1I_SGOL_*</v>
          </cell>
        </row>
        <row r="8343">
          <cell r="D8343" t="str">
            <v>US46436E7186</v>
          </cell>
          <cell r="E8343" t="str">
            <v>1I_SGOV_*</v>
          </cell>
        </row>
        <row r="8344">
          <cell r="D8344" t="str">
            <v>US78468R7474</v>
          </cell>
          <cell r="E8344" t="str">
            <v>1I_SHE_*</v>
          </cell>
        </row>
        <row r="8345">
          <cell r="D8345" t="str">
            <v>LU1645385839</v>
          </cell>
          <cell r="E8345" t="str">
            <v>1I_SHEMB_N</v>
          </cell>
        </row>
        <row r="8346">
          <cell r="D8346" t="str">
            <v>US37960A5294</v>
          </cell>
          <cell r="E8346" t="str">
            <v>1I_SHLD_*</v>
          </cell>
        </row>
        <row r="8347">
          <cell r="D8347" t="str">
            <v>US4642886794</v>
          </cell>
          <cell r="E8347" t="str">
            <v>1I_SHV_*</v>
          </cell>
        </row>
        <row r="8348">
          <cell r="D8348" t="str">
            <v>US4642874576</v>
          </cell>
          <cell r="E8348" t="str">
            <v>1I_SHY_*</v>
          </cell>
        </row>
        <row r="8349">
          <cell r="D8349" t="str">
            <v>US46434V4077</v>
          </cell>
          <cell r="E8349" t="str">
            <v>1I_SHYG_*</v>
          </cell>
        </row>
        <row r="8350">
          <cell r="D8350" t="str">
            <v>US74349Y5556</v>
          </cell>
          <cell r="E8350" t="str">
            <v>1I_SIJ_*</v>
          </cell>
        </row>
        <row r="8351">
          <cell r="D8351" t="str">
            <v>US37954Y8488</v>
          </cell>
          <cell r="E8351" t="str">
            <v>1I_SIL_*</v>
          </cell>
        </row>
        <row r="8352">
          <cell r="D8352" t="str">
            <v>US0032641088</v>
          </cell>
          <cell r="E8352" t="str">
            <v>1I_SIVR_*</v>
          </cell>
        </row>
        <row r="8353">
          <cell r="D8353" t="str">
            <v>US26922A2895</v>
          </cell>
          <cell r="E8353" t="str">
            <v>1I_SIXG_*</v>
          </cell>
        </row>
        <row r="8354">
          <cell r="D8354" t="str">
            <v>US46432F3709</v>
          </cell>
          <cell r="E8354" t="str">
            <v>1I_SIZE_*</v>
          </cell>
        </row>
        <row r="8355">
          <cell r="D8355" t="str">
            <v>IE0004TYCC17</v>
          </cell>
          <cell r="E8355" t="str">
            <v>1I_SJHY_N</v>
          </cell>
        </row>
        <row r="8356">
          <cell r="D8356" t="str">
            <v>US78468R4083</v>
          </cell>
          <cell r="E8356" t="str">
            <v>1I_SJNK_*</v>
          </cell>
        </row>
        <row r="8357">
          <cell r="D8357" t="str">
            <v>US74347G1500</v>
          </cell>
          <cell r="E8357" t="str">
            <v>1I_SKF_*</v>
          </cell>
        </row>
        <row r="8358">
          <cell r="D8358" t="str">
            <v>IE00BFD2H405</v>
          </cell>
          <cell r="E8358" t="str">
            <v>1I_SKYU_N</v>
          </cell>
        </row>
        <row r="8359">
          <cell r="D8359" t="str">
            <v>US33734X1928</v>
          </cell>
          <cell r="E8359" t="str">
            <v>1I_SKYY_*</v>
          </cell>
        </row>
        <row r="8360">
          <cell r="D8360" t="str">
            <v>IE00BFNM3D14</v>
          </cell>
          <cell r="E8360" t="str">
            <v>1I_SLMC_N</v>
          </cell>
        </row>
        <row r="8361">
          <cell r="D8361" t="str">
            <v>US46434V1008</v>
          </cell>
          <cell r="E8361" t="str">
            <v>1I_SLQD_*</v>
          </cell>
        </row>
        <row r="8362">
          <cell r="D8362" t="str">
            <v>US46428Q1094</v>
          </cell>
          <cell r="E8362" t="str">
            <v>1I_SLV_*</v>
          </cell>
        </row>
        <row r="8363">
          <cell r="D8363" t="str">
            <v>US4642863272</v>
          </cell>
          <cell r="E8363" t="str">
            <v>1I_SLVP_*</v>
          </cell>
        </row>
        <row r="8364">
          <cell r="D8364" t="str">
            <v>US92189F2056</v>
          </cell>
          <cell r="E8364" t="str">
            <v>1I_SLX_*</v>
          </cell>
        </row>
        <row r="8365">
          <cell r="D8365" t="str">
            <v>IE00B00FV011</v>
          </cell>
          <cell r="E8365" t="str">
            <v>1I_SLXX_*</v>
          </cell>
        </row>
        <row r="8366">
          <cell r="D8366" t="str">
            <v>US78464A8137</v>
          </cell>
          <cell r="E8366" t="str">
            <v>1I_SLY_*</v>
          </cell>
        </row>
        <row r="8367">
          <cell r="D8367" t="str">
            <v>US78464A2015</v>
          </cell>
          <cell r="E8367" t="str">
            <v>1I_SLYG_*</v>
          </cell>
        </row>
        <row r="8368">
          <cell r="D8368" t="str">
            <v>US78464A3005</v>
          </cell>
          <cell r="E8368" t="str">
            <v>1I_SLYV_*</v>
          </cell>
        </row>
        <row r="8369">
          <cell r="D8369" t="str">
            <v>US92189F5281</v>
          </cell>
          <cell r="E8369" t="str">
            <v>1I_SMB_*</v>
          </cell>
        </row>
        <row r="8370">
          <cell r="D8370" t="str">
            <v>US78463X3926</v>
          </cell>
          <cell r="E8370" t="str">
            <v>1I_SMEZ_*</v>
          </cell>
        </row>
        <row r="8371">
          <cell r="D8371" t="str">
            <v>US92189F6768</v>
          </cell>
          <cell r="E8371" t="str">
            <v>1I_SMH_*</v>
          </cell>
        </row>
        <row r="8372">
          <cell r="D8372" t="str">
            <v>IE00BMC38736</v>
          </cell>
          <cell r="E8372" t="str">
            <v>1I_SMHU_N</v>
          </cell>
        </row>
        <row r="8373">
          <cell r="D8373" t="str">
            <v>IE00BMW3NY56</v>
          </cell>
          <cell r="E8373" t="str">
            <v>1I_SMLU_N</v>
          </cell>
        </row>
        <row r="8374">
          <cell r="D8374" t="str">
            <v>US74347G2268</v>
          </cell>
          <cell r="E8374" t="str">
            <v>1I_SMN_*</v>
          </cell>
        </row>
        <row r="8375">
          <cell r="D8375" t="str">
            <v>US92189F5026</v>
          </cell>
          <cell r="E8375" t="str">
            <v>1I_SMOG_*</v>
          </cell>
        </row>
        <row r="8376">
          <cell r="D8376" t="str">
            <v>US92189H7301</v>
          </cell>
          <cell r="E8376" t="str">
            <v>1I_SMOT_*</v>
          </cell>
        </row>
        <row r="8377">
          <cell r="D8377" t="str">
            <v>IE000SBU19F7</v>
          </cell>
          <cell r="E8377" t="str">
            <v>1I_SMOT1_N</v>
          </cell>
        </row>
        <row r="8378">
          <cell r="D8378" t="str">
            <v>IE00B60SWY32</v>
          </cell>
          <cell r="E8378" t="str">
            <v>1I_SMSEUR_N</v>
          </cell>
        </row>
        <row r="8379">
          <cell r="D8379" t="str">
            <v>US2330511435</v>
          </cell>
          <cell r="E8379" t="str">
            <v>1I_SNPE_*</v>
          </cell>
        </row>
        <row r="8380">
          <cell r="D8380" t="str">
            <v>US37954Y7803</v>
          </cell>
          <cell r="E8380" t="str">
            <v>1I_SNSR_*</v>
          </cell>
        </row>
        <row r="8381">
          <cell r="D8381" t="str">
            <v>US37950E4162</v>
          </cell>
          <cell r="E8381" t="str">
            <v>1I_SOCL_*</v>
          </cell>
        </row>
        <row r="8382">
          <cell r="D8382" t="str">
            <v>IE00BMQ8YQ50</v>
          </cell>
          <cell r="E8382" t="str">
            <v>1I_SOFT1_N</v>
          </cell>
        </row>
        <row r="8383">
          <cell r="D8383" t="str">
            <v>US37950E4998</v>
          </cell>
          <cell r="E8383" t="str">
            <v>1I_SOIL_*</v>
          </cell>
        </row>
        <row r="8384">
          <cell r="D8384" t="str">
            <v>US25459W4583</v>
          </cell>
          <cell r="E8384" t="str">
            <v>1I_SOXL_*</v>
          </cell>
        </row>
        <row r="8385">
          <cell r="D8385" t="str">
            <v>US46138G6153</v>
          </cell>
          <cell r="E8385" t="str">
            <v>1I_SOXQ_*</v>
          </cell>
        </row>
        <row r="8386">
          <cell r="D8386" t="str">
            <v>US25460G1123</v>
          </cell>
          <cell r="E8386" t="str">
            <v>1I_SOXS_*</v>
          </cell>
        </row>
        <row r="8387">
          <cell r="D8387" t="str">
            <v>US4642875235</v>
          </cell>
          <cell r="E8387" t="str">
            <v>1I_SOXX_*</v>
          </cell>
        </row>
        <row r="8388">
          <cell r="D8388" t="str">
            <v>IE000VA628D5</v>
          </cell>
          <cell r="E8388" t="str">
            <v>1I_SP20_N</v>
          </cell>
        </row>
        <row r="8389">
          <cell r="D8389" t="str">
            <v>IE00BD34DB16</v>
          </cell>
          <cell r="E8389" t="str">
            <v>1I_SP500S_N</v>
          </cell>
        </row>
        <row r="8390">
          <cell r="D8390" t="str">
            <v>LU1135865084</v>
          </cell>
          <cell r="E8390" t="str">
            <v>1I_SP5CU_N</v>
          </cell>
        </row>
        <row r="8391">
          <cell r="D8391" t="str">
            <v>IE00B7K93397</v>
          </cell>
          <cell r="E8391" t="str">
            <v>1I_SP5USY_N</v>
          </cell>
        </row>
        <row r="8392">
          <cell r="D8392" t="str">
            <v>IE0009BM62P2</v>
          </cell>
          <cell r="E8392" t="str">
            <v>1I_SPABU_N</v>
          </cell>
        </row>
        <row r="8393">
          <cell r="D8393" t="str">
            <v>IE000HGH8PV2</v>
          </cell>
          <cell r="E8393" t="str">
            <v>1I_SPAH_N</v>
          </cell>
        </row>
        <row r="8394">
          <cell r="D8394" t="str">
            <v>US26922B2043</v>
          </cell>
          <cell r="E8394" t="str">
            <v>1I_SPAK_*</v>
          </cell>
        </row>
        <row r="8395">
          <cell r="D8395" t="str">
            <v>US78463X8891</v>
          </cell>
          <cell r="E8395" t="str">
            <v>1I_SPDW_*</v>
          </cell>
        </row>
        <row r="8396">
          <cell r="D8396" t="str">
            <v>IE00BFMM8Y81</v>
          </cell>
          <cell r="E8396" t="str">
            <v>1I_SPEH_N</v>
          </cell>
        </row>
        <row r="8397">
          <cell r="D8397" t="str">
            <v>US78463X5095</v>
          </cell>
          <cell r="E8397" t="str">
            <v>1I_SPEM_*</v>
          </cell>
        </row>
        <row r="8398">
          <cell r="D8398" t="str">
            <v>IE00BNGJJT35</v>
          </cell>
          <cell r="E8398" t="str">
            <v>1I_SPEQ_N</v>
          </cell>
        </row>
        <row r="8399">
          <cell r="D8399" t="str">
            <v>US78463X1037</v>
          </cell>
          <cell r="E8399" t="str">
            <v>1I_SPEU_*</v>
          </cell>
        </row>
        <row r="8400">
          <cell r="D8400" t="str">
            <v>US37950E3339</v>
          </cell>
          <cell r="E8400" t="str">
            <v>1I_SPFF_*</v>
          </cell>
        </row>
        <row r="8401">
          <cell r="D8401" t="str">
            <v>US46137V4317</v>
          </cell>
          <cell r="E8401" t="str">
            <v>1I_SPGPE_*</v>
          </cell>
        </row>
        <row r="8402">
          <cell r="D8402" t="str">
            <v>US46138E3624</v>
          </cell>
          <cell r="E8402" t="str">
            <v>1I_SPHD_*</v>
          </cell>
        </row>
        <row r="8403">
          <cell r="D8403" t="str">
            <v>US46137V2410</v>
          </cell>
          <cell r="E8403" t="str">
            <v>1I_SPHQ_*</v>
          </cell>
        </row>
        <row r="8404">
          <cell r="D8404" t="str">
            <v>US78468R6062</v>
          </cell>
          <cell r="E8404" t="str">
            <v>1I_SPHY_*</v>
          </cell>
        </row>
        <row r="8405">
          <cell r="D8405" t="str">
            <v>US78464A3757</v>
          </cell>
          <cell r="E8405" t="str">
            <v>1I_SPIB_*</v>
          </cell>
        </row>
        <row r="8406">
          <cell r="D8406" t="str">
            <v>US78464A6560</v>
          </cell>
          <cell r="E8406" t="str">
            <v>1I_SPIP_*</v>
          </cell>
        </row>
        <row r="8407">
          <cell r="D8407" t="str">
            <v>US78464A3674</v>
          </cell>
          <cell r="E8407" t="str">
            <v>1I_SPLB_*</v>
          </cell>
        </row>
        <row r="8408">
          <cell r="D8408" t="str">
            <v>US78464A8541</v>
          </cell>
          <cell r="E8408" t="str">
            <v>1I_SPLG_*</v>
          </cell>
        </row>
        <row r="8409">
          <cell r="D8409" t="str">
            <v>US46138E3541</v>
          </cell>
          <cell r="E8409" t="str">
            <v>1I_SPLV_*</v>
          </cell>
        </row>
        <row r="8410">
          <cell r="D8410" t="str">
            <v>US78464A8475</v>
          </cell>
          <cell r="E8410" t="str">
            <v>1I_SPMD_*</v>
          </cell>
        </row>
        <row r="8411">
          <cell r="D8411" t="str">
            <v>IE00B6SPMN59</v>
          </cell>
          <cell r="E8411" t="str">
            <v>1I_SPMV_N</v>
          </cell>
        </row>
        <row r="8412">
          <cell r="D8412" t="str">
            <v>IE000LSRKCB4</v>
          </cell>
          <cell r="E8412" t="str">
            <v>1I_SPQB_N</v>
          </cell>
        </row>
        <row r="8413">
          <cell r="D8413" t="str">
            <v>IE000EPX8KB7</v>
          </cell>
          <cell r="E8413" t="str">
            <v>1I_SPQH_N</v>
          </cell>
        </row>
        <row r="8414">
          <cell r="D8414" t="str">
            <v>US78464A4748</v>
          </cell>
          <cell r="E8414" t="str">
            <v>1I_SPSB_*</v>
          </cell>
        </row>
        <row r="8415">
          <cell r="D8415" t="str">
            <v>US78468R8530</v>
          </cell>
          <cell r="E8415" t="str">
            <v>1I_SPSM_*</v>
          </cell>
        </row>
        <row r="8416">
          <cell r="D8416" t="str">
            <v>US78464A6727</v>
          </cell>
          <cell r="E8416" t="str">
            <v>1I_SPTI_*</v>
          </cell>
        </row>
        <row r="8417">
          <cell r="D8417" t="str">
            <v>US78464A6644</v>
          </cell>
          <cell r="E8417" t="str">
            <v>1I_SPTL_*</v>
          </cell>
        </row>
        <row r="8418">
          <cell r="D8418" t="str">
            <v>US78464A8053</v>
          </cell>
          <cell r="E8418" t="str">
            <v>1I_SPTM_*</v>
          </cell>
        </row>
        <row r="8419">
          <cell r="D8419" t="str">
            <v>US78468R1014</v>
          </cell>
          <cell r="E8419" t="str">
            <v>1I_SPTS_*</v>
          </cell>
        </row>
        <row r="8420">
          <cell r="D8420" t="str">
            <v>US25459Y1652</v>
          </cell>
          <cell r="E8420" t="str">
            <v>1I_SPUU_*</v>
          </cell>
        </row>
        <row r="8421">
          <cell r="D8421" t="str">
            <v>IE0000TZZ2B2</v>
          </cell>
          <cell r="E8421" t="str">
            <v>1I_SPWS_N</v>
          </cell>
        </row>
        <row r="8422">
          <cell r="D8422" t="str">
            <v>US25459W8626</v>
          </cell>
          <cell r="E8422" t="str">
            <v>1I_SPXL_*</v>
          </cell>
        </row>
        <row r="8423">
          <cell r="D8423" t="str">
            <v>US25460E2651</v>
          </cell>
          <cell r="E8423" t="str">
            <v>1I_SPXS_*</v>
          </cell>
        </row>
        <row r="8424">
          <cell r="D8424" t="str">
            <v>IE00B3YCGJ38</v>
          </cell>
          <cell r="E8424" t="str">
            <v>1I_SPXS1_N</v>
          </cell>
        </row>
        <row r="8425">
          <cell r="D8425" t="str">
            <v>US74349Y8451</v>
          </cell>
          <cell r="E8425" t="str">
            <v>1I_SPXU_*</v>
          </cell>
        </row>
        <row r="8426">
          <cell r="D8426" t="str">
            <v>US78462F1030</v>
          </cell>
          <cell r="E8426" t="str">
            <v>1I_SPY_*</v>
          </cell>
        </row>
        <row r="8427">
          <cell r="D8427" t="str">
            <v>IE00B4YBJ215</v>
          </cell>
          <cell r="E8427" t="str">
            <v>1I_SPY4_N</v>
          </cell>
        </row>
        <row r="8428">
          <cell r="D8428" t="str">
            <v>US78468R7888</v>
          </cell>
          <cell r="E8428" t="str">
            <v>1I_SPYD_*</v>
          </cell>
        </row>
        <row r="8429">
          <cell r="D8429" t="str">
            <v>US78464A4094</v>
          </cell>
          <cell r="E8429" t="str">
            <v>1I_SPYG_*</v>
          </cell>
        </row>
        <row r="8430">
          <cell r="D8430" t="str">
            <v>IE000XZSV718</v>
          </cell>
          <cell r="E8430" t="str">
            <v>1I_SPYL_N</v>
          </cell>
        </row>
        <row r="8431">
          <cell r="D8431" t="str">
            <v>US78464A5083</v>
          </cell>
          <cell r="E8431" t="str">
            <v>1I_SPYV_*</v>
          </cell>
        </row>
        <row r="8432">
          <cell r="D8432" t="str">
            <v>US74347G1922</v>
          </cell>
          <cell r="E8432" t="str">
            <v>1I_SQQQ_*</v>
          </cell>
        </row>
        <row r="8433">
          <cell r="D8433" t="str">
            <v>US37960A6516</v>
          </cell>
          <cell r="E8433" t="str">
            <v>1I_SRET1_*</v>
          </cell>
        </row>
        <row r="8434">
          <cell r="D8434" t="str">
            <v>US74347G1435</v>
          </cell>
          <cell r="E8434" t="str">
            <v>1I_SRS_*</v>
          </cell>
        </row>
        <row r="8435">
          <cell r="D8435" t="str">
            <v>LU0969639128</v>
          </cell>
          <cell r="E8435" t="str">
            <v>1I_SS1EUA_N</v>
          </cell>
        </row>
        <row r="8436">
          <cell r="D8436" t="str">
            <v>US74347R1077</v>
          </cell>
          <cell r="E8436" t="str">
            <v>1I_SSO_*</v>
          </cell>
        </row>
        <row r="8437">
          <cell r="D8437" t="str">
            <v>IE00B7N3YW49</v>
          </cell>
          <cell r="E8437" t="str">
            <v>1I_STHY_IE</v>
          </cell>
        </row>
        <row r="8438">
          <cell r="D8438" t="str">
            <v>US46429B7477</v>
          </cell>
          <cell r="E8438" t="str">
            <v>1I_STIP_*</v>
          </cell>
        </row>
        <row r="8439">
          <cell r="D8439" t="str">
            <v>US72201R2058</v>
          </cell>
          <cell r="E8439" t="str">
            <v>1I_STPZ_*</v>
          </cell>
        </row>
        <row r="8440">
          <cell r="D8440" t="str">
            <v>IE00BVZ6SQ11</v>
          </cell>
          <cell r="E8440" t="str">
            <v>1I_STYC_N</v>
          </cell>
        </row>
        <row r="8441">
          <cell r="D8441" t="str">
            <v>IE00BYVJRR92</v>
          </cell>
          <cell r="E8441" t="str">
            <v>1I_SUAS_N</v>
          </cell>
        </row>
        <row r="8442">
          <cell r="D8442" t="str">
            <v>IE00BYX8XC17</v>
          </cell>
          <cell r="E8442" t="str">
            <v>1I_SUJP_N</v>
          </cell>
        </row>
        <row r="8443">
          <cell r="D8443" t="str">
            <v>IE00BKKKWJ26</v>
          </cell>
          <cell r="E8443" t="str">
            <v>1I_SUOA_N</v>
          </cell>
        </row>
        <row r="8444">
          <cell r="D8444" t="str">
            <v>IE000D4PD0L5</v>
          </cell>
          <cell r="E8444" t="str">
            <v>1I_SUOMX_N</v>
          </cell>
        </row>
        <row r="8445">
          <cell r="D8445" t="str">
            <v>US4642888022</v>
          </cell>
          <cell r="E8445" t="str">
            <v>1I_SUSA_*</v>
          </cell>
        </row>
        <row r="8446">
          <cell r="D8446" t="str">
            <v>US46435G2434</v>
          </cell>
          <cell r="E8446" t="str">
            <v>1I_SUSB_*</v>
          </cell>
        </row>
        <row r="8447">
          <cell r="D8447" t="str">
            <v>IE00BMV3LT73</v>
          </cell>
          <cell r="E8447" t="str">
            <v>1I_SUSEMX_N</v>
          </cell>
        </row>
        <row r="8448">
          <cell r="D8448" t="str">
            <v>US46435U2188</v>
          </cell>
          <cell r="E8448" t="str">
            <v>1I_SUSL_US</v>
          </cell>
        </row>
        <row r="8449">
          <cell r="D8449" t="str">
            <v>IE00BYVJRP78</v>
          </cell>
          <cell r="E8449" t="str">
            <v>1I_SUSM_N</v>
          </cell>
        </row>
        <row r="8450">
          <cell r="D8450" t="str">
            <v>IE00BZ048579</v>
          </cell>
          <cell r="E8450" t="str">
            <v>1I_SUSU_IE</v>
          </cell>
        </row>
        <row r="8451">
          <cell r="D8451" t="str">
            <v>IE00BDZZTM54</v>
          </cell>
          <cell r="E8451" t="str">
            <v>1I_SUWS_N</v>
          </cell>
        </row>
        <row r="8452">
          <cell r="D8452" t="str">
            <v>LU0977261329</v>
          </cell>
          <cell r="E8452" t="str">
            <v>1I_SW2CHB_N</v>
          </cell>
        </row>
        <row r="8453">
          <cell r="D8453" t="str">
            <v>US0321088884</v>
          </cell>
          <cell r="E8453" t="str">
            <v>1I_SWAN_*</v>
          </cell>
        </row>
        <row r="8454">
          <cell r="D8454" t="str">
            <v>CH0226274246</v>
          </cell>
          <cell r="E8454" t="str">
            <v>1I_SWICHA_CH</v>
          </cell>
        </row>
        <row r="8455">
          <cell r="D8455" t="str">
            <v>CH0226274212</v>
          </cell>
          <cell r="E8455" t="str">
            <v>1I_SWUSAH_CH</v>
          </cell>
        </row>
        <row r="8456">
          <cell r="D8456" t="str">
            <v>DE0005933956</v>
          </cell>
          <cell r="E8456" t="str">
            <v>1I_SX5EEXG_*</v>
          </cell>
        </row>
        <row r="8457">
          <cell r="D8457" t="str">
            <v>DE000A0Q4R02</v>
          </cell>
          <cell r="E8457" t="str">
            <v>1I_SX6PEX_N</v>
          </cell>
        </row>
        <row r="8458">
          <cell r="D8458" t="str">
            <v>DE0006289309</v>
          </cell>
          <cell r="E8458" t="str">
            <v>1I_SX7EEX_N</v>
          </cell>
        </row>
        <row r="8459">
          <cell r="D8459" t="str">
            <v>DE000A0H08M3</v>
          </cell>
          <cell r="E8459" t="str">
            <v>1I_SXEPEXG_*</v>
          </cell>
        </row>
        <row r="8460">
          <cell r="D8460" t="str">
            <v>DE000A0H08G5</v>
          </cell>
          <cell r="E8460" t="str">
            <v>1I_SXFPEX_N</v>
          </cell>
        </row>
        <row r="8461">
          <cell r="D8461" t="str">
            <v>DE000A0H08K7</v>
          </cell>
          <cell r="E8461" t="str">
            <v>1I_SXIPEX_N</v>
          </cell>
        </row>
        <row r="8462">
          <cell r="D8462" t="str">
            <v>IE00BWBXM831</v>
          </cell>
          <cell r="E8462" t="str">
            <v>1I_SXLB_N</v>
          </cell>
        </row>
        <row r="8463">
          <cell r="D8463" t="str">
            <v>IE00BFWFPX50</v>
          </cell>
          <cell r="E8463" t="str">
            <v>1I_SXLC_N</v>
          </cell>
        </row>
        <row r="8464">
          <cell r="D8464" t="str">
            <v>IE00BWBXM492</v>
          </cell>
          <cell r="E8464" t="str">
            <v>1I_SXLE_N</v>
          </cell>
        </row>
        <row r="8465">
          <cell r="D8465" t="str">
            <v>IE00BWBXM500</v>
          </cell>
          <cell r="E8465" t="str">
            <v>1I_SXLF_N</v>
          </cell>
        </row>
        <row r="8466">
          <cell r="D8466" t="str">
            <v>IE00BWBXM724</v>
          </cell>
          <cell r="E8466" t="str">
            <v>1I_SXLI_N</v>
          </cell>
        </row>
        <row r="8467">
          <cell r="D8467" t="str">
            <v>IE00BWBXM948</v>
          </cell>
          <cell r="E8467" t="str">
            <v>1I_SXLK_N</v>
          </cell>
        </row>
        <row r="8468">
          <cell r="D8468" t="str">
            <v>IE00BWBXM385</v>
          </cell>
          <cell r="E8468" t="str">
            <v>1I_SXLP_N</v>
          </cell>
        </row>
        <row r="8469">
          <cell r="D8469" t="str">
            <v>IE00BWBXMB69</v>
          </cell>
          <cell r="E8469" t="str">
            <v>1I_SXLU_N</v>
          </cell>
        </row>
        <row r="8470">
          <cell r="D8470" t="str">
            <v>IE00BWBXM617</v>
          </cell>
          <cell r="E8470" t="str">
            <v>1I_SXLV_N</v>
          </cell>
        </row>
        <row r="8471">
          <cell r="D8471" t="str">
            <v>IE00BWBXM278</v>
          </cell>
          <cell r="E8471" t="str">
            <v>1I_SXLY_N</v>
          </cell>
        </row>
        <row r="8472">
          <cell r="D8472" t="str">
            <v>DE000A0H08L5</v>
          </cell>
          <cell r="E8472" t="str">
            <v>1I_SXMPEX_N</v>
          </cell>
        </row>
        <row r="8473">
          <cell r="D8473" t="str">
            <v>DE000A0H08F7</v>
          </cell>
          <cell r="E8473" t="str">
            <v>1I_SXOPEX_N</v>
          </cell>
        </row>
        <row r="8474">
          <cell r="D8474" t="str">
            <v>DE000A0H08N1</v>
          </cell>
          <cell r="E8474" t="str">
            <v>1I_SXQPEX_N</v>
          </cell>
        </row>
        <row r="8475">
          <cell r="D8475" t="str">
            <v>IE00B53QG562</v>
          </cell>
          <cell r="E8475" t="str">
            <v>1I_SXR7_N</v>
          </cell>
        </row>
        <row r="8476">
          <cell r="D8476" t="str">
            <v>IE00B3VWMM18</v>
          </cell>
          <cell r="E8476" t="str">
            <v>1I_SXRJ_N</v>
          </cell>
        </row>
        <row r="8477">
          <cell r="D8477" t="str">
            <v>DE000A0H08P6</v>
          </cell>
          <cell r="E8477" t="str">
            <v>1I_SXRPEX_N</v>
          </cell>
        </row>
        <row r="8478">
          <cell r="D8478" t="str">
            <v>IE00B53L3W79</v>
          </cell>
          <cell r="E8478" t="str">
            <v>1I_SXRT_N</v>
          </cell>
        </row>
        <row r="8479">
          <cell r="D8479" t="str">
            <v>IE00B53L4X51</v>
          </cell>
          <cell r="E8479" t="str">
            <v>1I_SXRY_N</v>
          </cell>
        </row>
        <row r="8480">
          <cell r="D8480" t="str">
            <v>DE000A0H08S0</v>
          </cell>
          <cell r="E8480" t="str">
            <v>1I_SXTPEX_N</v>
          </cell>
        </row>
        <row r="8481">
          <cell r="D8481" t="str">
            <v>IE00BZ0G8977</v>
          </cell>
          <cell r="E8481" t="str">
            <v>1I_SYBY_IE</v>
          </cell>
        </row>
        <row r="8482">
          <cell r="D8482" t="str">
            <v>US46138G7060</v>
          </cell>
          <cell r="E8482" t="str">
            <v>1I_TAN_*</v>
          </cell>
        </row>
        <row r="8483">
          <cell r="D8483" t="str">
            <v>US46138G8886</v>
          </cell>
          <cell r="E8483" t="str">
            <v>1I_TBLL_*</v>
          </cell>
        </row>
        <row r="8484">
          <cell r="D8484" t="str">
            <v>US74347B2016</v>
          </cell>
          <cell r="E8484" t="str">
            <v>1I_TBT_*</v>
          </cell>
        </row>
        <row r="8485">
          <cell r="D8485" t="str">
            <v>NL0009690247</v>
          </cell>
          <cell r="E8485" t="str">
            <v>1I_TCBT_N</v>
          </cell>
        </row>
        <row r="8486">
          <cell r="D8486" t="str">
            <v>US33738R1187</v>
          </cell>
          <cell r="E8486" t="str">
            <v>1I_TDIV_*</v>
          </cell>
        </row>
        <row r="8487">
          <cell r="D8487" t="str">
            <v>NL0011683594</v>
          </cell>
          <cell r="E8487" t="str">
            <v>1I_TDIV1_N</v>
          </cell>
        </row>
        <row r="8488">
          <cell r="D8488" t="str">
            <v>US33939L5066</v>
          </cell>
          <cell r="E8488" t="str">
            <v>1I_TDTT_*</v>
          </cell>
        </row>
        <row r="8489">
          <cell r="D8489" t="str">
            <v>US46436E5024</v>
          </cell>
          <cell r="E8489" t="str">
            <v>1I_TECB_US</v>
          </cell>
        </row>
        <row r="8490">
          <cell r="D8490" t="str">
            <v>US25459W1027</v>
          </cell>
          <cell r="E8490" t="str">
            <v>1I_TECL_*</v>
          </cell>
        </row>
        <row r="8491">
          <cell r="D8491" t="str">
            <v>US25461A4940</v>
          </cell>
          <cell r="E8491" t="str">
            <v>1I_TECS_*</v>
          </cell>
        </row>
        <row r="8492">
          <cell r="D8492" t="str">
            <v>US37954Y5823</v>
          </cell>
          <cell r="E8492" t="str">
            <v>1I_TFIV_*</v>
          </cell>
        </row>
        <row r="8493">
          <cell r="D8493" t="str">
            <v>US46434V8607</v>
          </cell>
          <cell r="E8493" t="str">
            <v>1I_TFLO_*</v>
          </cell>
        </row>
        <row r="8494">
          <cell r="D8494" t="str">
            <v>US37954Y5906</v>
          </cell>
          <cell r="E8494" t="str">
            <v>1I_TFLT_*</v>
          </cell>
        </row>
        <row r="8495">
          <cell r="D8495" t="str">
            <v>IE00BJJYYX67</v>
          </cell>
          <cell r="E8495" t="str">
            <v>1I_TFRN_N</v>
          </cell>
        </row>
        <row r="8496">
          <cell r="D8496" t="str">
            <v>NL0009690254</v>
          </cell>
          <cell r="E8496" t="str">
            <v>1I_TGBT_N</v>
          </cell>
        </row>
        <row r="8497">
          <cell r="D8497" t="str">
            <v>NL0009690221</v>
          </cell>
          <cell r="E8497" t="str">
            <v>1I_TGET_N</v>
          </cell>
        </row>
        <row r="8498">
          <cell r="D8498" t="str">
            <v>US4642866242</v>
          </cell>
          <cell r="E8498" t="str">
            <v>1I_THD_*</v>
          </cell>
        </row>
        <row r="8499">
          <cell r="D8499" t="str">
            <v>IE000JXFRNI0</v>
          </cell>
          <cell r="E8499" t="str">
            <v>1I_TI5A_N</v>
          </cell>
        </row>
        <row r="8500">
          <cell r="D8500" t="str">
            <v>IE000AKFKBQ9</v>
          </cell>
          <cell r="E8500" t="str">
            <v>1I_TI5MX_N</v>
          </cell>
        </row>
        <row r="8501">
          <cell r="D8501" t="str">
            <v>IE00BL6K6H97</v>
          </cell>
          <cell r="E8501" t="str">
            <v>1I_TIGR1_N</v>
          </cell>
        </row>
        <row r="8502">
          <cell r="D8502" t="str">
            <v>US4642871762</v>
          </cell>
          <cell r="E8502" t="str">
            <v>1I_TIP_*</v>
          </cell>
        </row>
        <row r="8503">
          <cell r="D8503" t="str">
            <v>LU1459801517</v>
          </cell>
          <cell r="E8503" t="str">
            <v>1I_TIP1A_N</v>
          </cell>
        </row>
        <row r="8504">
          <cell r="D8504" t="str">
            <v>IE00BDQYWQ65</v>
          </cell>
          <cell r="E8504" t="str">
            <v>1I_TIP5_N</v>
          </cell>
        </row>
        <row r="8505">
          <cell r="D8505" t="str">
            <v>LU1452600197</v>
          </cell>
          <cell r="E8505" t="str">
            <v>1I_TIPA_N</v>
          </cell>
        </row>
        <row r="8506">
          <cell r="D8506" t="str">
            <v>US72201R4039</v>
          </cell>
          <cell r="E8506" t="str">
            <v>1I_TIPZ_*</v>
          </cell>
        </row>
        <row r="8507">
          <cell r="D8507" t="str">
            <v>US4642886539</v>
          </cell>
          <cell r="E8507" t="str">
            <v>1I_TLH_*</v>
          </cell>
        </row>
        <row r="8508">
          <cell r="D8508" t="str">
            <v>US4642874329</v>
          </cell>
          <cell r="E8508" t="str">
            <v>1I_TLT_*</v>
          </cell>
        </row>
        <row r="8509">
          <cell r="D8509" t="str">
            <v>US46436E3383</v>
          </cell>
          <cell r="E8509" t="str">
            <v>1I_TLTW_*</v>
          </cell>
        </row>
        <row r="8510">
          <cell r="D8510" t="str">
            <v>US25460G1388</v>
          </cell>
          <cell r="E8510" t="str">
            <v>1I_TMF_*</v>
          </cell>
        </row>
        <row r="8511">
          <cell r="D8511" t="str">
            <v>US25460G8490</v>
          </cell>
          <cell r="E8511" t="str">
            <v>1I_TMV_*</v>
          </cell>
        </row>
        <row r="8512">
          <cell r="D8512" t="str">
            <v>IE000RZNG4X9</v>
          </cell>
          <cell r="E8512" t="str">
            <v>1I_TMX1X_N</v>
          </cell>
        </row>
        <row r="8513">
          <cell r="D8513" t="str">
            <v>US25459W8477</v>
          </cell>
          <cell r="E8513" t="str">
            <v>1I_TNA_*</v>
          </cell>
        </row>
        <row r="8514">
          <cell r="D8514" t="str">
            <v>NL0011376074</v>
          </cell>
          <cell r="E8514" t="str">
            <v>1I_TNAE_N</v>
          </cell>
        </row>
        <row r="8515">
          <cell r="D8515" t="str">
            <v>US4642882652</v>
          </cell>
          <cell r="E8515" t="str">
            <v>1I_TOK_*</v>
          </cell>
        </row>
        <row r="8516">
          <cell r="D8516" t="str">
            <v>US46438G5707</v>
          </cell>
          <cell r="E8516" t="str">
            <v>1I_TOPT_*</v>
          </cell>
        </row>
        <row r="8517">
          <cell r="D8517" t="str">
            <v>LU1681037781</v>
          </cell>
          <cell r="E8517" t="str">
            <v>1I_TPXY_N</v>
          </cell>
        </row>
        <row r="8518">
          <cell r="D8518" t="str">
            <v>US74347X8314</v>
          </cell>
          <cell r="E8518" t="str">
            <v>1I_TQQQ_*</v>
          </cell>
        </row>
        <row r="8519">
          <cell r="D8519" t="str">
            <v>IE00BF2FNH52</v>
          </cell>
          <cell r="E8519" t="str">
            <v>1I_TR3A_N</v>
          </cell>
        </row>
        <row r="8520">
          <cell r="D8520" t="str">
            <v>IE00BF2FNR50</v>
          </cell>
          <cell r="E8520" t="str">
            <v>1I_TR7A_N</v>
          </cell>
        </row>
        <row r="8521">
          <cell r="D8521" t="str">
            <v>IE00BF2GFJ42</v>
          </cell>
          <cell r="E8521" t="str">
            <v>1I_TRAU_N</v>
          </cell>
        </row>
        <row r="8522">
          <cell r="D8522" t="str">
            <v>IE00BF2FNG46</v>
          </cell>
          <cell r="E8522" t="str">
            <v>1I_TRE3_N</v>
          </cell>
        </row>
        <row r="8523">
          <cell r="D8523" t="str">
            <v>IE00BKWD3D06</v>
          </cell>
          <cell r="E8523" t="str">
            <v>1I_TRIA_N</v>
          </cell>
        </row>
        <row r="8524">
          <cell r="D8524" t="str">
            <v>IE000GE4QIR1</v>
          </cell>
          <cell r="E8524" t="str">
            <v>1I_TRLA_N</v>
          </cell>
        </row>
        <row r="8525">
          <cell r="D8525" t="str">
            <v>IE00BF2FN752</v>
          </cell>
          <cell r="E8525" t="str">
            <v>1I_TRXA_N</v>
          </cell>
        </row>
        <row r="8526">
          <cell r="D8526" t="str">
            <v>IE00BMFNW783</v>
          </cell>
          <cell r="E8526" t="str">
            <v>1I_TRYP_N</v>
          </cell>
        </row>
        <row r="8527">
          <cell r="D8527" t="str">
            <v>XS2706232803</v>
          </cell>
          <cell r="E8527" t="str">
            <v>1I_TS3S_N</v>
          </cell>
        </row>
        <row r="8528">
          <cell r="D8528" t="str">
            <v>US25460G2865</v>
          </cell>
          <cell r="E8528" t="str">
            <v>1I_TSLL_*</v>
          </cell>
        </row>
        <row r="8529">
          <cell r="D8529" t="str">
            <v>US4642867158</v>
          </cell>
          <cell r="E8529" t="str">
            <v>1I_TUR_*</v>
          </cell>
        </row>
        <row r="8530">
          <cell r="D8530" t="str">
            <v>US72201R1068</v>
          </cell>
          <cell r="E8530" t="str">
            <v>1I_TUZ_*</v>
          </cell>
        </row>
        <row r="8531">
          <cell r="D8531" t="str">
            <v>US74347G1682</v>
          </cell>
          <cell r="E8531" t="str">
            <v>1I_TWM_*</v>
          </cell>
        </row>
        <row r="8532">
          <cell r="D8532" t="str">
            <v>US37960A7431</v>
          </cell>
          <cell r="E8532" t="str">
            <v>1I_TYLG_*</v>
          </cell>
        </row>
        <row r="8533">
          <cell r="D8533" t="str">
            <v>US25460E2321</v>
          </cell>
          <cell r="E8533" t="str">
            <v>1I_TZA_*</v>
          </cell>
        </row>
        <row r="8534">
          <cell r="D8534" t="str">
            <v>IE000SSFEUS3</v>
          </cell>
          <cell r="E8534" t="str">
            <v>1I_U03A_N</v>
          </cell>
        </row>
        <row r="8535">
          <cell r="D8535" t="str">
            <v>IE000CZ86N65</v>
          </cell>
          <cell r="E8535" t="str">
            <v>1I_U03AMX_N</v>
          </cell>
        </row>
        <row r="8536">
          <cell r="D8536" t="str">
            <v>LU1407887089</v>
          </cell>
          <cell r="E8536" t="str">
            <v>1I_U13C_N</v>
          </cell>
        </row>
        <row r="8537">
          <cell r="D8537" t="str">
            <v>LU2093217771</v>
          </cell>
          <cell r="E8537" t="str">
            <v>1I_U13CH_N</v>
          </cell>
        </row>
        <row r="8538">
          <cell r="D8538" t="str">
            <v>US46434V7617</v>
          </cell>
          <cell r="E8538" t="str">
            <v>1I_UAE_*</v>
          </cell>
        </row>
        <row r="8539">
          <cell r="D8539" t="str">
            <v>LU1525418726</v>
          </cell>
          <cell r="E8539" t="str">
            <v>1I_UBBB_N</v>
          </cell>
        </row>
        <row r="8540">
          <cell r="D8540" t="str">
            <v>US25460G8235</v>
          </cell>
          <cell r="E8540" t="str">
            <v>1I_UBOT_*</v>
          </cell>
        </row>
        <row r="8541">
          <cell r="D8541" t="str">
            <v>LU1079841513</v>
          </cell>
          <cell r="E8541" t="str">
            <v>1I_UCAP_N</v>
          </cell>
        </row>
        <row r="8542">
          <cell r="D8542" t="str">
            <v>LU1806495575</v>
          </cell>
          <cell r="E8542" t="str">
            <v>1I_UCRP_N</v>
          </cell>
        </row>
        <row r="8543">
          <cell r="D8543" t="str">
            <v>US52468L3078</v>
          </cell>
          <cell r="E8543" t="str">
            <v>1I_UDBI_*</v>
          </cell>
        </row>
        <row r="8544">
          <cell r="D8544" t="str">
            <v>US46141D1046</v>
          </cell>
          <cell r="E8544" t="str">
            <v>1I_UDN_*</v>
          </cell>
        </row>
        <row r="8545">
          <cell r="D8545" t="str">
            <v>IE00B6YX5D40</v>
          </cell>
          <cell r="E8545" t="str">
            <v>1I_UDVD_IE</v>
          </cell>
        </row>
        <row r="8546">
          <cell r="D8546" t="str">
            <v>LU1048314949</v>
          </cell>
          <cell r="E8546" t="str">
            <v>1I_UEF7_LU</v>
          </cell>
        </row>
        <row r="8547">
          <cell r="D8547" t="str">
            <v>US74933W5105</v>
          </cell>
          <cell r="E8547" t="str">
            <v>1I_UFIV_US</v>
          </cell>
        </row>
        <row r="8548">
          <cell r="D8548" t="str">
            <v>US91201T1025</v>
          </cell>
          <cell r="E8548" t="str">
            <v>1I_UGA_*</v>
          </cell>
        </row>
        <row r="8549">
          <cell r="D8549" t="str">
            <v>US74347W6012</v>
          </cell>
          <cell r="E8549" t="str">
            <v>1I_UGL_*</v>
          </cell>
        </row>
        <row r="8550">
          <cell r="D8550" t="str">
            <v>IE00BZBW4Z27</v>
          </cell>
          <cell r="E8550" t="str">
            <v>1I_UIND_IE</v>
          </cell>
        </row>
        <row r="8551">
          <cell r="D8551" t="str">
            <v>LU0950670850</v>
          </cell>
          <cell r="E8551" t="str">
            <v>1I_UKGBPB_N</v>
          </cell>
        </row>
        <row r="8552">
          <cell r="D8552" t="str">
            <v>LU0950671403</v>
          </cell>
          <cell r="E8552" t="str">
            <v>1I_UKUSBH_N</v>
          </cell>
        </row>
        <row r="8553">
          <cell r="D8553" t="str">
            <v>LU1169821458</v>
          </cell>
          <cell r="E8553" t="str">
            <v>1I_UKUSD_N</v>
          </cell>
        </row>
        <row r="8554">
          <cell r="D8554" t="str">
            <v>US74347W8745</v>
          </cell>
          <cell r="E8554" t="str">
            <v>1I_ULE_*</v>
          </cell>
        </row>
        <row r="8555">
          <cell r="D8555" t="str">
            <v>IE00BMX0DF60</v>
          </cell>
          <cell r="E8555" t="str">
            <v>1I_UMDV_N</v>
          </cell>
        </row>
        <row r="8556">
          <cell r="D8556" t="str">
            <v>IE00BD6GCF16</v>
          </cell>
          <cell r="E8556" t="str">
            <v>1I_UNCU_N</v>
          </cell>
        </row>
        <row r="8557">
          <cell r="D8557" t="str">
            <v>US9123184098</v>
          </cell>
          <cell r="E8557" t="str">
            <v>1I_UNG_*</v>
          </cell>
        </row>
        <row r="8558">
          <cell r="D8558" t="str">
            <v>LU2023678282</v>
          </cell>
          <cell r="E8558" t="str">
            <v>1I_UNIC_N</v>
          </cell>
        </row>
        <row r="8559">
          <cell r="D8559" t="str">
            <v>US74347X8645</v>
          </cell>
          <cell r="E8559" t="str">
            <v>1I_UPRO_*</v>
          </cell>
        </row>
        <row r="8560">
          <cell r="D8560" t="str">
            <v>IE00BX7RR706</v>
          </cell>
          <cell r="E8560" t="str">
            <v>1I_UPVLD_N</v>
          </cell>
        </row>
        <row r="8561">
          <cell r="D8561" t="str">
            <v>IE00BX7RRJ27</v>
          </cell>
          <cell r="E8561" t="str">
            <v>1I_UQLTD_N</v>
          </cell>
        </row>
        <row r="8562">
          <cell r="D8562" t="str">
            <v>US37954Y8710</v>
          </cell>
          <cell r="E8562" t="str">
            <v>1I_URA_*</v>
          </cell>
        </row>
        <row r="8563">
          <cell r="D8563" t="str">
            <v>US74347X6250</v>
          </cell>
          <cell r="E8563" t="str">
            <v>1I_URE_*</v>
          </cell>
        </row>
        <row r="8564">
          <cell r="D8564" t="str">
            <v>US4642863926</v>
          </cell>
          <cell r="E8564" t="str">
            <v>1I_URTH_*</v>
          </cell>
        </row>
        <row r="8565">
          <cell r="D8565" t="str">
            <v>LU1407890547</v>
          </cell>
          <cell r="E8565" t="str">
            <v>1I_US10C_N</v>
          </cell>
        </row>
        <row r="8566">
          <cell r="D8566" t="str">
            <v>LU1407887915</v>
          </cell>
          <cell r="E8566" t="str">
            <v>1I_US7_N</v>
          </cell>
        </row>
        <row r="8567">
          <cell r="D8567" t="str">
            <v>IE00BD4TXS21</v>
          </cell>
          <cell r="E8567" t="str">
            <v>1I_USAUSW_N</v>
          </cell>
        </row>
        <row r="8568">
          <cell r="D8568" t="str">
            <v>US9117171069</v>
          </cell>
          <cell r="E8568" t="str">
            <v>1I_USCI_*</v>
          </cell>
        </row>
        <row r="8569">
          <cell r="D8569" t="str">
            <v>US46436E1551</v>
          </cell>
          <cell r="E8569" t="str">
            <v>1I_USCL_*</v>
          </cell>
        </row>
        <row r="8570">
          <cell r="D8570" t="str">
            <v>IE00BLF7VX27</v>
          </cell>
          <cell r="E8570" t="str">
            <v>1I_USCR_N</v>
          </cell>
        </row>
        <row r="8571">
          <cell r="D8571" t="str">
            <v>IE00BLRPRD67</v>
          </cell>
          <cell r="E8571" t="str">
            <v>1I_USDC_N</v>
          </cell>
        </row>
        <row r="8572">
          <cell r="D8572" t="str">
            <v>IE000J6CHW80</v>
          </cell>
          <cell r="E8572" t="str">
            <v>1I_USFA_N</v>
          </cell>
        </row>
        <row r="8573">
          <cell r="D8573" t="str">
            <v>IE00BDGV0308</v>
          </cell>
          <cell r="E8573" t="str">
            <v>1I_USFMD_N</v>
          </cell>
        </row>
        <row r="8574">
          <cell r="D8574" t="str">
            <v>US97717Y5270</v>
          </cell>
          <cell r="E8574" t="str">
            <v>1I_USFR_*</v>
          </cell>
        </row>
        <row r="8575">
          <cell r="D8575" t="str">
            <v>IE00BJFN5P63</v>
          </cell>
          <cell r="E8575" t="str">
            <v>1I_USFR1_N</v>
          </cell>
        </row>
        <row r="8576">
          <cell r="D8576" t="str">
            <v>US46435U8532</v>
          </cell>
          <cell r="E8576" t="str">
            <v>1I_USHY_US</v>
          </cell>
        </row>
        <row r="8577">
          <cell r="D8577" t="str">
            <v>US4642886208</v>
          </cell>
          <cell r="E8577" t="str">
            <v>1I_USIG_*</v>
          </cell>
        </row>
        <row r="8578">
          <cell r="D8578" t="str">
            <v>US91288V1035</v>
          </cell>
          <cell r="E8578" t="str">
            <v>1I_USL_*</v>
          </cell>
        </row>
        <row r="8579">
          <cell r="D8579" t="str">
            <v>US74255Y8701</v>
          </cell>
          <cell r="E8579" t="str">
            <v>1I_USMC_*</v>
          </cell>
        </row>
        <row r="8580">
          <cell r="D8580" t="str">
            <v>US97717Y8571</v>
          </cell>
          <cell r="E8580" t="str">
            <v>1I_USMF_*</v>
          </cell>
        </row>
        <row r="8581">
          <cell r="D8581" t="str">
            <v>IE00BH3YZ803</v>
          </cell>
          <cell r="E8581" t="str">
            <v>1I_USML_N</v>
          </cell>
        </row>
        <row r="8582">
          <cell r="D8582" t="str">
            <v>US46429B6974</v>
          </cell>
          <cell r="E8582" t="str">
            <v>1I_USMV_*</v>
          </cell>
        </row>
        <row r="8583">
          <cell r="D8583" t="str">
            <v>US91232N2071</v>
          </cell>
          <cell r="E8583" t="str">
            <v>1I_USO_*</v>
          </cell>
        </row>
        <row r="8584">
          <cell r="D8584" t="str">
            <v>IE00BMDPBZ72</v>
          </cell>
          <cell r="E8584" t="str">
            <v>1I_USPA_N</v>
          </cell>
        </row>
        <row r="8585">
          <cell r="D8585" t="str">
            <v>US35473P4054</v>
          </cell>
          <cell r="E8585" t="str">
            <v>1I_USPX_*</v>
          </cell>
        </row>
        <row r="8586">
          <cell r="D8586" t="str">
            <v>IE00BYPLS672</v>
          </cell>
          <cell r="E8586" t="str">
            <v>1I_USPY_N</v>
          </cell>
        </row>
        <row r="8587">
          <cell r="D8587" t="str">
            <v>LU1861136247</v>
          </cell>
          <cell r="E8587" t="str">
            <v>1I_USRI_N</v>
          </cell>
        </row>
        <row r="8588">
          <cell r="D8588" t="str">
            <v>IE000R85HL30</v>
          </cell>
          <cell r="E8588" t="str">
            <v>1I_USRI1_N</v>
          </cell>
        </row>
        <row r="8589">
          <cell r="D8589" t="str">
            <v>US4642885218</v>
          </cell>
          <cell r="E8589" t="str">
            <v>1I_USRT_*</v>
          </cell>
        </row>
        <row r="8590">
          <cell r="D8590" t="str">
            <v>US2330511500</v>
          </cell>
          <cell r="E8590" t="str">
            <v>1I_USSG_*</v>
          </cell>
        </row>
        <row r="8591">
          <cell r="D8591" t="str">
            <v>IE00BJXT3C94</v>
          </cell>
          <cell r="E8591" t="str">
            <v>1I_USSRI_N</v>
          </cell>
        </row>
        <row r="8592">
          <cell r="D8592" t="str">
            <v>IE00B78JSG98</v>
          </cell>
          <cell r="E8592" t="str">
            <v>1I_USVUSY_N</v>
          </cell>
        </row>
        <row r="8593">
          <cell r="D8593" t="str">
            <v>US46436E7673</v>
          </cell>
          <cell r="E8593" t="str">
            <v>1I_USXF_US</v>
          </cell>
        </row>
        <row r="8594">
          <cell r="D8594" t="str">
            <v>LU0950676113</v>
          </cell>
          <cell r="E8594" t="str">
            <v>1I_UT1US_N</v>
          </cell>
        </row>
        <row r="8595">
          <cell r="D8595" t="str">
            <v>LU0950676469</v>
          </cell>
          <cell r="E8595" t="str">
            <v>1I_UT7US_N</v>
          </cell>
        </row>
        <row r="8596">
          <cell r="D8596" t="str">
            <v>IE00BKWQ0P07</v>
          </cell>
          <cell r="E8596" t="str">
            <v>1I_UTIL_N</v>
          </cell>
        </row>
        <row r="8597">
          <cell r="D8597" t="str">
            <v>US74933W4868</v>
          </cell>
          <cell r="E8597" t="str">
            <v>1I_UTWO_US</v>
          </cell>
        </row>
        <row r="8598">
          <cell r="D8598" t="str">
            <v>US46141D2036</v>
          </cell>
          <cell r="E8598" t="str">
            <v>1I_UUP_*</v>
          </cell>
        </row>
        <row r="8599">
          <cell r="D8599" t="str">
            <v>US74347Y7554</v>
          </cell>
          <cell r="E8599" t="str">
            <v>1I_UVXY_*</v>
          </cell>
        </row>
        <row r="8600">
          <cell r="D8600" t="str">
            <v>US74347R8429</v>
          </cell>
          <cell r="E8600" t="str">
            <v>1I_UWM_*</v>
          </cell>
        </row>
        <row r="8601">
          <cell r="D8601" t="str">
            <v>US17325E2919</v>
          </cell>
          <cell r="E8601" t="str">
            <v>1I_UWT_*</v>
          </cell>
        </row>
        <row r="8602">
          <cell r="D8602" t="str">
            <v>US74347X6334</v>
          </cell>
          <cell r="E8602" t="str">
            <v>1I_UYG_*</v>
          </cell>
        </row>
        <row r="8603">
          <cell r="D8603" t="str">
            <v>US74347R7769</v>
          </cell>
          <cell r="E8603" t="str">
            <v>1I_UYM_*</v>
          </cell>
        </row>
        <row r="8604">
          <cell r="D8604" t="str">
            <v>IE00BNG8L278</v>
          </cell>
          <cell r="E8604" t="str">
            <v>1I_V3AA_N</v>
          </cell>
        </row>
        <row r="8605">
          <cell r="D8605" t="str">
            <v>IE000QUOSE01</v>
          </cell>
          <cell r="E8605" t="str">
            <v>1I_V3DA_N</v>
          </cell>
        </row>
        <row r="8606">
          <cell r="D8606" t="str">
            <v>IE00BNDS1W07</v>
          </cell>
          <cell r="E8606" t="str">
            <v>1I_V3GU_N</v>
          </cell>
        </row>
        <row r="8607">
          <cell r="D8607" t="str">
            <v>IE000KPJJWM6</v>
          </cell>
          <cell r="E8607" t="str">
            <v>1I_V3MA_N</v>
          </cell>
        </row>
        <row r="8608">
          <cell r="D8608" t="str">
            <v>IE000O58J820</v>
          </cell>
          <cell r="E8608" t="str">
            <v>1I_V3NA_N</v>
          </cell>
        </row>
        <row r="8609">
          <cell r="D8609" t="str">
            <v>IE000GOJO2A3</v>
          </cell>
          <cell r="E8609" t="str">
            <v>1I_V3PA_N</v>
          </cell>
        </row>
        <row r="8610">
          <cell r="D8610" t="str">
            <v>IE000QADMYA3</v>
          </cell>
          <cell r="E8610" t="str">
            <v>1I_V3RE_N</v>
          </cell>
        </row>
        <row r="8611">
          <cell r="D8611" t="str">
            <v>IE000JQV8511</v>
          </cell>
          <cell r="E8611" t="str">
            <v>1I_V3SD_N</v>
          </cell>
        </row>
        <row r="8612">
          <cell r="D8612" t="str">
            <v>NL0010273801</v>
          </cell>
          <cell r="E8612" t="str">
            <v>1I_VAAA_N</v>
          </cell>
        </row>
        <row r="8613">
          <cell r="D8613" t="str">
            <v>IE00BG47KJ78</v>
          </cell>
          <cell r="E8613" t="str">
            <v>1I_VAGU_N</v>
          </cell>
        </row>
        <row r="8614">
          <cell r="D8614" t="str">
            <v>IE00BK5BQZ41</v>
          </cell>
          <cell r="E8614" t="str">
            <v>1I_VAPU_N</v>
          </cell>
        </row>
        <row r="8615">
          <cell r="D8615" t="str">
            <v>US92204A8018</v>
          </cell>
          <cell r="E8615" t="str">
            <v>1I_VAW_*</v>
          </cell>
        </row>
        <row r="8616">
          <cell r="D8616" t="str">
            <v>US9229087518</v>
          </cell>
          <cell r="E8616" t="str">
            <v>1I_VB_*</v>
          </cell>
        </row>
        <row r="8617">
          <cell r="D8617" t="str">
            <v>US9220408457</v>
          </cell>
          <cell r="E8617" t="str">
            <v>1I_VBIL_*</v>
          </cell>
        </row>
        <row r="8618">
          <cell r="D8618" t="str">
            <v>US9229085959</v>
          </cell>
          <cell r="E8618" t="str">
            <v>1I_VBK_*</v>
          </cell>
        </row>
        <row r="8619">
          <cell r="D8619" t="str">
            <v>US9229086114</v>
          </cell>
          <cell r="E8619" t="str">
            <v>1I_VBR_*</v>
          </cell>
        </row>
        <row r="8620">
          <cell r="D8620" t="str">
            <v>US9219106914</v>
          </cell>
          <cell r="E8620" t="str">
            <v>1I_VCEB_*</v>
          </cell>
        </row>
        <row r="8621">
          <cell r="D8621" t="str">
            <v>US92206C8709</v>
          </cell>
          <cell r="E8621" t="str">
            <v>1I_VCIT_*</v>
          </cell>
        </row>
        <row r="8622">
          <cell r="D8622" t="str">
            <v>US92206C8139</v>
          </cell>
          <cell r="E8622" t="str">
            <v>1I_VCLT_*</v>
          </cell>
        </row>
        <row r="8623">
          <cell r="D8623" t="str">
            <v>US92204A1088</v>
          </cell>
          <cell r="E8623" t="str">
            <v>1I_VCR_*</v>
          </cell>
        </row>
        <row r="8624">
          <cell r="D8624" t="str">
            <v>US92206C4096</v>
          </cell>
          <cell r="E8624" t="str">
            <v>1I_VCSH_*</v>
          </cell>
        </row>
        <row r="8625">
          <cell r="D8625" t="str">
            <v>US92204A2078</v>
          </cell>
          <cell r="E8625" t="str">
            <v>1I_VDC_*</v>
          </cell>
        </row>
        <row r="8626">
          <cell r="D8626" t="str">
            <v>IE00BGYWSV06</v>
          </cell>
          <cell r="E8626" t="str">
            <v>1I_VDCA_N</v>
          </cell>
        </row>
        <row r="8627">
          <cell r="D8627" t="str">
            <v>IE00BZ163K21</v>
          </cell>
          <cell r="E8627" t="str">
            <v>1I_VDCP_N</v>
          </cell>
        </row>
        <row r="8628">
          <cell r="D8628" t="str">
            <v>US92204A3068</v>
          </cell>
          <cell r="E8628" t="str">
            <v>1I_VDE_*</v>
          </cell>
        </row>
        <row r="8629">
          <cell r="D8629" t="str">
            <v>IE00BGYWCB81</v>
          </cell>
          <cell r="E8629" t="str">
            <v>1I_VDEA_N</v>
          </cell>
        </row>
        <row r="8630">
          <cell r="D8630" t="str">
            <v>IE00B3VVMM84</v>
          </cell>
          <cell r="E8630" t="str">
            <v>1I_VDEM_N</v>
          </cell>
        </row>
        <row r="8631">
          <cell r="D8631" t="str">
            <v>IE00BZ163L38</v>
          </cell>
          <cell r="E8631" t="str">
            <v>1I_VDET_N</v>
          </cell>
        </row>
        <row r="8632">
          <cell r="D8632" t="str">
            <v>IE00BKX55T58</v>
          </cell>
          <cell r="E8632" t="str">
            <v>1I_VDEV_N</v>
          </cell>
        </row>
        <row r="8633">
          <cell r="D8633" t="str">
            <v>IE00B95PGT31</v>
          </cell>
          <cell r="E8633" t="str">
            <v>1I_VDJP_N</v>
          </cell>
        </row>
        <row r="8634">
          <cell r="D8634" t="str">
            <v>IE00BGYWFK87</v>
          </cell>
          <cell r="E8634" t="str">
            <v>1I_VDPA_N</v>
          </cell>
        </row>
        <row r="8635">
          <cell r="D8635" t="str">
            <v>IE00B9F5YL18</v>
          </cell>
          <cell r="E8635" t="str">
            <v>1I_VDPX_N</v>
          </cell>
        </row>
        <row r="8636">
          <cell r="D8636" t="str">
            <v>IE00BLRPPV00</v>
          </cell>
          <cell r="E8636" t="str">
            <v>1I_VDST_N</v>
          </cell>
        </row>
        <row r="8637">
          <cell r="D8637" t="str">
            <v>IE00BGYWFS63</v>
          </cell>
          <cell r="E8637" t="str">
            <v>1I_VDTA_N</v>
          </cell>
        </row>
        <row r="8638">
          <cell r="D8638" t="str">
            <v>IE00BZ163M45</v>
          </cell>
          <cell r="E8638" t="str">
            <v>1I_VDTY_N</v>
          </cell>
        </row>
        <row r="8639">
          <cell r="D8639" t="str">
            <v>IE00BDD48R20</v>
          </cell>
          <cell r="E8639" t="str">
            <v>1I_VDUC_N</v>
          </cell>
        </row>
        <row r="8640">
          <cell r="D8640" t="str">
            <v>US9219438580</v>
          </cell>
          <cell r="E8640" t="str">
            <v>1I_VEA_*</v>
          </cell>
        </row>
        <row r="8641">
          <cell r="D8641" t="str">
            <v>IE00BGYWT403</v>
          </cell>
          <cell r="E8641" t="str">
            <v>1I_VECA_N</v>
          </cell>
        </row>
        <row r="8642">
          <cell r="D8642" t="str">
            <v>IE00BZ163G84</v>
          </cell>
          <cell r="E8642" t="str">
            <v>1I_VECP_N</v>
          </cell>
        </row>
        <row r="8643">
          <cell r="D8643" t="str">
            <v>IE00BGYWT510</v>
          </cell>
          <cell r="E8643" t="str">
            <v>1I_VECU_N</v>
          </cell>
        </row>
        <row r="8644">
          <cell r="D8644" t="str">
            <v>IE00BK5BQY34</v>
          </cell>
          <cell r="E8644" t="str">
            <v>1I_VERE_N</v>
          </cell>
        </row>
        <row r="8645">
          <cell r="D8645" t="str">
            <v>IE00BKX55S42</v>
          </cell>
          <cell r="E8645" t="str">
            <v>1I_VERX_N</v>
          </cell>
        </row>
        <row r="8646">
          <cell r="D8646" t="str">
            <v>IE00BZ163H91</v>
          </cell>
          <cell r="E8646" t="str">
            <v>1I_VETY_N</v>
          </cell>
        </row>
        <row r="8647">
          <cell r="D8647" t="str">
            <v>US9220427754</v>
          </cell>
          <cell r="E8647" t="str">
            <v>1I_VEU_*</v>
          </cell>
        </row>
        <row r="8648">
          <cell r="D8648" t="str">
            <v>IE00B945VV12</v>
          </cell>
          <cell r="E8648" t="str">
            <v>1I_VEUD_N</v>
          </cell>
        </row>
        <row r="8649">
          <cell r="D8649" t="str">
            <v>IE00BK5BR733</v>
          </cell>
          <cell r="E8649" t="str">
            <v>1I_VFEA_N</v>
          </cell>
        </row>
        <row r="8650">
          <cell r="D8650" t="str">
            <v>US92204A4058</v>
          </cell>
          <cell r="E8650" t="str">
            <v>1I_VFH_*</v>
          </cell>
        </row>
        <row r="8651">
          <cell r="D8651" t="str">
            <v>IE00BH04GL39</v>
          </cell>
          <cell r="E8651" t="str">
            <v>1I_VGEA_N</v>
          </cell>
        </row>
        <row r="8652">
          <cell r="D8652" t="str">
            <v>IE00BH04GM46</v>
          </cell>
          <cell r="E8652" t="str">
            <v>1I_VGED_N</v>
          </cell>
        </row>
        <row r="8653">
          <cell r="D8653" t="str">
            <v>IE00BG143G97</v>
          </cell>
          <cell r="E8653" t="str">
            <v>1I_VGER_N</v>
          </cell>
        </row>
        <row r="8654">
          <cell r="D8654" t="str">
            <v>IE0006YIB0U2</v>
          </cell>
          <cell r="E8654" t="str">
            <v>1I_VGGU_N</v>
          </cell>
        </row>
        <row r="8655">
          <cell r="D8655" t="str">
            <v>US92206C7065</v>
          </cell>
          <cell r="E8655" t="str">
            <v>1I_VGIT_*</v>
          </cell>
        </row>
        <row r="8656">
          <cell r="D8656" t="str">
            <v>US9220428745</v>
          </cell>
          <cell r="E8656" t="str">
            <v>1I_VGK_*</v>
          </cell>
        </row>
        <row r="8657">
          <cell r="D8657" t="str">
            <v>US92206C8477</v>
          </cell>
          <cell r="E8657" t="str">
            <v>1I_VGLT_*</v>
          </cell>
        </row>
        <row r="8658">
          <cell r="D8658" t="str">
            <v>US92206C1027</v>
          </cell>
          <cell r="E8658" t="str">
            <v>1I_VGSH_*</v>
          </cell>
        </row>
        <row r="8659">
          <cell r="D8659" t="str">
            <v>US92204A7028</v>
          </cell>
          <cell r="E8659" t="str">
            <v>1I_VGT_*</v>
          </cell>
        </row>
        <row r="8660">
          <cell r="D8660" t="str">
            <v>US9220408523</v>
          </cell>
          <cell r="E8660" t="str">
            <v>1I_VGUS_*</v>
          </cell>
        </row>
        <row r="8661">
          <cell r="D8661" t="str">
            <v>US92204A5048</v>
          </cell>
          <cell r="E8661" t="str">
            <v>1I_VHT_*</v>
          </cell>
        </row>
        <row r="8662">
          <cell r="D8662" t="str">
            <v>IE00BK5BQV03</v>
          </cell>
          <cell r="E8662" t="str">
            <v>1I_VHVE_N</v>
          </cell>
        </row>
        <row r="8663">
          <cell r="D8663" t="str">
            <v>IE00BK5BR626</v>
          </cell>
          <cell r="E8663" t="str">
            <v>1I_VHYA_N</v>
          </cell>
        </row>
        <row r="8664">
          <cell r="D8664" t="str">
            <v>IE00B8GKDB10</v>
          </cell>
          <cell r="E8664" t="str">
            <v>1I_VHYD_N</v>
          </cell>
        </row>
        <row r="8665">
          <cell r="D8665" t="str">
            <v>US9219088443</v>
          </cell>
          <cell r="E8665" t="str">
            <v>1I_VIG_*</v>
          </cell>
        </row>
        <row r="8666">
          <cell r="D8666" t="str">
            <v>US9219468108</v>
          </cell>
          <cell r="E8666" t="str">
            <v>1I_VIGI_*</v>
          </cell>
        </row>
        <row r="8667">
          <cell r="D8667" t="str">
            <v>US9219327940</v>
          </cell>
          <cell r="E8667" t="str">
            <v>1I_VIOG_*</v>
          </cell>
        </row>
        <row r="8668">
          <cell r="D8668" t="str">
            <v>US9219328286</v>
          </cell>
          <cell r="E8668" t="str">
            <v>1I_VIOO_*</v>
          </cell>
        </row>
        <row r="8669">
          <cell r="D8669" t="str">
            <v>US9219327783</v>
          </cell>
          <cell r="E8669" t="str">
            <v>1I_VIOV_*</v>
          </cell>
        </row>
        <row r="8670">
          <cell r="D8670" t="str">
            <v>US92204A6038</v>
          </cell>
          <cell r="E8670" t="str">
            <v>1I_VIS_*</v>
          </cell>
        </row>
        <row r="8671">
          <cell r="D8671" t="str">
            <v>US74347Y7307</v>
          </cell>
          <cell r="E8671" t="str">
            <v>1I_VIXY_*</v>
          </cell>
        </row>
        <row r="8672">
          <cell r="D8672" t="str">
            <v>IE00BFMXYX26</v>
          </cell>
          <cell r="E8672" t="str">
            <v>1I_VJPA_N</v>
          </cell>
        </row>
        <row r="8673">
          <cell r="D8673" t="str">
            <v>US46432F3881</v>
          </cell>
          <cell r="E8673" t="str">
            <v>1I_VLUE_*</v>
          </cell>
        </row>
        <row r="8674">
          <cell r="D8674" t="str">
            <v>US92206C7719</v>
          </cell>
          <cell r="E8674" t="str">
            <v>1I_VMBS_*</v>
          </cell>
        </row>
        <row r="8675">
          <cell r="D8675" t="str">
            <v>IE000NATSYT3</v>
          </cell>
          <cell r="E8675" t="str">
            <v>1I_VMCAX_N</v>
          </cell>
        </row>
        <row r="8676">
          <cell r="D8676" t="str">
            <v>IE00BFMXVQ44</v>
          </cell>
          <cell r="E8676" t="str">
            <v>1I_VMIG_N</v>
          </cell>
        </row>
        <row r="8677">
          <cell r="D8677" t="str">
            <v>IE00BLRPPW17</v>
          </cell>
          <cell r="E8677" t="str">
            <v>1I_VMSTX_N</v>
          </cell>
        </row>
        <row r="8678">
          <cell r="D8678" t="str">
            <v>US92189F8178</v>
          </cell>
          <cell r="E8678" t="str">
            <v>1I_VNM_*</v>
          </cell>
        </row>
        <row r="8679">
          <cell r="D8679" t="str">
            <v>US9229085538</v>
          </cell>
          <cell r="E8679" t="str">
            <v>1I_VNQ_*</v>
          </cell>
        </row>
        <row r="8680">
          <cell r="D8680" t="str">
            <v>US9220426764</v>
          </cell>
          <cell r="E8680" t="str">
            <v>1I_VNQI_*</v>
          </cell>
        </row>
        <row r="8681">
          <cell r="D8681" t="str">
            <v>IE00BK5BQW10</v>
          </cell>
          <cell r="E8681" t="str">
            <v>1I_VNRA_N</v>
          </cell>
        </row>
        <row r="8682">
          <cell r="D8682" t="str">
            <v>US9229086296</v>
          </cell>
          <cell r="E8682" t="str">
            <v>1I_VO_*</v>
          </cell>
        </row>
        <row r="8683">
          <cell r="D8683" t="str">
            <v>US9229085124</v>
          </cell>
          <cell r="E8683" t="str">
            <v>1I_VOE_*</v>
          </cell>
        </row>
        <row r="8684">
          <cell r="D8684" t="str">
            <v>IE00BKLF1R75</v>
          </cell>
          <cell r="E8684" t="str">
            <v>1I_VOLT_N</v>
          </cell>
        </row>
        <row r="8685">
          <cell r="D8685" t="str">
            <v>US92206C7305</v>
          </cell>
          <cell r="E8685" t="str">
            <v>1I_VONE_*</v>
          </cell>
        </row>
        <row r="8686">
          <cell r="D8686" t="str">
            <v>US92206C6802</v>
          </cell>
          <cell r="E8686" t="str">
            <v>1I_VONG_*</v>
          </cell>
        </row>
        <row r="8687">
          <cell r="D8687" t="str">
            <v>US92206C7149</v>
          </cell>
          <cell r="E8687" t="str">
            <v>1I_VONV_*</v>
          </cell>
        </row>
        <row r="8688">
          <cell r="D8688" t="str">
            <v>US9229083632</v>
          </cell>
          <cell r="E8688" t="str">
            <v>1I_VOO_*</v>
          </cell>
        </row>
        <row r="8689">
          <cell r="D8689" t="str">
            <v>US9219325050</v>
          </cell>
          <cell r="E8689" t="str">
            <v>1I_VOOG_*</v>
          </cell>
        </row>
        <row r="8690">
          <cell r="D8690" t="str">
            <v>US9219327031</v>
          </cell>
          <cell r="E8690" t="str">
            <v>1I_VOOV_*</v>
          </cell>
        </row>
        <row r="8691">
          <cell r="D8691" t="str">
            <v>US9229085389</v>
          </cell>
          <cell r="E8691" t="str">
            <v>1I_VOT_*</v>
          </cell>
        </row>
        <row r="8692">
          <cell r="D8692" t="str">
            <v>US92204A8844</v>
          </cell>
          <cell r="E8692" t="str">
            <v>1I_VOX_*</v>
          </cell>
        </row>
        <row r="8693">
          <cell r="D8693" t="str">
            <v>US9220428661</v>
          </cell>
          <cell r="E8693" t="str">
            <v>1I_VPL_*</v>
          </cell>
        </row>
        <row r="8694">
          <cell r="D8694" t="str">
            <v>US92204A8760</v>
          </cell>
          <cell r="E8694" t="str">
            <v>1I_VPU_*</v>
          </cell>
        </row>
        <row r="8695">
          <cell r="D8695" t="str">
            <v>US37960A8348</v>
          </cell>
          <cell r="E8695" t="str">
            <v>1I_VR_*</v>
          </cell>
        </row>
        <row r="8696">
          <cell r="D8696" t="str">
            <v>IE00BH04FZ00</v>
          </cell>
          <cell r="E8696" t="str">
            <v>1I_VSCF_N</v>
          </cell>
        </row>
        <row r="8697">
          <cell r="D8697" t="str">
            <v>IE00004S2680</v>
          </cell>
          <cell r="E8697" t="str">
            <v>1I_VSGF_N</v>
          </cell>
        </row>
        <row r="8698">
          <cell r="D8698" t="str">
            <v>US9219107250</v>
          </cell>
          <cell r="E8698" t="str">
            <v>1I_VSGX_*</v>
          </cell>
        </row>
        <row r="8699">
          <cell r="D8699" t="str">
            <v>US9220427184</v>
          </cell>
          <cell r="E8699" t="str">
            <v>1I_VSS_*</v>
          </cell>
        </row>
        <row r="8700">
          <cell r="D8700" t="str">
            <v>US9220427424</v>
          </cell>
          <cell r="E8700" t="str">
            <v>1I_VT_*</v>
          </cell>
        </row>
        <row r="8701">
          <cell r="D8701" t="str">
            <v>US92206C5739</v>
          </cell>
          <cell r="E8701" t="str">
            <v>1I_VTC_*</v>
          </cell>
        </row>
        <row r="8702">
          <cell r="D8702" t="str">
            <v>US92206C5994</v>
          </cell>
          <cell r="E8702" t="str">
            <v>1I_VTHR_*</v>
          </cell>
        </row>
        <row r="8703">
          <cell r="D8703" t="str">
            <v>US9229087690</v>
          </cell>
          <cell r="E8703" t="str">
            <v>1I_VTI_*</v>
          </cell>
        </row>
        <row r="8704">
          <cell r="D8704" t="str">
            <v>US9220208055</v>
          </cell>
          <cell r="E8704" t="str">
            <v>1I_VTIP_*</v>
          </cell>
        </row>
        <row r="8705">
          <cell r="D8705" t="str">
            <v>US9229087443</v>
          </cell>
          <cell r="E8705" t="str">
            <v>1I_VTV_*</v>
          </cell>
        </row>
        <row r="8706">
          <cell r="D8706" t="str">
            <v>US92206C6232</v>
          </cell>
          <cell r="E8706" t="str">
            <v>1I_VTWG_*</v>
          </cell>
        </row>
        <row r="8707">
          <cell r="D8707" t="str">
            <v>US92206C6646</v>
          </cell>
          <cell r="E8707" t="str">
            <v>1I_VTWO_*</v>
          </cell>
        </row>
        <row r="8708">
          <cell r="D8708" t="str">
            <v>US92206C6497</v>
          </cell>
          <cell r="E8708" t="str">
            <v>1I_VTWV_*</v>
          </cell>
        </row>
        <row r="8709">
          <cell r="D8709" t="str">
            <v>IE00BFMXXD54</v>
          </cell>
          <cell r="E8709" t="str">
            <v>1I_VUAA_N</v>
          </cell>
        </row>
        <row r="8710">
          <cell r="D8710" t="str">
            <v>US9229087369</v>
          </cell>
          <cell r="E8710" t="str">
            <v>1I_VUG_*</v>
          </cell>
        </row>
        <row r="8711">
          <cell r="D8711" t="str">
            <v>IE00B810Q511</v>
          </cell>
          <cell r="E8711" t="str">
            <v>1I_VUKE_N</v>
          </cell>
        </row>
        <row r="8712">
          <cell r="D8712" t="str">
            <v>IE00BFMXYP42</v>
          </cell>
          <cell r="E8712" t="str">
            <v>1I_VUKG_N</v>
          </cell>
        </row>
        <row r="8713">
          <cell r="D8713" t="str">
            <v>IE00B3XXRP09</v>
          </cell>
          <cell r="E8713" t="str">
            <v>1I_VUSD_N</v>
          </cell>
        </row>
        <row r="8714">
          <cell r="D8714" t="str">
            <v>US9229086379</v>
          </cell>
          <cell r="E8714" t="str">
            <v>1I_VV_*</v>
          </cell>
        </row>
        <row r="8715">
          <cell r="D8715" t="str">
            <v>IE00BK5BQX27</v>
          </cell>
          <cell r="E8715" t="str">
            <v>1I_VWCG_N</v>
          </cell>
        </row>
        <row r="8716">
          <cell r="D8716" t="str">
            <v>US9219381061</v>
          </cell>
          <cell r="E8716" t="str">
            <v>1I_VWINX_US</v>
          </cell>
        </row>
        <row r="8717">
          <cell r="D8717" t="str">
            <v>US9220428588</v>
          </cell>
          <cell r="E8717" t="str">
            <v>1I_VWO_*</v>
          </cell>
        </row>
        <row r="8718">
          <cell r="D8718" t="str">
            <v>US9219468850</v>
          </cell>
          <cell r="E8718" t="str">
            <v>1I_VWOB_*</v>
          </cell>
        </row>
        <row r="8719">
          <cell r="D8719" t="str">
            <v>IE00BK5BQT80</v>
          </cell>
          <cell r="E8719" t="str">
            <v>1I_VWRA_N</v>
          </cell>
        </row>
        <row r="8720">
          <cell r="D8720" t="str">
            <v>IE00B3RBWM25</v>
          </cell>
          <cell r="E8720" t="str">
            <v>1I_VWRD_N</v>
          </cell>
        </row>
        <row r="8721">
          <cell r="D8721" t="str">
            <v>US9229086528</v>
          </cell>
          <cell r="E8721" t="str">
            <v>1I_VXF_*</v>
          </cell>
        </row>
        <row r="8722">
          <cell r="D8722" t="str">
            <v>US9219097683</v>
          </cell>
          <cell r="E8722" t="str">
            <v>1I_VXUS_*</v>
          </cell>
        </row>
        <row r="8723">
          <cell r="D8723" t="str">
            <v>US9219464065</v>
          </cell>
          <cell r="E8723" t="str">
            <v>1I_VYM_*</v>
          </cell>
        </row>
        <row r="8724">
          <cell r="D8724" t="str">
            <v>US9219467944</v>
          </cell>
          <cell r="E8724" t="str">
            <v>1I_VYMI_*</v>
          </cell>
        </row>
        <row r="8725">
          <cell r="D8725" t="str">
            <v>US25459Y8012</v>
          </cell>
          <cell r="E8725" t="str">
            <v>1I_WANT_*</v>
          </cell>
        </row>
        <row r="8726">
          <cell r="D8726" t="str">
            <v>FR0014002CH1</v>
          </cell>
          <cell r="E8726" t="str">
            <v>1I_WATC_N</v>
          </cell>
        </row>
        <row r="8727">
          <cell r="D8727" t="str">
            <v>IE000940RNE6</v>
          </cell>
          <cell r="E8727" t="str">
            <v>1I_WBLK_N</v>
          </cell>
        </row>
        <row r="8728">
          <cell r="D8728" t="str">
            <v>IE000TB3YTV4</v>
          </cell>
          <cell r="E8728" t="str">
            <v>1I_WCAR_N</v>
          </cell>
        </row>
        <row r="8729">
          <cell r="D8729" t="str">
            <v>US97717Y6591</v>
          </cell>
          <cell r="E8729" t="str">
            <v>1I_WCBR_*</v>
          </cell>
        </row>
        <row r="8730">
          <cell r="D8730" t="str">
            <v>IE00BLPK3577</v>
          </cell>
          <cell r="E8730" t="str">
            <v>1I_WCBR1_N</v>
          </cell>
        </row>
        <row r="8731">
          <cell r="D8731" t="str">
            <v>US97717Y6914</v>
          </cell>
          <cell r="E8731" t="str">
            <v>1I_WCLD_*</v>
          </cell>
        </row>
        <row r="8732">
          <cell r="D8732" t="str">
            <v>IE00BJGWQN72</v>
          </cell>
          <cell r="E8732" t="str">
            <v>1I_WCLD1_N</v>
          </cell>
        </row>
        <row r="8733">
          <cell r="D8733" t="str">
            <v>IE00BYMLZY74</v>
          </cell>
          <cell r="E8733" t="str">
            <v>1I_WCOA_N</v>
          </cell>
        </row>
        <row r="8734">
          <cell r="D8734" t="str">
            <v>IE00BYTRR756</v>
          </cell>
          <cell r="E8734" t="str">
            <v>1I_WCOS_IE</v>
          </cell>
        </row>
        <row r="8735">
          <cell r="D8735" t="str">
            <v>US97717Y6187</v>
          </cell>
          <cell r="E8735" t="str">
            <v>1I_WDNA_*</v>
          </cell>
        </row>
        <row r="8736">
          <cell r="D8736" t="str">
            <v>IE000O8KMPM1</v>
          </cell>
          <cell r="E8736" t="str">
            <v>1I_WDNA1_N</v>
          </cell>
        </row>
        <row r="8737">
          <cell r="D8737" t="str">
            <v>IE00BCBJG560</v>
          </cell>
          <cell r="E8737" t="str">
            <v>1I_WDSC_N</v>
          </cell>
        </row>
        <row r="8738">
          <cell r="D8738" t="str">
            <v>IE000KDY10O3</v>
          </cell>
          <cell r="E8738" t="str">
            <v>1I_WEB3_N</v>
          </cell>
        </row>
        <row r="8739">
          <cell r="D8739" t="str">
            <v>IE00BJQTJ848</v>
          </cell>
          <cell r="E8739" t="str">
            <v>1I_WELL1_N</v>
          </cell>
        </row>
        <row r="8740">
          <cell r="D8740" t="str">
            <v>IE00BYTRRB94</v>
          </cell>
          <cell r="E8740" t="str">
            <v>1I_WHEA_IE</v>
          </cell>
        </row>
        <row r="8741">
          <cell r="D8741" t="str">
            <v>IE00BDFJYP58</v>
          </cell>
          <cell r="E8741" t="str">
            <v>1I_WIAU_N</v>
          </cell>
        </row>
        <row r="8742">
          <cell r="D8742" t="str">
            <v>US78464A4904</v>
          </cell>
          <cell r="E8742" t="str">
            <v>1I_WIP_*</v>
          </cell>
        </row>
        <row r="8743">
          <cell r="D8743" t="str">
            <v>IE0000902GT6</v>
          </cell>
          <cell r="E8743" t="str">
            <v>1I_WMGT_N</v>
          </cell>
        </row>
        <row r="8744">
          <cell r="D8744" t="str">
            <v>US37960A8009</v>
          </cell>
          <cell r="E8744" t="str">
            <v>1I_WNDY_*</v>
          </cell>
        </row>
        <row r="8745">
          <cell r="D8745" t="str">
            <v>IE00BYTRR863</v>
          </cell>
          <cell r="E8745" t="str">
            <v>1I_WNRG_N</v>
          </cell>
        </row>
        <row r="8746">
          <cell r="D8746" t="str">
            <v>IE0003ZXNJY5</v>
          </cell>
          <cell r="E8746" t="str">
            <v>1I_WOOAX_N</v>
          </cell>
        </row>
        <row r="8747">
          <cell r="D8747" t="str">
            <v>US4642881746</v>
          </cell>
          <cell r="E8747" t="str">
            <v>1I_WOOD_*</v>
          </cell>
        </row>
        <row r="8748">
          <cell r="D8748" t="str">
            <v>IE00B27YCF74</v>
          </cell>
          <cell r="E8748" t="str">
            <v>1I_WOOD1_N</v>
          </cell>
        </row>
        <row r="8749">
          <cell r="D8749" t="str">
            <v>IE00BKPSFC54</v>
          </cell>
          <cell r="E8749" t="str">
            <v>1I_WQDA_N</v>
          </cell>
        </row>
        <row r="8750">
          <cell r="D8750" t="str">
            <v>IE000LG4J7E7</v>
          </cell>
          <cell r="E8750" t="str">
            <v>1I_WRCY_N</v>
          </cell>
        </row>
        <row r="8751">
          <cell r="D8751" t="str">
            <v>IE000BI8OT95</v>
          </cell>
          <cell r="E8751" t="str">
            <v>1I_WRDU_N</v>
          </cell>
        </row>
        <row r="8752">
          <cell r="D8752" t="str">
            <v>LU0340285161</v>
          </cell>
          <cell r="E8752" t="str">
            <v>1I_WRDUSA_N</v>
          </cell>
        </row>
        <row r="8753">
          <cell r="D8753" t="str">
            <v>IE00BD4TXV59</v>
          </cell>
          <cell r="E8753" t="str">
            <v>1I_WRDUSW_N</v>
          </cell>
        </row>
        <row r="8754">
          <cell r="D8754" t="str">
            <v>IE00BF4RFH31</v>
          </cell>
          <cell r="E8754" t="str">
            <v>1I_WSML_N</v>
          </cell>
        </row>
        <row r="8755">
          <cell r="D8755" t="str">
            <v>LU1861134382</v>
          </cell>
          <cell r="E8755" t="str">
            <v>1I_WSRI_N</v>
          </cell>
        </row>
        <row r="8756">
          <cell r="D8756" t="str">
            <v>IE000Y77LGG9</v>
          </cell>
          <cell r="E8756" t="str">
            <v>1I_WSRI1_N</v>
          </cell>
        </row>
        <row r="8757">
          <cell r="D8757" t="str">
            <v>IE00BK72HJ67</v>
          </cell>
          <cell r="E8757" t="str">
            <v>1I_WSRIA_N</v>
          </cell>
        </row>
        <row r="8758">
          <cell r="D8758" t="str">
            <v>LU0950674332</v>
          </cell>
          <cell r="E8758" t="str">
            <v>1I_WSRUS_N</v>
          </cell>
        </row>
        <row r="8759">
          <cell r="D8759" t="str">
            <v>IE00BDVPNG13</v>
          </cell>
          <cell r="E8759" t="str">
            <v>1I_WTAI_N</v>
          </cell>
        </row>
        <row r="8760">
          <cell r="D8760" t="str">
            <v>IE00BYTRRD19</v>
          </cell>
          <cell r="E8760" t="str">
            <v>1I_WTEC_N</v>
          </cell>
        </row>
        <row r="8761">
          <cell r="D8761" t="str">
            <v>US97717X5602</v>
          </cell>
          <cell r="E8761" t="str">
            <v>1I_WTPI_*</v>
          </cell>
        </row>
        <row r="8762">
          <cell r="D8762" t="str">
            <v>IE000MO2MB07</v>
          </cell>
          <cell r="E8762" t="str">
            <v>1I_WTRE_N</v>
          </cell>
        </row>
        <row r="8763">
          <cell r="D8763" t="str">
            <v>IE00BYTRRH56</v>
          </cell>
          <cell r="E8763" t="str">
            <v>1I_WUTI_IE</v>
          </cell>
        </row>
        <row r="8764">
          <cell r="D8764" t="str">
            <v>LU2523865991</v>
          </cell>
          <cell r="E8764" t="str">
            <v>1I_X71U_N</v>
          </cell>
        </row>
        <row r="8765">
          <cell r="D8765" t="str">
            <v>IE00BGV5VN51</v>
          </cell>
          <cell r="E8765" t="str">
            <v>1I_XAID_N</v>
          </cell>
        </row>
        <row r="8766">
          <cell r="D8766" t="str">
            <v>US78464A6313</v>
          </cell>
          <cell r="E8766" t="str">
            <v>1I_XAR_*</v>
          </cell>
        </row>
        <row r="8767">
          <cell r="D8767" t="str">
            <v>LU3003218107</v>
          </cell>
          <cell r="E8767" t="str">
            <v>1I_XAU3X_N</v>
          </cell>
        </row>
        <row r="8768">
          <cell r="D8768" t="str">
            <v>LU0942970285</v>
          </cell>
          <cell r="E8768" t="str">
            <v>1I_XBAU_N</v>
          </cell>
        </row>
        <row r="8769">
          <cell r="D8769" t="str">
            <v>LU0460391732</v>
          </cell>
          <cell r="E8769" t="str">
            <v>1I_XBCU_N</v>
          </cell>
        </row>
        <row r="8770">
          <cell r="D8770" t="str">
            <v>US78464A8707</v>
          </cell>
          <cell r="E8770" t="str">
            <v>1I_XBI_*</v>
          </cell>
        </row>
        <row r="8771">
          <cell r="D8771" t="str">
            <v>LU0476289540</v>
          </cell>
          <cell r="E8771" t="str">
            <v>1I_XCAD_N</v>
          </cell>
        </row>
        <row r="8772">
          <cell r="D8772" t="str">
            <v>LU2469465822</v>
          </cell>
          <cell r="E8772" t="str">
            <v>1I_XCNA_N</v>
          </cell>
        </row>
        <row r="8773">
          <cell r="D8773" t="str">
            <v>LU0514695690</v>
          </cell>
          <cell r="E8773" t="str">
            <v>1I_XCS6_N</v>
          </cell>
        </row>
        <row r="8774">
          <cell r="D8774" t="str">
            <v>LU2456436083</v>
          </cell>
          <cell r="E8774" t="str">
            <v>1I_XCS7_N</v>
          </cell>
        </row>
        <row r="8775">
          <cell r="D8775" t="str">
            <v>LU2376679564</v>
          </cell>
          <cell r="E8775" t="str">
            <v>1I_XCTE_N</v>
          </cell>
        </row>
        <row r="8776">
          <cell r="D8776" t="str">
            <v>LU1127514245</v>
          </cell>
          <cell r="E8776" t="str">
            <v>1I_XD5D_N</v>
          </cell>
        </row>
        <row r="8777">
          <cell r="D8777" t="str">
            <v>LU0846194776</v>
          </cell>
          <cell r="E8777" t="str">
            <v>1I_XD5E_N</v>
          </cell>
        </row>
        <row r="8778">
          <cell r="D8778" t="str">
            <v>IE00BJ0KDR00</v>
          </cell>
          <cell r="E8778" t="str">
            <v>1I_XD9U_N</v>
          </cell>
        </row>
        <row r="8779">
          <cell r="D8779" t="str">
            <v>IE00BL25JN58</v>
          </cell>
          <cell r="E8779" t="str">
            <v>1I_XDEB_N</v>
          </cell>
        </row>
        <row r="8780">
          <cell r="D8780" t="str">
            <v>IE00BL25JP72</v>
          </cell>
          <cell r="E8780" t="str">
            <v>1I_XDEM_N</v>
          </cell>
        </row>
        <row r="8781">
          <cell r="D8781" t="str">
            <v>IE00BL25JL35</v>
          </cell>
          <cell r="E8781" t="str">
            <v>1I_XDEQ_N</v>
          </cell>
        </row>
        <row r="8782">
          <cell r="D8782" t="str">
            <v>IE00BL25JM42</v>
          </cell>
          <cell r="E8782" t="str">
            <v>1I_XDEV_N</v>
          </cell>
        </row>
        <row r="8783">
          <cell r="D8783" t="str">
            <v>IE00BLNMYC90</v>
          </cell>
          <cell r="E8783" t="str">
            <v>1I_XDEW_N</v>
          </cell>
        </row>
        <row r="8784">
          <cell r="D8784" t="str">
            <v>IE00BZ036H21</v>
          </cell>
          <cell r="E8784" t="str">
            <v>1I_XDGU_IE</v>
          </cell>
        </row>
        <row r="8785">
          <cell r="D8785" t="str">
            <v>IE00BMCFJ320</v>
          </cell>
          <cell r="E8785" t="str">
            <v>1I_XDGXX_N</v>
          </cell>
        </row>
        <row r="8786">
          <cell r="D8786" t="str">
            <v>US59140L2097</v>
          </cell>
          <cell r="E8786" t="str">
            <v>1I_XDIV_*</v>
          </cell>
        </row>
        <row r="8787">
          <cell r="D8787" t="str">
            <v>IE00B9MRHC27</v>
          </cell>
          <cell r="E8787" t="str">
            <v>1I_XDN0_IE</v>
          </cell>
        </row>
        <row r="8788">
          <cell r="D8788" t="str">
            <v>IE00BTGD1B38</v>
          </cell>
          <cell r="E8788" t="str">
            <v>1I_XDNU_N</v>
          </cell>
        </row>
        <row r="8789">
          <cell r="D8789" t="str">
            <v>IE000Z9SJA06</v>
          </cell>
          <cell r="E8789" t="str">
            <v>1I_XDPU_N</v>
          </cell>
        </row>
        <row r="8790">
          <cell r="D8790" t="str">
            <v>IE00BM67HM91</v>
          </cell>
          <cell r="E8790" t="str">
            <v>1I_XDW0_N</v>
          </cell>
        </row>
        <row r="8791">
          <cell r="D8791" t="str">
            <v>IE00BM67HP23</v>
          </cell>
          <cell r="E8791" t="str">
            <v>1I_XDWC_N</v>
          </cell>
        </row>
        <row r="8792">
          <cell r="D8792" t="str">
            <v>IE00BJ0KDQ92</v>
          </cell>
          <cell r="E8792" t="str">
            <v>1I_XDWD_N</v>
          </cell>
        </row>
        <row r="8793">
          <cell r="D8793" t="str">
            <v>IE00BM67HL84</v>
          </cell>
          <cell r="E8793" t="str">
            <v>1I_XDWF_N</v>
          </cell>
        </row>
        <row r="8794">
          <cell r="D8794" t="str">
            <v>IE00BM67HK77</v>
          </cell>
          <cell r="E8794" t="str">
            <v>1I_XDWH_N</v>
          </cell>
        </row>
        <row r="8795">
          <cell r="D8795" t="str">
            <v>IE00BM67HV82</v>
          </cell>
          <cell r="E8795" t="str">
            <v>1I_XDWI_N</v>
          </cell>
        </row>
        <row r="8796">
          <cell r="D8796" t="str">
            <v>IE00BM67HS53</v>
          </cell>
          <cell r="E8796" t="str">
            <v>1I_XDWM_N</v>
          </cell>
        </row>
        <row r="8797">
          <cell r="D8797" t="str">
            <v>IE00BM67HN09</v>
          </cell>
          <cell r="E8797" t="str">
            <v>1I_XDWS_N</v>
          </cell>
        </row>
        <row r="8798">
          <cell r="D8798" t="str">
            <v>IE00BM67HT60</v>
          </cell>
          <cell r="E8798" t="str">
            <v>1I_XDWT_N</v>
          </cell>
        </row>
        <row r="8799">
          <cell r="D8799" t="str">
            <v>IE00BM67HQ30</v>
          </cell>
          <cell r="E8799" t="str">
            <v>1I_XDWU_N</v>
          </cell>
        </row>
        <row r="8800">
          <cell r="D8800" t="str">
            <v>LU3003217711</v>
          </cell>
          <cell r="E8800" t="str">
            <v>1I_XE2CX_N</v>
          </cell>
        </row>
        <row r="8801">
          <cell r="D8801" t="str">
            <v>LU3003217554</v>
          </cell>
          <cell r="E8801" t="str">
            <v>1I_XEI3X_N</v>
          </cell>
        </row>
        <row r="8802">
          <cell r="D8802" t="str">
            <v>LU1184092051</v>
          </cell>
          <cell r="E8802" t="str">
            <v>1I_XEOU_N</v>
          </cell>
        </row>
        <row r="8803">
          <cell r="D8803" t="str">
            <v>US78468R5494</v>
          </cell>
          <cell r="E8803" t="str">
            <v>1I_XES_*</v>
          </cell>
        </row>
        <row r="8804">
          <cell r="D8804" t="str">
            <v>LU0592216393</v>
          </cell>
          <cell r="E8804" t="str">
            <v>1I_XESP_N</v>
          </cell>
        </row>
        <row r="8805">
          <cell r="D8805" t="str">
            <v>IE000YDOORK7</v>
          </cell>
          <cell r="E8805" t="str">
            <v>1I_XFNT_N</v>
          </cell>
        </row>
        <row r="8806">
          <cell r="D8806" t="str">
            <v>LU0641007009</v>
          </cell>
          <cell r="E8806" t="str">
            <v>1I_XG7U_N</v>
          </cell>
        </row>
        <row r="8807">
          <cell r="D8807" t="str">
            <v>LU2606231335</v>
          </cell>
          <cell r="E8807" t="str">
            <v>1I_XGED_N</v>
          </cell>
        </row>
        <row r="8808">
          <cell r="D8808" t="str">
            <v>IE000KD0BZ68</v>
          </cell>
          <cell r="E8808" t="str">
            <v>1I_XGEN_N</v>
          </cell>
        </row>
        <row r="8809">
          <cell r="D8809" t="str">
            <v>LU0322253229</v>
          </cell>
          <cell r="E8809" t="str">
            <v>1I_XGID_N</v>
          </cell>
        </row>
        <row r="8810">
          <cell r="D8810" t="str">
            <v>LU2009147591</v>
          </cell>
          <cell r="E8810" t="str">
            <v>1I_XGLU_N</v>
          </cell>
        </row>
        <row r="8811">
          <cell r="D8811" t="str">
            <v>LU0641006456</v>
          </cell>
          <cell r="E8811" t="str">
            <v>1I_XGSI_N</v>
          </cell>
        </row>
        <row r="8812">
          <cell r="D8812" t="str">
            <v>US78464A8889</v>
          </cell>
          <cell r="E8812" t="str">
            <v>1I_XHB_*</v>
          </cell>
        </row>
        <row r="8813">
          <cell r="D8813" t="str">
            <v>US78464A5810</v>
          </cell>
          <cell r="E8813" t="str">
            <v>1I_XHE_*</v>
          </cell>
        </row>
        <row r="8814">
          <cell r="D8814" t="str">
            <v>US78464A5737</v>
          </cell>
          <cell r="E8814" t="str">
            <v>1I_XHS_*</v>
          </cell>
        </row>
        <row r="8815">
          <cell r="D8815" t="str">
            <v>CA46428D1087</v>
          </cell>
          <cell r="E8815" t="str">
            <v>1I_XIU_*</v>
          </cell>
        </row>
        <row r="8816">
          <cell r="D8816" t="str">
            <v>LU3003218792</v>
          </cell>
          <cell r="E8816" t="str">
            <v>1I_XJ3CX_N</v>
          </cell>
        </row>
        <row r="8817">
          <cell r="D8817" t="str">
            <v>LU0952581584</v>
          </cell>
          <cell r="E8817" t="str">
            <v>1I_XJSE_N</v>
          </cell>
        </row>
        <row r="8818">
          <cell r="D8818" t="str">
            <v>US81369Y1001</v>
          </cell>
          <cell r="E8818" t="str">
            <v>1I_XLB_*</v>
          </cell>
        </row>
        <row r="8819">
          <cell r="D8819" t="str">
            <v>US81369Y8527</v>
          </cell>
          <cell r="E8819" t="str">
            <v>1I_XLC_*</v>
          </cell>
        </row>
        <row r="8820">
          <cell r="D8820" t="str">
            <v>IE00BG7PP820</v>
          </cell>
          <cell r="E8820" t="str">
            <v>1I_XLCS_N</v>
          </cell>
        </row>
        <row r="8821">
          <cell r="D8821" t="str">
            <v>US81369Y5069</v>
          </cell>
          <cell r="E8821" t="str">
            <v>1I_XLE_*</v>
          </cell>
        </row>
        <row r="8822">
          <cell r="D8822" t="str">
            <v>US81369Y6059</v>
          </cell>
          <cell r="E8822" t="str">
            <v>1I_XLF_*</v>
          </cell>
        </row>
        <row r="8823">
          <cell r="D8823" t="str">
            <v>US46137V2337</v>
          </cell>
          <cell r="E8823" t="str">
            <v>1I_XLG_*</v>
          </cell>
        </row>
        <row r="8824">
          <cell r="D8824" t="str">
            <v>US81369Y7040</v>
          </cell>
          <cell r="E8824" t="str">
            <v>1I_XLI_*</v>
          </cell>
        </row>
        <row r="8825">
          <cell r="D8825" t="str">
            <v>US81369Y8030</v>
          </cell>
          <cell r="E8825" t="str">
            <v>1I_XLK_*</v>
          </cell>
        </row>
        <row r="8826">
          <cell r="D8826" t="str">
            <v>IE00B3VSSL01</v>
          </cell>
          <cell r="E8826" t="str">
            <v>1I_XLKS_IE</v>
          </cell>
        </row>
        <row r="8827">
          <cell r="D8827" t="str">
            <v>US81369Y3080</v>
          </cell>
          <cell r="E8827" t="str">
            <v>1I_XLP_*</v>
          </cell>
        </row>
        <row r="8828">
          <cell r="D8828" t="str">
            <v>US81369Y8600</v>
          </cell>
          <cell r="E8828" t="str">
            <v>1I_XLRE_*</v>
          </cell>
        </row>
        <row r="8829">
          <cell r="D8829" t="str">
            <v>US81369Y8865</v>
          </cell>
          <cell r="E8829" t="str">
            <v>1I_XLU_*</v>
          </cell>
        </row>
        <row r="8830">
          <cell r="D8830" t="str">
            <v>US81369Y2090</v>
          </cell>
          <cell r="E8830" t="str">
            <v>1I_XLV_*</v>
          </cell>
        </row>
        <row r="8831">
          <cell r="D8831" t="str">
            <v>IE00B3WMTH43</v>
          </cell>
          <cell r="E8831" t="str">
            <v>1I_XLVS_N</v>
          </cell>
        </row>
        <row r="8832">
          <cell r="D8832" t="str">
            <v>US81369Y4070</v>
          </cell>
          <cell r="E8832" t="str">
            <v>1I_XLY_*</v>
          </cell>
        </row>
        <row r="8833">
          <cell r="D8833" t="str">
            <v>US78464A7550</v>
          </cell>
          <cell r="E8833" t="str">
            <v>1I_XME_*</v>
          </cell>
        </row>
        <row r="8834">
          <cell r="D8834" t="str">
            <v>LU0274209237</v>
          </cell>
          <cell r="E8834" t="str">
            <v>1I_XMED_N</v>
          </cell>
        </row>
        <row r="8835">
          <cell r="D8835" t="str">
            <v>LU0476289466</v>
          </cell>
          <cell r="E8835" t="str">
            <v>1I_XMES_N</v>
          </cell>
        </row>
        <row r="8836">
          <cell r="D8836" t="str">
            <v>US46137V4721</v>
          </cell>
          <cell r="E8836" t="str">
            <v>1I_XMHQ_*</v>
          </cell>
        </row>
        <row r="8837">
          <cell r="D8837" t="str">
            <v>LU0274209740</v>
          </cell>
          <cell r="E8837" t="str">
            <v>1I_XMJD_N</v>
          </cell>
        </row>
        <row r="8838">
          <cell r="D8838" t="str">
            <v>IE00BTJRMP35</v>
          </cell>
          <cell r="E8838" t="str">
            <v>1I_XMME_N</v>
          </cell>
        </row>
        <row r="8839">
          <cell r="D8839" t="str">
            <v>US46137V4648</v>
          </cell>
          <cell r="E8839" t="str">
            <v>1I_XMMO_*</v>
          </cell>
        </row>
        <row r="8840">
          <cell r="D8840" t="str">
            <v>IE00BGV5VR99</v>
          </cell>
          <cell r="E8840" t="str">
            <v>1I_XMOV_N</v>
          </cell>
        </row>
        <row r="8841">
          <cell r="D8841" t="str">
            <v>LU0292109187</v>
          </cell>
          <cell r="E8841" t="str">
            <v>1I_XMTD_N</v>
          </cell>
        </row>
        <row r="8842">
          <cell r="D8842" t="str">
            <v>LU0274210672</v>
          </cell>
          <cell r="E8842" t="str">
            <v>1I_XMUD_N</v>
          </cell>
        </row>
        <row r="8843">
          <cell r="D8843" t="str">
            <v>LU0927735406</v>
          </cell>
          <cell r="E8843" t="str">
            <v>1I_XMUJ_N</v>
          </cell>
        </row>
        <row r="8844">
          <cell r="D8844" t="str">
            <v>IE00BDB7J586</v>
          </cell>
          <cell r="E8844" t="str">
            <v>1I_XMVU_N</v>
          </cell>
        </row>
        <row r="8845">
          <cell r="D8845" t="str">
            <v>LU0274208692</v>
          </cell>
          <cell r="E8845" t="str">
            <v>1I_XMWD_N</v>
          </cell>
        </row>
        <row r="8846">
          <cell r="D8846" t="str">
            <v>IE00BMFKG444</v>
          </cell>
          <cell r="E8846" t="str">
            <v>1I_XNAS_N</v>
          </cell>
        </row>
        <row r="8847">
          <cell r="D8847" t="str">
            <v>IE000XOQ9TK4</v>
          </cell>
          <cell r="E8847" t="str">
            <v>1I_XNGI_N</v>
          </cell>
        </row>
        <row r="8848">
          <cell r="D8848" t="str">
            <v>IE0006FFX5U1</v>
          </cell>
          <cell r="E8848" t="str">
            <v>1I_XNNV_N</v>
          </cell>
        </row>
        <row r="8849">
          <cell r="D8849" t="str">
            <v>US78464A1025</v>
          </cell>
          <cell r="E8849" t="str">
            <v>1I_XNTK_*</v>
          </cell>
        </row>
        <row r="8850">
          <cell r="D8850" t="str">
            <v>US78468R5569</v>
          </cell>
          <cell r="E8850" t="str">
            <v>1I_XOP_*</v>
          </cell>
        </row>
        <row r="8851">
          <cell r="D8851" t="str">
            <v>US78464A7220</v>
          </cell>
          <cell r="E8851" t="str">
            <v>1I_XPH_*</v>
          </cell>
        </row>
        <row r="8852">
          <cell r="D8852" t="str">
            <v>IE00BYM8JD58</v>
          </cell>
          <cell r="E8852" t="str">
            <v>1I_XRES_N</v>
          </cell>
        </row>
        <row r="8853">
          <cell r="D8853" t="str">
            <v>IE00BJZ2DD79</v>
          </cell>
          <cell r="E8853" t="str">
            <v>1I_XRSU_N</v>
          </cell>
        </row>
        <row r="8854">
          <cell r="D8854" t="str">
            <v>US78464A7147</v>
          </cell>
          <cell r="E8854" t="str">
            <v>1I_XRT_*</v>
          </cell>
        </row>
        <row r="8855">
          <cell r="D8855" t="str">
            <v>CA46431A1093</v>
          </cell>
          <cell r="E8855" t="str">
            <v>1I_XSB_N</v>
          </cell>
        </row>
        <row r="8856">
          <cell r="D8856" t="str">
            <v>US78464A8624</v>
          </cell>
          <cell r="E8856" t="str">
            <v>1I_XSD_*</v>
          </cell>
        </row>
        <row r="8857">
          <cell r="D8857" t="str">
            <v>LU0943504760</v>
          </cell>
          <cell r="E8857" t="str">
            <v>1I_XSMC_N</v>
          </cell>
        </row>
        <row r="8858">
          <cell r="D8858" t="str">
            <v>US97717X5784</v>
          </cell>
          <cell r="E8858" t="str">
            <v>1I_XSOE_*</v>
          </cell>
        </row>
        <row r="8859">
          <cell r="D8859" t="str">
            <v>IE00BM9TSP27</v>
          </cell>
          <cell r="E8859" t="str">
            <v>1I_XSOE1_N</v>
          </cell>
        </row>
        <row r="8860">
          <cell r="D8860" t="str">
            <v>LU0490618542</v>
          </cell>
          <cell r="E8860" t="str">
            <v>1I_XSPU1_N</v>
          </cell>
        </row>
        <row r="8861">
          <cell r="D8861" t="str">
            <v>US46137V4804</v>
          </cell>
          <cell r="E8861" t="str">
            <v>1I_XSVM_*</v>
          </cell>
        </row>
        <row r="8862">
          <cell r="D8862" t="str">
            <v>LU2009147757</v>
          </cell>
          <cell r="E8862" t="str">
            <v>1I_XSXD_N</v>
          </cell>
        </row>
        <row r="8863">
          <cell r="D8863" t="str">
            <v>US46434V3814</v>
          </cell>
          <cell r="E8863" t="str">
            <v>1I_XT_*</v>
          </cell>
        </row>
        <row r="8864">
          <cell r="D8864" t="str">
            <v>IE00BM97MR69</v>
          </cell>
          <cell r="E8864" t="str">
            <v>1I_XT0D_N</v>
          </cell>
        </row>
        <row r="8865">
          <cell r="D8865" t="str">
            <v>US78464A5406</v>
          </cell>
          <cell r="E8865" t="str">
            <v>1I_XTL_*</v>
          </cell>
        </row>
        <row r="8866">
          <cell r="D8866" t="str">
            <v>IE00BM97MV06</v>
          </cell>
          <cell r="E8866" t="str">
            <v>1I_XTMXX_N</v>
          </cell>
        </row>
        <row r="8867">
          <cell r="D8867" t="str">
            <v>US78464A5323</v>
          </cell>
          <cell r="E8867" t="str">
            <v>1I_XTN_*</v>
          </cell>
        </row>
        <row r="8868">
          <cell r="D8868" t="str">
            <v>IE0006I3NZF8</v>
          </cell>
          <cell r="E8868" t="str">
            <v>1I_XUCC_N</v>
          </cell>
        </row>
        <row r="8869">
          <cell r="D8869" t="str">
            <v>IE000X6Z71P5</v>
          </cell>
          <cell r="E8869" t="str">
            <v>1I_XUCT_N</v>
          </cell>
        </row>
        <row r="8870">
          <cell r="D8870" t="str">
            <v>LU1920015440</v>
          </cell>
          <cell r="E8870" t="str">
            <v>1I_XUEB_N</v>
          </cell>
        </row>
        <row r="8871">
          <cell r="D8871" t="str">
            <v>IE00BDVPTJ63</v>
          </cell>
          <cell r="E8871" t="str">
            <v>1I_XUFB_N</v>
          </cell>
        </row>
        <row r="8872">
          <cell r="D8872" t="str">
            <v>IE000X5MRP46</v>
          </cell>
          <cell r="E8872" t="str">
            <v>1I_XUFI_N</v>
          </cell>
        </row>
        <row r="8873">
          <cell r="D8873" t="str">
            <v>IE00BDR5HN05</v>
          </cell>
          <cell r="E8873" t="str">
            <v>1I_XUHAX_N</v>
          </cell>
        </row>
        <row r="8874">
          <cell r="D8874" t="str">
            <v>IE000RNHIKK1</v>
          </cell>
          <cell r="E8874" t="str">
            <v>1I_XUHL_N</v>
          </cell>
        </row>
        <row r="8875">
          <cell r="D8875" t="str">
            <v>IE0000K7HU41</v>
          </cell>
          <cell r="E8875" t="str">
            <v>1I_XUIT_N</v>
          </cell>
        </row>
        <row r="8876">
          <cell r="D8876" t="str">
            <v>LU1920015523</v>
          </cell>
          <cell r="E8876" t="str">
            <v>1I_XUS1X_N</v>
          </cell>
        </row>
        <row r="8877">
          <cell r="D8877" t="str">
            <v>LU0356591882</v>
          </cell>
          <cell r="E8877" t="str">
            <v>1I_XUSD_N</v>
          </cell>
        </row>
        <row r="8878">
          <cell r="D8878" t="str">
            <v>IE000R4ZNTN3</v>
          </cell>
          <cell r="E8878" t="str">
            <v>1I_XUSE_N</v>
          </cell>
        </row>
        <row r="8879">
          <cell r="D8879" t="str">
            <v>LU1920015796</v>
          </cell>
          <cell r="E8879" t="str">
            <v>1I_XUSTX_N</v>
          </cell>
        </row>
        <row r="8880">
          <cell r="D8880" t="str">
            <v>US46436E5693</v>
          </cell>
          <cell r="E8880" t="str">
            <v>1I_XVV_*</v>
          </cell>
        </row>
        <row r="8881">
          <cell r="D8881" t="str">
            <v>IE00BM67HR47</v>
          </cell>
          <cell r="E8881" t="str">
            <v>1I_XWTS_N</v>
          </cell>
        </row>
        <row r="8882">
          <cell r="D8882" t="str">
            <v>LU0322253906</v>
          </cell>
          <cell r="E8882" t="str">
            <v>1I_XXSC_N</v>
          </cell>
        </row>
        <row r="8883">
          <cell r="D8883" t="str">
            <v>US37954Y4750</v>
          </cell>
          <cell r="E8883" t="str">
            <v>1I_XYLD_*</v>
          </cell>
        </row>
        <row r="8884">
          <cell r="D8884" t="str">
            <v>US37960A6284</v>
          </cell>
          <cell r="E8884" t="str">
            <v>1I_XYLE_*</v>
          </cell>
        </row>
        <row r="8885">
          <cell r="D8885" t="str">
            <v>IE0002L5QB31</v>
          </cell>
          <cell r="E8885" t="str">
            <v>1I_XYLU_N</v>
          </cell>
        </row>
        <row r="8886">
          <cell r="D8886" t="str">
            <v>IE0004MFRED4</v>
          </cell>
          <cell r="E8886" t="str">
            <v>1I_XZEW_N</v>
          </cell>
        </row>
        <row r="8887">
          <cell r="D8887" t="str">
            <v>IE00BZ02LR44</v>
          </cell>
          <cell r="E8887" t="str">
            <v>1I_XZW0_N</v>
          </cell>
        </row>
        <row r="8888">
          <cell r="D8888" t="str">
            <v>US25461A4601</v>
          </cell>
          <cell r="E8888" t="str">
            <v>1I_YANG_*</v>
          </cell>
        </row>
        <row r="8889">
          <cell r="D8889" t="str">
            <v>US46138E5033</v>
          </cell>
          <cell r="E8889" t="str">
            <v>1I_YAO_*</v>
          </cell>
        </row>
        <row r="8890">
          <cell r="D8890" t="str">
            <v>US25460G1958</v>
          </cell>
          <cell r="E8890" t="str">
            <v>1I_YINN_*</v>
          </cell>
        </row>
        <row r="8891">
          <cell r="D8891" t="str">
            <v>IE00BLH3CV30</v>
          </cell>
          <cell r="E8891" t="str">
            <v>1I_YODA_N</v>
          </cell>
        </row>
        <row r="8892">
          <cell r="D8892" t="str">
            <v>US0321088470</v>
          </cell>
          <cell r="E8892" t="str">
            <v>1I_YYY_*</v>
          </cell>
        </row>
        <row r="8893">
          <cell r="D8893" t="str">
            <v>US37960A3703</v>
          </cell>
          <cell r="E8893" t="str">
            <v>1I_ZAP_*</v>
          </cell>
        </row>
        <row r="8894">
          <cell r="D8894" t="str">
            <v>US78463X3686</v>
          </cell>
          <cell r="E8894" t="str">
            <v>1I_ZJPN_*</v>
          </cell>
        </row>
        <row r="8895">
          <cell r="D8895" t="str">
            <v>IE000O5FBC47</v>
          </cell>
          <cell r="E8895" t="str">
            <v>1I_ZPA6_N</v>
          </cell>
        </row>
        <row r="8896">
          <cell r="D8896" t="str">
            <v>IE00BJXRT698</v>
          </cell>
          <cell r="E8896" t="str">
            <v>1I_ZPR1_N</v>
          </cell>
        </row>
        <row r="8897">
          <cell r="D8897" t="str">
            <v>IE00BJXRT706</v>
          </cell>
          <cell r="E8897" t="str">
            <v>1I_ZPRM_N</v>
          </cell>
        </row>
        <row r="8898">
          <cell r="D8898" t="str">
            <v>US72201R8824</v>
          </cell>
          <cell r="E8898" t="str">
            <v>1I_ZROZ_*</v>
          </cell>
        </row>
        <row r="8899">
          <cell r="D8899" t="str">
            <v>US74347Y7224</v>
          </cell>
          <cell r="E8899" t="str">
            <v>1I_ZSL_*</v>
          </cell>
        </row>
        <row r="8900">
          <cell r="D8900" t="str">
            <v>JP3027620008</v>
          </cell>
          <cell r="E8900" t="str">
            <v>1ISP_1305JP_*</v>
          </cell>
        </row>
        <row r="8901">
          <cell r="D8901" t="str">
            <v>JP3027630007</v>
          </cell>
          <cell r="E8901" t="str">
            <v>1ISP_1306JP_*</v>
          </cell>
        </row>
        <row r="8902">
          <cell r="D8902" t="str">
            <v>JP3039100007</v>
          </cell>
          <cell r="E8902" t="str">
            <v>1ISP_1308_JP</v>
          </cell>
        </row>
        <row r="8903">
          <cell r="D8903" t="str">
            <v>JP3027640006</v>
          </cell>
          <cell r="E8903" t="str">
            <v>1ISP_1320JP_*</v>
          </cell>
        </row>
        <row r="8904">
          <cell r="D8904" t="str">
            <v>JP3027660004</v>
          </cell>
          <cell r="E8904" t="str">
            <v>1ISP_1330_JP</v>
          </cell>
        </row>
        <row r="8905">
          <cell r="D8905" t="str">
            <v>HK2800008867</v>
          </cell>
          <cell r="E8905" t="str">
            <v>1ISP_2800HK_*</v>
          </cell>
        </row>
        <row r="8906">
          <cell r="D8906" t="str">
            <v>HK2833027330</v>
          </cell>
          <cell r="E8906" t="str">
            <v>1ISP_2833HK_*</v>
          </cell>
        </row>
        <row r="8907">
          <cell r="D8907" t="str">
            <v>IE00BJ5JPH63</v>
          </cell>
          <cell r="E8907" t="str">
            <v>1ISP_3SUD_N</v>
          </cell>
        </row>
        <row r="8908">
          <cell r="D8908" t="str">
            <v>DE000A0Q4R85</v>
          </cell>
          <cell r="E8908" t="str">
            <v>1ISP_4BRZ_N</v>
          </cell>
        </row>
        <row r="8909">
          <cell r="D8909" t="str">
            <v>LU1681049018</v>
          </cell>
          <cell r="E8909" t="str">
            <v>1ISP_500U_N</v>
          </cell>
        </row>
        <row r="8910">
          <cell r="D8910" t="str">
            <v>IE00087GRUR0</v>
          </cell>
          <cell r="E8910" t="str">
            <v>1ISP_A01U_N</v>
          </cell>
        </row>
        <row r="8911">
          <cell r="D8911" t="str">
            <v>US38150K1034</v>
          </cell>
          <cell r="E8911" t="str">
            <v>1ISP_AAAU_*</v>
          </cell>
        </row>
        <row r="8912">
          <cell r="D8912" t="str">
            <v>LU1681044563</v>
          </cell>
          <cell r="E8912" t="str">
            <v>1ISP_AASU_N</v>
          </cell>
        </row>
        <row r="8913">
          <cell r="D8913" t="str">
            <v>US4642881829</v>
          </cell>
          <cell r="E8913" t="str">
            <v>1ISP_AAXJ_*</v>
          </cell>
        </row>
        <row r="8914">
          <cell r="D8914" t="str">
            <v>IE00B44Z5B48</v>
          </cell>
          <cell r="E8914" t="str">
            <v>1ISP_ACWD_N</v>
          </cell>
        </row>
        <row r="8915">
          <cell r="D8915" t="str">
            <v>US4642882579</v>
          </cell>
          <cell r="E8915" t="str">
            <v>1ISP_ACWI_*</v>
          </cell>
        </row>
        <row r="8916">
          <cell r="D8916" t="str">
            <v>IE00BYM11H29</v>
          </cell>
          <cell r="E8916" t="str">
            <v>1ISP_ACWIA_N</v>
          </cell>
        </row>
        <row r="8917">
          <cell r="D8917" t="str">
            <v>IE00BYM11J43</v>
          </cell>
          <cell r="E8917" t="str">
            <v>1ISP_ACWIU_N</v>
          </cell>
        </row>
        <row r="8918">
          <cell r="D8918" t="str">
            <v>US4642865251</v>
          </cell>
          <cell r="E8918" t="str">
            <v>1ISP_ACWV_*</v>
          </cell>
        </row>
        <row r="8919">
          <cell r="D8919" t="str">
            <v>US4642882405</v>
          </cell>
          <cell r="E8919" t="str">
            <v>1ISP_ACWX_*</v>
          </cell>
        </row>
        <row r="8920">
          <cell r="D8920" t="str">
            <v>IE000GBYNAU4</v>
          </cell>
          <cell r="E8920" t="str">
            <v>1ISP_ADLU_N</v>
          </cell>
        </row>
        <row r="8921">
          <cell r="D8921" t="str">
            <v>LU1437017350</v>
          </cell>
          <cell r="E8921" t="str">
            <v>1ISP_AEME_N</v>
          </cell>
        </row>
        <row r="8922">
          <cell r="D8922" t="str">
            <v>US92189F8665</v>
          </cell>
          <cell r="E8922" t="str">
            <v>1ISP_AFK_*</v>
          </cell>
        </row>
        <row r="8923">
          <cell r="D8923" t="str">
            <v>LU1681040900</v>
          </cell>
          <cell r="E8923" t="str">
            <v>1ISP_AFLT_N</v>
          </cell>
        </row>
        <row r="8924">
          <cell r="D8924" t="str">
            <v>IE00BYZK4669</v>
          </cell>
          <cell r="E8924" t="str">
            <v>1ISP_AGED_N</v>
          </cell>
        </row>
        <row r="8925">
          <cell r="D8925" t="str">
            <v>US4642872265</v>
          </cell>
          <cell r="E8925" t="str">
            <v>1ISP_AGG_*</v>
          </cell>
        </row>
        <row r="8926">
          <cell r="D8926" t="str">
            <v>IE00BZ043R46</v>
          </cell>
          <cell r="E8926" t="str">
            <v>1ISP_AGGU_N</v>
          </cell>
        </row>
        <row r="8927">
          <cell r="D8927" t="str">
            <v>US97717X5115</v>
          </cell>
          <cell r="E8927" t="str">
            <v>1ISP_AGGY_*</v>
          </cell>
        </row>
        <row r="8928">
          <cell r="D8928" t="str">
            <v>US37954Y7720</v>
          </cell>
          <cell r="E8928" t="str">
            <v>1ISP_AGNG_*</v>
          </cell>
        </row>
        <row r="8929">
          <cell r="D8929" t="str">
            <v>US74347W3530</v>
          </cell>
          <cell r="E8929" t="str">
            <v>1ISP_AGQ_*</v>
          </cell>
        </row>
        <row r="8930">
          <cell r="D8930" t="str">
            <v>US4642881662</v>
          </cell>
          <cell r="E8930" t="str">
            <v>1ISP_AGZ_*</v>
          </cell>
        </row>
        <row r="8931">
          <cell r="D8931" t="str">
            <v>US97717W3806</v>
          </cell>
          <cell r="E8931" t="str">
            <v>1ISP_AGZD_*</v>
          </cell>
        </row>
        <row r="8932">
          <cell r="D8932" t="str">
            <v>US4642884302</v>
          </cell>
          <cell r="E8932" t="str">
            <v>1ISP_AIA_*</v>
          </cell>
        </row>
        <row r="8933">
          <cell r="D8933" t="str">
            <v>IE000Q9W2IR3</v>
          </cell>
          <cell r="E8933" t="str">
            <v>1ISP_AIAA_N</v>
          </cell>
        </row>
        <row r="8934">
          <cell r="D8934" t="str">
            <v>IE00BK5BCD43</v>
          </cell>
          <cell r="E8934" t="str">
            <v>1ISP_AIAI_N</v>
          </cell>
        </row>
        <row r="8935">
          <cell r="D8935" t="str">
            <v>GB00B15KYH63</v>
          </cell>
          <cell r="E8935" t="str">
            <v>1ISP_AIGA1_N</v>
          </cell>
        </row>
        <row r="8936">
          <cell r="D8936" t="str">
            <v>GB00B15KY989</v>
          </cell>
          <cell r="E8936" t="str">
            <v>1ISP_AIGC1_N</v>
          </cell>
        </row>
        <row r="8937">
          <cell r="D8937" t="str">
            <v>GB00B15KYB02</v>
          </cell>
          <cell r="E8937" t="str">
            <v>1ISP_AIGE_N</v>
          </cell>
        </row>
        <row r="8938">
          <cell r="D8938" t="str">
            <v>GB00B15KYL00</v>
          </cell>
          <cell r="E8938" t="str">
            <v>1ISP_AIGG_N</v>
          </cell>
        </row>
        <row r="8939">
          <cell r="D8939" t="str">
            <v>GB00B15KYG56</v>
          </cell>
          <cell r="E8939" t="str">
            <v>1ISP_AIGI1_N</v>
          </cell>
        </row>
        <row r="8940">
          <cell r="D8940" t="str">
            <v>IE000YASIPS3</v>
          </cell>
          <cell r="E8940" t="str">
            <v>1ISP_AIME_N</v>
          </cell>
        </row>
        <row r="8941">
          <cell r="D8941" t="str">
            <v>IE000X59ZHE2</v>
          </cell>
          <cell r="E8941" t="str">
            <v>1ISP_AINF_N</v>
          </cell>
        </row>
        <row r="8942">
          <cell r="D8942" t="str">
            <v>US37954Y6326</v>
          </cell>
          <cell r="E8942" t="str">
            <v>1ISP_AIQ_*</v>
          </cell>
        </row>
        <row r="8943">
          <cell r="D8943" t="str">
            <v>IE000GLIXPP3</v>
          </cell>
          <cell r="E8943" t="str">
            <v>1ISP_AIQU_N</v>
          </cell>
        </row>
        <row r="8944">
          <cell r="D8944" t="str">
            <v>IE0000XTDDA8</v>
          </cell>
          <cell r="E8944" t="str">
            <v>1ISP_AIQUU_N</v>
          </cell>
        </row>
        <row r="8945">
          <cell r="D8945" t="str">
            <v>US33738R7044</v>
          </cell>
          <cell r="E8945" t="str">
            <v>1ISP_AIRR_*</v>
          </cell>
        </row>
        <row r="8946">
          <cell r="D8946" t="str">
            <v>IE000AXIKJM8</v>
          </cell>
          <cell r="E8946" t="str">
            <v>1ISP_AIUU_N</v>
          </cell>
        </row>
        <row r="8947">
          <cell r="D8947" t="str">
            <v>US97717W7864</v>
          </cell>
          <cell r="E8947" t="str">
            <v>1ISP_AIVI_*</v>
          </cell>
        </row>
        <row r="8948">
          <cell r="D8948" t="str">
            <v>US97717W4069</v>
          </cell>
          <cell r="E8948" t="str">
            <v>1ISP_AIVL_*</v>
          </cell>
        </row>
        <row r="8949">
          <cell r="D8949" t="str">
            <v>US26922A3059</v>
          </cell>
          <cell r="E8949" t="str">
            <v>1ISP_ALPHA_*</v>
          </cell>
        </row>
        <row r="8950">
          <cell r="D8950" t="str">
            <v>US37954Y8066</v>
          </cell>
          <cell r="E8950" t="str">
            <v>1ISP_ALTY_*</v>
          </cell>
        </row>
        <row r="8951">
          <cell r="D8951" t="str">
            <v>FR0013416716</v>
          </cell>
          <cell r="E8951" t="str">
            <v>1ISP_AMGOLD_N</v>
          </cell>
        </row>
        <row r="8952">
          <cell r="D8952" t="str">
            <v>US00162Q4525</v>
          </cell>
          <cell r="E8952" t="str">
            <v>1ISP_AMLP_*</v>
          </cell>
        </row>
        <row r="8953">
          <cell r="D8953" t="str">
            <v>IE000QDFFK00</v>
          </cell>
          <cell r="E8953" t="str">
            <v>1ISP_ANAU_N</v>
          </cell>
        </row>
        <row r="8954">
          <cell r="D8954" t="str">
            <v>US92189F4375</v>
          </cell>
          <cell r="E8954" t="str">
            <v>1ISP_ANGL_*</v>
          </cell>
        </row>
        <row r="8955">
          <cell r="D8955" t="str">
            <v>LU1681038326</v>
          </cell>
          <cell r="E8955" t="str">
            <v>1ISP_ANXU_N</v>
          </cell>
        </row>
        <row r="8956">
          <cell r="D8956" t="str">
            <v>US4642898831</v>
          </cell>
          <cell r="E8956" t="str">
            <v>1ISP_AOK_*</v>
          </cell>
        </row>
        <row r="8957">
          <cell r="D8957" t="str">
            <v>US4642898757</v>
          </cell>
          <cell r="E8957" t="str">
            <v>1ISP_AOM_*</v>
          </cell>
        </row>
        <row r="8958">
          <cell r="D8958" t="str">
            <v>US00888H2085</v>
          </cell>
          <cell r="E8958" t="str">
            <v>1ISP_APRW_US</v>
          </cell>
        </row>
        <row r="8959">
          <cell r="D8959" t="str">
            <v>US37954Y1863</v>
          </cell>
          <cell r="E8959" t="str">
            <v>1ISP_AQWA_*</v>
          </cell>
        </row>
        <row r="8960">
          <cell r="D8960" t="str">
            <v>US37950E2596</v>
          </cell>
          <cell r="E8960" t="str">
            <v>1ISP_ARGT_*</v>
          </cell>
        </row>
        <row r="8961">
          <cell r="D8961" t="str">
            <v>US00214Q1040</v>
          </cell>
          <cell r="E8961" t="str">
            <v>1ISP_ARKK_US</v>
          </cell>
        </row>
        <row r="8962">
          <cell r="D8962" t="str">
            <v>US46435U5561</v>
          </cell>
          <cell r="E8962" t="str">
            <v>1ISP_ARTY_*</v>
          </cell>
        </row>
        <row r="8963">
          <cell r="D8963" t="str">
            <v>US33734X7628</v>
          </cell>
          <cell r="E8963" t="str">
            <v>1ISP_ARVR_*</v>
          </cell>
        </row>
        <row r="8964">
          <cell r="D8964" t="str">
            <v>US2330518794</v>
          </cell>
          <cell r="E8964" t="str">
            <v>1ISP_ASHR_*</v>
          </cell>
        </row>
        <row r="8965">
          <cell r="D8965" t="str">
            <v>US2330517549</v>
          </cell>
          <cell r="E8965" t="str">
            <v>1ISP_ASHS_*</v>
          </cell>
        </row>
        <row r="8966">
          <cell r="D8966" t="str">
            <v>LU1900068914</v>
          </cell>
          <cell r="E8966" t="str">
            <v>1ISP_ASIU_N</v>
          </cell>
        </row>
        <row r="8967">
          <cell r="D8967" t="str">
            <v>IE00BFZPF322</v>
          </cell>
          <cell r="E8967" t="str">
            <v>1ISP_AT1_N</v>
          </cell>
        </row>
        <row r="8968">
          <cell r="D8968" t="str">
            <v>IE00B3CNHG25</v>
          </cell>
          <cell r="E8968" t="str">
            <v>1ISP_AUCO_N</v>
          </cell>
        </row>
        <row r="8969">
          <cell r="D8969" t="str">
            <v>LU1681045453</v>
          </cell>
          <cell r="E8969" t="str">
            <v>1ISP_AUEM_N</v>
          </cell>
        </row>
        <row r="8970">
          <cell r="D8970" t="str">
            <v>IE00BX7RS555</v>
          </cell>
          <cell r="E8970" t="str">
            <v>1ISP_AUHUSA_N</v>
          </cell>
        </row>
        <row r="8971">
          <cell r="D8971" t="str">
            <v>IE00BD4TY451</v>
          </cell>
          <cell r="E8971" t="str">
            <v>1ISP_AUSAUW_N</v>
          </cell>
        </row>
        <row r="8972">
          <cell r="D8972" t="str">
            <v>US97717W8102</v>
          </cell>
          <cell r="E8972" t="str">
            <v>1ISP_AUSE_*</v>
          </cell>
        </row>
        <row r="8973">
          <cell r="D8973" t="str">
            <v>US37954Y5740</v>
          </cell>
          <cell r="E8973" t="str">
            <v>1ISP_AUSF_*</v>
          </cell>
        </row>
        <row r="8974">
          <cell r="D8974" t="str">
            <v>CH0106027193</v>
          </cell>
          <cell r="E8974" t="str">
            <v>1ISP_AUUSI_N</v>
          </cell>
        </row>
        <row r="8975">
          <cell r="D8975" t="str">
            <v>IE000SU7USQ3</v>
          </cell>
          <cell r="E8975" t="str">
            <v>1ISP_AWDU_N</v>
          </cell>
        </row>
        <row r="8976">
          <cell r="D8976" t="str">
            <v>IE00BDQZMX67</v>
          </cell>
          <cell r="E8976" t="str">
            <v>1ISP_AWESG_N</v>
          </cell>
        </row>
        <row r="8977">
          <cell r="D8977" t="str">
            <v>IE00BDR55471</v>
          </cell>
          <cell r="E8977" t="str">
            <v>1ISP_AWSRIA_N</v>
          </cell>
        </row>
        <row r="8978">
          <cell r="D8978" t="str">
            <v>US97717W8284</v>
          </cell>
          <cell r="E8978" t="str">
            <v>1ISP_AXJL_*</v>
          </cell>
        </row>
        <row r="8979">
          <cell r="D8979" t="str">
            <v>IE000M4Z0RA5</v>
          </cell>
          <cell r="E8979" t="str">
            <v>1ISP_AXQU_N</v>
          </cell>
        </row>
        <row r="8980">
          <cell r="D8980" t="str">
            <v>US8863644709</v>
          </cell>
          <cell r="E8980" t="str">
            <v>1ISP_AZTD_*</v>
          </cell>
        </row>
        <row r="8981">
          <cell r="D8981" t="str">
            <v>US46138G8050</v>
          </cell>
          <cell r="E8981" t="str">
            <v>1ISP_BAB_*</v>
          </cell>
        </row>
        <row r="8982">
          <cell r="D8982" t="str">
            <v>IE00BF0M2Z96</v>
          </cell>
          <cell r="E8982" t="str">
            <v>1ISP_BATT_N</v>
          </cell>
        </row>
        <row r="8983">
          <cell r="D8983" t="str">
            <v>IE00BMD8KM66</v>
          </cell>
          <cell r="E8983" t="str">
            <v>1ISP_BB3M_N</v>
          </cell>
        </row>
        <row r="8984">
          <cell r="D8984" t="str">
            <v>US46641Q2416</v>
          </cell>
          <cell r="E8984" t="str">
            <v>1ISP_BBAG_*</v>
          </cell>
        </row>
        <row r="8985">
          <cell r="D8985" t="str">
            <v>US46641Q2333</v>
          </cell>
          <cell r="E8985" t="str">
            <v>1ISP_BBAX_*</v>
          </cell>
        </row>
        <row r="8986">
          <cell r="D8986" t="str">
            <v>US46641Q2259</v>
          </cell>
          <cell r="E8986" t="str">
            <v>1ISP_BBCA_*</v>
          </cell>
        </row>
        <row r="8987">
          <cell r="D8987" t="str">
            <v>US46641Q4495</v>
          </cell>
          <cell r="E8987" t="str">
            <v>1ISP_BBCB_*</v>
          </cell>
        </row>
        <row r="8988">
          <cell r="D8988" t="str">
            <v>IE00BJK9HD13</v>
          </cell>
          <cell r="E8988" t="str">
            <v>1ISP_BBEG_N</v>
          </cell>
        </row>
        <row r="8989">
          <cell r="D8989" t="str">
            <v>US46654Q8078</v>
          </cell>
          <cell r="E8989" t="str">
            <v>1ISP_BBEM_*</v>
          </cell>
        </row>
        <row r="8990">
          <cell r="D8990" t="str">
            <v>US46641Q1913</v>
          </cell>
          <cell r="E8990" t="str">
            <v>1ISP_BBEU_*</v>
          </cell>
        </row>
        <row r="8991">
          <cell r="D8991" t="str">
            <v>US92189F7261</v>
          </cell>
          <cell r="E8991" t="str">
            <v>1ISP_BBH_*</v>
          </cell>
        </row>
        <row r="8992">
          <cell r="D8992" t="str">
            <v>US46641Q8785</v>
          </cell>
          <cell r="E8992" t="str">
            <v>1ISP_BBHY_*</v>
          </cell>
        </row>
        <row r="8993">
          <cell r="D8993" t="str">
            <v>US46654Q8490</v>
          </cell>
          <cell r="E8993" t="str">
            <v>1ISP_BBIB_*</v>
          </cell>
        </row>
        <row r="8994">
          <cell r="D8994" t="str">
            <v>IE00BJK3WF00</v>
          </cell>
          <cell r="E8994" t="str">
            <v>1ISP_BBIL_N</v>
          </cell>
        </row>
        <row r="8995">
          <cell r="D8995" t="str">
            <v>US46641Q3737</v>
          </cell>
          <cell r="E8995" t="str">
            <v>1ISP_BBIN_*</v>
          </cell>
        </row>
        <row r="8996">
          <cell r="D8996" t="str">
            <v>US46654Q8235</v>
          </cell>
          <cell r="E8996" t="str">
            <v>1ISP_BBIP_*</v>
          </cell>
        </row>
        <row r="8997">
          <cell r="D8997" t="str">
            <v>US46641Q2176</v>
          </cell>
          <cell r="E8997" t="str">
            <v>1ISP_BBJP_*</v>
          </cell>
        </row>
        <row r="8998">
          <cell r="D8998" t="str">
            <v>US46654Q8318</v>
          </cell>
          <cell r="E8998" t="str">
            <v>1ISP_BBLB_*</v>
          </cell>
        </row>
        <row r="8999">
          <cell r="D8999" t="str">
            <v>US46641Q3406</v>
          </cell>
          <cell r="E8999" t="str">
            <v>1ISP_BBMC_*</v>
          </cell>
        </row>
        <row r="9000">
          <cell r="D9000" t="str">
            <v>US46641Q7381</v>
          </cell>
          <cell r="E9000" t="str">
            <v>1ISP_BBRE_*</v>
          </cell>
        </row>
        <row r="9001">
          <cell r="D9001" t="str">
            <v>US46641Q2580</v>
          </cell>
          <cell r="E9001" t="str">
            <v>1ISP_BBSA_*</v>
          </cell>
        </row>
        <row r="9002">
          <cell r="D9002" t="str">
            <v>US46654Q8565</v>
          </cell>
          <cell r="E9002" t="str">
            <v>1ISP_BBSB_*</v>
          </cell>
        </row>
        <row r="9003">
          <cell r="D9003" t="str">
            <v>US46641Q2903</v>
          </cell>
          <cell r="E9003" t="str">
            <v>1ISP_BBSC_*</v>
          </cell>
        </row>
        <row r="9004">
          <cell r="D9004" t="str">
            <v>IE00BJK9HH50</v>
          </cell>
          <cell r="E9004" t="str">
            <v>1ISP_BBTR_N</v>
          </cell>
        </row>
        <row r="9005">
          <cell r="D9005" t="str">
            <v>US46641Q3992</v>
          </cell>
          <cell r="E9005" t="str">
            <v>1ISP_BBUS_*</v>
          </cell>
        </row>
        <row r="9006">
          <cell r="D9006" t="str">
            <v>IE00BJK9H753</v>
          </cell>
          <cell r="E9006" t="str">
            <v>1ISP_BBUSA_N</v>
          </cell>
        </row>
        <row r="9007">
          <cell r="D9007" t="str">
            <v>ES0105321030</v>
          </cell>
          <cell r="E9007" t="str">
            <v>1ISP_BBVAESM_N</v>
          </cell>
        </row>
        <row r="9008">
          <cell r="D9008" t="str">
            <v>IE00BGBN6P67</v>
          </cell>
          <cell r="E9008" t="str">
            <v>1ISP_BCHN_N</v>
          </cell>
        </row>
        <row r="9009">
          <cell r="D9009" t="str">
            <v>US3015057983</v>
          </cell>
          <cell r="E9009" t="str">
            <v>1ISP_BERN_US</v>
          </cell>
        </row>
        <row r="9010">
          <cell r="D9010" t="str">
            <v>IE00BNTVVW33</v>
          </cell>
          <cell r="E9010" t="str">
            <v>1ISP_BETS_N</v>
          </cell>
        </row>
        <row r="9011">
          <cell r="D9011" t="str">
            <v>US37954Y7985</v>
          </cell>
          <cell r="E9011" t="str">
            <v>1ISP_BFIT_*</v>
          </cell>
        </row>
        <row r="9012">
          <cell r="D9012" t="str">
            <v>US78468R6633</v>
          </cell>
          <cell r="E9012" t="str">
            <v>1ISP_BIL_*</v>
          </cell>
        </row>
        <row r="9013">
          <cell r="D9013" t="str">
            <v>US78468R5239</v>
          </cell>
          <cell r="E9013" t="str">
            <v>1ISP_BILS_*</v>
          </cell>
        </row>
        <row r="9014">
          <cell r="D9014" t="str">
            <v>US74347G4405</v>
          </cell>
          <cell r="E9014" t="str">
            <v>1ISP_BITO_US</v>
          </cell>
        </row>
        <row r="9015">
          <cell r="D9015" t="str">
            <v>US9219378190</v>
          </cell>
          <cell r="E9015" t="str">
            <v>1ISP_BIV_*</v>
          </cell>
        </row>
        <row r="9016">
          <cell r="D9016" t="str">
            <v>US92189F4110</v>
          </cell>
          <cell r="E9016" t="str">
            <v>1ISP_BIZD_*</v>
          </cell>
        </row>
        <row r="9017">
          <cell r="D9017" t="str">
            <v>US92189F8822</v>
          </cell>
          <cell r="E9017" t="str">
            <v>1ISP_BJK_*</v>
          </cell>
        </row>
        <row r="9018">
          <cell r="D9018" t="str">
            <v>US37960A7357</v>
          </cell>
          <cell r="E9018" t="str">
            <v>1ISP_BKCH_*</v>
          </cell>
        </row>
        <row r="9019">
          <cell r="D9019" t="str">
            <v>US4642866572</v>
          </cell>
          <cell r="E9019" t="str">
            <v>1ISP_BKF_*</v>
          </cell>
        </row>
        <row r="9020">
          <cell r="D9020" t="str">
            <v>US46138G5080</v>
          </cell>
          <cell r="E9020" t="str">
            <v>1ISP_BKLN_*</v>
          </cell>
        </row>
        <row r="9021">
          <cell r="D9021" t="str">
            <v>IE000RDRMSD1</v>
          </cell>
          <cell r="E9021" t="str">
            <v>1ISP_BLKC_N</v>
          </cell>
        </row>
        <row r="9022">
          <cell r="D9022" t="str">
            <v>US0321086078</v>
          </cell>
          <cell r="E9022" t="str">
            <v>1ISP_BLOK_US</v>
          </cell>
        </row>
        <row r="9023">
          <cell r="D9023" t="str">
            <v>US9219377937</v>
          </cell>
          <cell r="E9023" t="str">
            <v>1ISP_BLV_*</v>
          </cell>
        </row>
        <row r="9024">
          <cell r="D9024" t="str">
            <v>US9219378356</v>
          </cell>
          <cell r="E9024" t="str">
            <v>1ISP_BND_*</v>
          </cell>
        </row>
        <row r="9025">
          <cell r="D9025" t="str">
            <v>US92206C5655</v>
          </cell>
          <cell r="E9025" t="str">
            <v>1ISP_BNDW_*</v>
          </cell>
        </row>
        <row r="9026">
          <cell r="D9026" t="str">
            <v>US92203J4076</v>
          </cell>
          <cell r="E9026" t="str">
            <v>1ISP_BNDX_*</v>
          </cell>
        </row>
        <row r="9027">
          <cell r="D9027" t="str">
            <v>LU1829219390</v>
          </cell>
          <cell r="E9027" t="str">
            <v>1ISP_BNKE_N</v>
          </cell>
        </row>
        <row r="9028">
          <cell r="D9028" t="str">
            <v>IE00BD3V0B10</v>
          </cell>
          <cell r="E9028" t="str">
            <v>1ISP_BNKS_N</v>
          </cell>
        </row>
        <row r="9029">
          <cell r="D9029" t="str">
            <v>US37954Y7159</v>
          </cell>
          <cell r="E9029" t="str">
            <v>1ISP_BOTZ_*</v>
          </cell>
        </row>
        <row r="9030">
          <cell r="D9030" t="str">
            <v>US92189F8251</v>
          </cell>
          <cell r="E9030" t="str">
            <v>1ISP_BRF_*</v>
          </cell>
        </row>
        <row r="9031">
          <cell r="D9031" t="str">
            <v>US3015057801</v>
          </cell>
          <cell r="E9031" t="str">
            <v>1ISP_BRGL_US</v>
          </cell>
        </row>
        <row r="9032">
          <cell r="D9032" t="str">
            <v>JE00B78CGV99</v>
          </cell>
          <cell r="E9032" t="str">
            <v>1ISP_BRNT_N</v>
          </cell>
        </row>
        <row r="9033">
          <cell r="D9033" t="str">
            <v>US25460G7088</v>
          </cell>
          <cell r="E9033" t="str">
            <v>1ISP_BRZU_*</v>
          </cell>
        </row>
        <row r="9034">
          <cell r="D9034" t="str">
            <v>IE00034XRBU1</v>
          </cell>
          <cell r="E9034" t="str">
            <v>1ISP_BS0A_N</v>
          </cell>
        </row>
        <row r="9035">
          <cell r="D9035" t="str">
            <v>IE000ZUAJ6B7</v>
          </cell>
          <cell r="E9035" t="str">
            <v>1ISP_BS6A_N</v>
          </cell>
        </row>
        <row r="9036">
          <cell r="D9036" t="str">
            <v>IE0001XIQ4D9</v>
          </cell>
          <cell r="E9036" t="str">
            <v>1ISP_BS7A_N</v>
          </cell>
        </row>
        <row r="9037">
          <cell r="D9037" t="str">
            <v>IE000GMRDSZ7</v>
          </cell>
          <cell r="E9037" t="str">
            <v>1ISP_BS8A_N</v>
          </cell>
        </row>
        <row r="9038">
          <cell r="D9038" t="str">
            <v>IE000B4EDHL6</v>
          </cell>
          <cell r="E9038" t="str">
            <v>1ISP_BS9A_N</v>
          </cell>
        </row>
        <row r="9039">
          <cell r="D9039" t="str">
            <v>US9219378273</v>
          </cell>
          <cell r="E9039" t="str">
            <v>1ISP_BSV_*</v>
          </cell>
        </row>
        <row r="9040">
          <cell r="D9040" t="str">
            <v>US74255Y4098</v>
          </cell>
          <cell r="E9040" t="str">
            <v>1ISP_BTEC_*</v>
          </cell>
        </row>
        <row r="9041">
          <cell r="D9041" t="str">
            <v>IE00BYXG2H39</v>
          </cell>
          <cell r="E9041" t="str">
            <v>1ISP_BTEC1_N</v>
          </cell>
        </row>
        <row r="9042">
          <cell r="D9042" t="str">
            <v>US37954Y3844</v>
          </cell>
          <cell r="E9042" t="str">
            <v>1ISP_BUG_*</v>
          </cell>
        </row>
        <row r="9043">
          <cell r="D9043" t="str">
            <v>US78464A5166</v>
          </cell>
          <cell r="E9043" t="str">
            <v>1ISP_BWX_*</v>
          </cell>
        </row>
        <row r="9044">
          <cell r="D9044" t="str">
            <v>US97717W2402</v>
          </cell>
          <cell r="E9044" t="str">
            <v>1ISP_BZF_*</v>
          </cell>
        </row>
        <row r="9045">
          <cell r="D9045" t="str">
            <v>US74347G2839</v>
          </cell>
          <cell r="E9045" t="str">
            <v>1ISP_BZQ_*</v>
          </cell>
        </row>
        <row r="9046">
          <cell r="D9046" t="str">
            <v>IE000K9Z3SF5</v>
          </cell>
          <cell r="E9046" t="str">
            <v>1ISP_C300_N</v>
          </cell>
        </row>
        <row r="9047">
          <cell r="D9047" t="str">
            <v>LU1681046931</v>
          </cell>
          <cell r="E9047" t="str">
            <v>1ISP_C40_N</v>
          </cell>
        </row>
        <row r="9048">
          <cell r="D9048" t="str">
            <v>LU1681047236</v>
          </cell>
          <cell r="E9048" t="str">
            <v>1ISP_C50_N</v>
          </cell>
        </row>
        <row r="9049">
          <cell r="D9049" t="str">
            <v>IE0000FCGYF9</v>
          </cell>
          <cell r="E9049" t="str">
            <v>1ISP_C500_N</v>
          </cell>
        </row>
        <row r="9050">
          <cell r="D9050" t="str">
            <v>FR0013380607</v>
          </cell>
          <cell r="E9050" t="str">
            <v>1ISP_CACC_N</v>
          </cell>
        </row>
        <row r="9051">
          <cell r="D9051" t="str">
            <v>FR0007052782</v>
          </cell>
          <cell r="E9051" t="str">
            <v>1ISP_CACFP_*</v>
          </cell>
        </row>
        <row r="9052">
          <cell r="D9052" t="str">
            <v>LU1130155861</v>
          </cell>
          <cell r="E9052" t="str">
            <v>1ISP_CAHUSA_N</v>
          </cell>
        </row>
        <row r="9053">
          <cell r="D9053" t="str">
            <v>LU0950672807</v>
          </cell>
          <cell r="E9053" t="str">
            <v>1ISP_CANA_N</v>
          </cell>
        </row>
        <row r="9054">
          <cell r="D9054" t="str">
            <v>JE00BP2PWW32</v>
          </cell>
          <cell r="E9054" t="str">
            <v>1ISP_CARB_N</v>
          </cell>
        </row>
        <row r="9055">
          <cell r="D9055" t="str">
            <v>US33734X3098</v>
          </cell>
          <cell r="E9055" t="str">
            <v>1ISP_CARZ_*</v>
          </cell>
        </row>
        <row r="9056">
          <cell r="D9056" t="str">
            <v>US37954Y8892</v>
          </cell>
          <cell r="E9056" t="str">
            <v>1ISP_CATH_*</v>
          </cell>
        </row>
        <row r="9057">
          <cell r="D9057" t="str">
            <v>LU2977997118</v>
          </cell>
          <cell r="E9057" t="str">
            <v>1ISP_CBDU_N</v>
          </cell>
        </row>
        <row r="9058">
          <cell r="D9058" t="str">
            <v>IE00B3VTMJ91</v>
          </cell>
          <cell r="E9058" t="str">
            <v>1ISP_CBE3_N</v>
          </cell>
        </row>
        <row r="9059">
          <cell r="D9059" t="str">
            <v>LU1048314196</v>
          </cell>
          <cell r="E9059" t="str">
            <v>1ISP_CBEU5_N</v>
          </cell>
        </row>
        <row r="9060">
          <cell r="D9060" t="str">
            <v>LU1215461168</v>
          </cell>
          <cell r="E9060" t="str">
            <v>1ISP_CBSUSA_N</v>
          </cell>
        </row>
        <row r="9061">
          <cell r="D9061" t="str">
            <v>IE00B3VWN518</v>
          </cell>
          <cell r="E9061" t="str">
            <v>1ISP_CBU0_N</v>
          </cell>
        </row>
        <row r="9062">
          <cell r="D9062" t="str">
            <v>IE00B3VWN179</v>
          </cell>
          <cell r="E9062" t="str">
            <v>1ISP_CBU3_N</v>
          </cell>
        </row>
        <row r="9063">
          <cell r="D9063" t="str">
            <v>IE00B3VWN393</v>
          </cell>
          <cell r="E9063" t="str">
            <v>1ISP_CBU7_N</v>
          </cell>
        </row>
        <row r="9064">
          <cell r="D9064" t="str">
            <v>LU1048315086</v>
          </cell>
          <cell r="E9064" t="str">
            <v>1ISP_CBUS5A_N</v>
          </cell>
        </row>
        <row r="9065">
          <cell r="D9065" t="str">
            <v>LU1048316720</v>
          </cell>
          <cell r="E9065" t="str">
            <v>1ISP_CBUSAC_N</v>
          </cell>
        </row>
        <row r="9066">
          <cell r="D9066" t="str">
            <v>IE000CK5G8J7</v>
          </cell>
          <cell r="E9066" t="str">
            <v>1ISP_CBUX_N</v>
          </cell>
        </row>
        <row r="9067">
          <cell r="D9067" t="str">
            <v>IE00B52SF786</v>
          </cell>
          <cell r="E9067" t="str">
            <v>1ISP_CCAU_N</v>
          </cell>
        </row>
        <row r="9068">
          <cell r="D9068" t="str">
            <v>US61774R3049</v>
          </cell>
          <cell r="E9068" t="str">
            <v>1ISP_CDEI_*</v>
          </cell>
        </row>
        <row r="9069">
          <cell r="D9069" t="str">
            <v>IE00BKWQ0C77</v>
          </cell>
          <cell r="E9069" t="str">
            <v>1ISP_CDIS_N</v>
          </cell>
        </row>
        <row r="9070">
          <cell r="D9070" t="str">
            <v>US1534361001</v>
          </cell>
          <cell r="E9070" t="str">
            <v>1ISP_CEE_US</v>
          </cell>
        </row>
        <row r="9071">
          <cell r="D9071" t="str">
            <v>IE00B5L8K969</v>
          </cell>
          <cell r="E9071" t="str">
            <v>1ISP_CEMA_N</v>
          </cell>
        </row>
        <row r="9072">
          <cell r="D9072" t="str">
            <v>US4642862514</v>
          </cell>
          <cell r="E9072" t="str">
            <v>1ISP_CEMB_*</v>
          </cell>
        </row>
        <row r="9073">
          <cell r="D9073" t="str">
            <v>IE00BKM4H197</v>
          </cell>
          <cell r="E9073" t="str">
            <v>1ISP_CEMG_N</v>
          </cell>
        </row>
        <row r="9074">
          <cell r="D9074" t="str">
            <v>IE00BQN1K562</v>
          </cell>
          <cell r="E9074" t="str">
            <v>1ISP_CEMQ_N</v>
          </cell>
        </row>
        <row r="9075">
          <cell r="D9075" t="str">
            <v>IE00BQN1K786</v>
          </cell>
          <cell r="E9075" t="str">
            <v>1ISP_CEMR_N</v>
          </cell>
        </row>
        <row r="9076">
          <cell r="D9076" t="str">
            <v>IE00BQN1KC32</v>
          </cell>
          <cell r="E9076" t="str">
            <v>1ISP_CEMT_N</v>
          </cell>
        </row>
        <row r="9077">
          <cell r="D9077" t="str">
            <v>LU1437015735</v>
          </cell>
          <cell r="E9077" t="str">
            <v>1ISP_CEU2_N</v>
          </cell>
        </row>
        <row r="9078">
          <cell r="D9078" t="str">
            <v>LU1681042609</v>
          </cell>
          <cell r="E9078" t="str">
            <v>1ISP_CEU3_N</v>
          </cell>
        </row>
        <row r="9079">
          <cell r="D9079" t="str">
            <v>IE00BKBF6616</v>
          </cell>
          <cell r="E9079" t="str">
            <v>1ISP_CEUU_N</v>
          </cell>
        </row>
        <row r="9080">
          <cell r="D9080" t="str">
            <v>US97717W1339</v>
          </cell>
          <cell r="E9080" t="str">
            <v>1ISP_CEW_*</v>
          </cell>
        </row>
        <row r="9081">
          <cell r="D9081" t="str">
            <v>FR0010655712</v>
          </cell>
          <cell r="E9081" t="str">
            <v>1ISP_CG1_N</v>
          </cell>
        </row>
        <row r="9082">
          <cell r="D9082" t="str">
            <v>US46138E2634</v>
          </cell>
          <cell r="E9082" t="str">
            <v>1ISP_CGW_*</v>
          </cell>
        </row>
        <row r="9083">
          <cell r="D9083" t="str">
            <v>US37954Y5419</v>
          </cell>
          <cell r="E9083" t="str">
            <v>1ISP_CHIH_*</v>
          </cell>
        </row>
        <row r="9084">
          <cell r="D9084" t="str">
            <v>US37954Y5336</v>
          </cell>
          <cell r="E9084" t="str">
            <v>1ISP_CHIK_*</v>
          </cell>
        </row>
        <row r="9085">
          <cell r="D9085" t="str">
            <v>US37954Y5666</v>
          </cell>
          <cell r="E9085" t="str">
            <v>1ISP_CHIL_*</v>
          </cell>
        </row>
        <row r="9086">
          <cell r="D9086" t="str">
            <v>LU1900066033</v>
          </cell>
          <cell r="E9086" t="str">
            <v>1ISP_CHIP_N</v>
          </cell>
        </row>
        <row r="9087">
          <cell r="D9087" t="str">
            <v>US37950E4089</v>
          </cell>
          <cell r="E9087" t="str">
            <v>1ISP_CHIQ_*</v>
          </cell>
        </row>
        <row r="9088">
          <cell r="D9088" t="str">
            <v>US37960A6854</v>
          </cell>
          <cell r="E9088" t="str">
            <v>1ISP_CHIR_*</v>
          </cell>
        </row>
        <row r="9089">
          <cell r="D9089" t="str">
            <v>LU1169830368</v>
          </cell>
          <cell r="E9089" t="str">
            <v>1ISP_CHUSD_N</v>
          </cell>
        </row>
        <row r="9090">
          <cell r="D9090" t="str">
            <v>US33734X8469</v>
          </cell>
          <cell r="E9090" t="str">
            <v>1ISP_CIBR_*</v>
          </cell>
        </row>
        <row r="9091">
          <cell r="D9091" t="str">
            <v>IE00BF16M727</v>
          </cell>
          <cell r="E9091" t="str">
            <v>1ISP_CIBRU_N</v>
          </cell>
        </row>
        <row r="9092">
          <cell r="D9092" t="str">
            <v>IE00B53L4350</v>
          </cell>
          <cell r="E9092" t="str">
            <v>1ISP_CIND_N</v>
          </cell>
        </row>
        <row r="9093">
          <cell r="D9093" t="str">
            <v>IE00BKTLJC87</v>
          </cell>
          <cell r="E9093" t="str">
            <v>1ISP_CITY_N</v>
          </cell>
        </row>
        <row r="9094">
          <cell r="D9094" t="str">
            <v>IE00B53QDK08</v>
          </cell>
          <cell r="E9094" t="str">
            <v>1ISP_CJPU_N</v>
          </cell>
        </row>
        <row r="9095">
          <cell r="D9095" t="str">
            <v>US37960A4388</v>
          </cell>
          <cell r="E9095" t="str">
            <v>1ISP_CLIP_*</v>
          </cell>
        </row>
        <row r="9096">
          <cell r="D9096" t="str">
            <v>IE000GSIFIB0</v>
          </cell>
          <cell r="E9096" t="str">
            <v>1ISP_CLIPU_N</v>
          </cell>
        </row>
        <row r="9097">
          <cell r="D9097" t="str">
            <v>IE00BNC1F287</v>
          </cell>
          <cell r="E9097" t="str">
            <v>1ISP_CLMA_N</v>
          </cell>
        </row>
        <row r="9098">
          <cell r="D9098" t="str">
            <v>US37954Y4420</v>
          </cell>
          <cell r="E9098" t="str">
            <v>1ISP_CLOU_*</v>
          </cell>
        </row>
        <row r="9099">
          <cell r="D9099" t="str">
            <v>US46431W5985</v>
          </cell>
          <cell r="E9099" t="str">
            <v>1ISP_CMDY_*</v>
          </cell>
        </row>
        <row r="9100">
          <cell r="D9100" t="str">
            <v>IE00BD6FTQ80</v>
          </cell>
          <cell r="E9100" t="str">
            <v>1ISP_CMOD_N</v>
          </cell>
        </row>
        <row r="9101">
          <cell r="D9101" t="str">
            <v>LU1602144575</v>
          </cell>
          <cell r="E9101" t="str">
            <v>1ISP_CMU_N</v>
          </cell>
        </row>
        <row r="9102">
          <cell r="D9102" t="str">
            <v>IE00B53SZB19</v>
          </cell>
          <cell r="E9102" t="str">
            <v>1ISP_CNDX_N</v>
          </cell>
        </row>
        <row r="9103">
          <cell r="D9103" t="str">
            <v>US78468R6559</v>
          </cell>
          <cell r="E9103" t="str">
            <v>1ISP_CNRG_*</v>
          </cell>
        </row>
        <row r="9104">
          <cell r="D9104" t="str">
            <v>US92189F6271</v>
          </cell>
          <cell r="E9104" t="str">
            <v>1ISP_CNXT_*</v>
          </cell>
        </row>
        <row r="9105">
          <cell r="D9105" t="str">
            <v>IE00BQT3WG13</v>
          </cell>
          <cell r="E9105" t="str">
            <v>1ISP_CNYA_N</v>
          </cell>
        </row>
        <row r="9106">
          <cell r="D9106" t="str">
            <v>US46434V5140</v>
          </cell>
          <cell r="E9106" t="str">
            <v>1ISP_CNYAU_*</v>
          </cell>
        </row>
        <row r="9107">
          <cell r="D9107" t="str">
            <v>XS2353177293</v>
          </cell>
          <cell r="E9107" t="str">
            <v>1ISP_CO2_N</v>
          </cell>
        </row>
        <row r="9108">
          <cell r="D9108" t="str">
            <v>IE00BZ0XVG69</v>
          </cell>
          <cell r="E9108" t="str">
            <v>1ISP_COCB_N</v>
          </cell>
        </row>
        <row r="9109">
          <cell r="D9109" t="str">
            <v>XS2665005059</v>
          </cell>
          <cell r="E9109" t="str">
            <v>1ISP_CODL_N</v>
          </cell>
        </row>
        <row r="9110">
          <cell r="D9110" t="str">
            <v>US37954Y3273</v>
          </cell>
          <cell r="E9110" t="str">
            <v>1ISP_COLO1_*</v>
          </cell>
        </row>
        <row r="9111">
          <cell r="D9111" t="str">
            <v>US46431W8534</v>
          </cell>
          <cell r="E9111" t="str">
            <v>1ISP_COMT_*</v>
          </cell>
        </row>
        <row r="9112">
          <cell r="D9112" t="str">
            <v>GB00B15KXQ89</v>
          </cell>
          <cell r="E9112" t="str">
            <v>1ISP_COPA1_N</v>
          </cell>
        </row>
        <row r="9113">
          <cell r="D9113" t="str">
            <v>US37954Y8306</v>
          </cell>
          <cell r="E9113" t="str">
            <v>1ISP_COPX_*</v>
          </cell>
        </row>
        <row r="9114">
          <cell r="D9114" t="str">
            <v>US88166A1025</v>
          </cell>
          <cell r="E9114" t="str">
            <v>1ISP_CORN_US</v>
          </cell>
        </row>
        <row r="9115">
          <cell r="D9115" t="str">
            <v>US72201R8170</v>
          </cell>
          <cell r="E9115" t="str">
            <v>1ISP_CORP_*</v>
          </cell>
        </row>
        <row r="9116">
          <cell r="D9116" t="str">
            <v>LU2099991882</v>
          </cell>
          <cell r="E9116" t="str">
            <v>1ISP_CORPS_LU</v>
          </cell>
        </row>
        <row r="9117">
          <cell r="D9117" t="str">
            <v>IE000IL7PZ05</v>
          </cell>
          <cell r="E9117" t="str">
            <v>1ISP_COWZ_N</v>
          </cell>
        </row>
        <row r="9118">
          <cell r="D9118" t="str">
            <v>LU1602145036</v>
          </cell>
          <cell r="E9118" t="str">
            <v>1ISP_CP9U_N</v>
          </cell>
        </row>
        <row r="9119">
          <cell r="D9119" t="str">
            <v>IE00B52MJY50</v>
          </cell>
          <cell r="E9119" t="str">
            <v>1ISP_CPXJ_N</v>
          </cell>
        </row>
        <row r="9120">
          <cell r="D9120" t="str">
            <v>US46138E8003</v>
          </cell>
          <cell r="E9120" t="str">
            <v>1ISP_CQQQ_*</v>
          </cell>
        </row>
        <row r="9121">
          <cell r="D9121" t="str">
            <v>US46434V4648</v>
          </cell>
          <cell r="E9121" t="str">
            <v>1ISP_CRBN_*</v>
          </cell>
        </row>
        <row r="9122">
          <cell r="D9122" t="str">
            <v>IE00BFM6TB42</v>
          </cell>
          <cell r="E9122" t="str">
            <v>1ISP_CRPA_N</v>
          </cell>
        </row>
        <row r="9123">
          <cell r="D9123" t="str">
            <v>IE00B7J7TB45</v>
          </cell>
          <cell r="E9123" t="str">
            <v>1ISP_CRPS_N</v>
          </cell>
        </row>
        <row r="9124">
          <cell r="D9124" t="str">
            <v>IE00BF3N6Z78</v>
          </cell>
          <cell r="E9124" t="str">
            <v>1ISP_CRPU_N</v>
          </cell>
        </row>
        <row r="9125">
          <cell r="D9125" t="str">
            <v>GB00B15KXV33</v>
          </cell>
          <cell r="E9125" t="str">
            <v>1ISP_CRUD_N</v>
          </cell>
        </row>
        <row r="9126">
          <cell r="D9126" t="str">
            <v>CH0104136236</v>
          </cell>
          <cell r="E9126" t="str">
            <v>1ISP_CSGOLD_CH</v>
          </cell>
        </row>
        <row r="9127">
          <cell r="D9127" t="str">
            <v>IE00B5W4TY14</v>
          </cell>
          <cell r="E9127" t="str">
            <v>1ISP_CSKR_N</v>
          </cell>
        </row>
        <row r="9128">
          <cell r="D9128" t="str">
            <v>IE00B5WHFQ43</v>
          </cell>
          <cell r="E9128" t="str">
            <v>1ISP_CSMXCP_N</v>
          </cell>
        </row>
        <row r="9129">
          <cell r="D9129" t="str">
            <v>IE00B5BMR087</v>
          </cell>
          <cell r="E9129" t="str">
            <v>1ISP_CSPX_N</v>
          </cell>
        </row>
        <row r="9130">
          <cell r="D9130" t="str">
            <v>IE00B5V87390</v>
          </cell>
          <cell r="E9130" t="str">
            <v>1ISP_CSRU_N</v>
          </cell>
        </row>
        <row r="9131">
          <cell r="D9131" t="str">
            <v>IE00BKWQ0D84</v>
          </cell>
          <cell r="E9131" t="str">
            <v>1ISP_CSTP_N</v>
          </cell>
        </row>
        <row r="9132">
          <cell r="D9132" t="str">
            <v>IE00B539F030</v>
          </cell>
          <cell r="E9132" t="str">
            <v>1ISP_CSUK_N</v>
          </cell>
        </row>
        <row r="9133">
          <cell r="D9133" t="str">
            <v>IE00B52SFT06</v>
          </cell>
          <cell r="E9133" t="str">
            <v>1ISP_CSUS_N</v>
          </cell>
        </row>
        <row r="9134">
          <cell r="D9134" t="str">
            <v>IE00BJBYDQ02</v>
          </cell>
          <cell r="E9134" t="str">
            <v>1ISP_CSY5_IE</v>
          </cell>
        </row>
        <row r="9135">
          <cell r="D9135" t="str">
            <v>US37954Y2283</v>
          </cell>
          <cell r="E9135" t="str">
            <v>1ISP_CTEC_*</v>
          </cell>
        </row>
        <row r="9136">
          <cell r="D9136" t="str">
            <v>IE000NFR7C63</v>
          </cell>
          <cell r="E9136" t="str">
            <v>1ISP_CTEC2_N</v>
          </cell>
        </row>
        <row r="9137">
          <cell r="D9137" t="str">
            <v>IE00B3VWM098</v>
          </cell>
          <cell r="E9137" t="str">
            <v>1ISP_CUSS_N</v>
          </cell>
        </row>
        <row r="9138">
          <cell r="D9138" t="str">
            <v>LU1681042518</v>
          </cell>
          <cell r="E9138" t="str">
            <v>1ISP_CV9_N</v>
          </cell>
        </row>
        <row r="9139">
          <cell r="D9139" t="str">
            <v>US61774R2058</v>
          </cell>
          <cell r="E9139" t="str">
            <v>1ISP_CVLC_*</v>
          </cell>
        </row>
        <row r="9140">
          <cell r="D9140" t="str">
            <v>US78464A3591</v>
          </cell>
          <cell r="E9140" t="str">
            <v>1ISP_CWB_*</v>
          </cell>
        </row>
        <row r="9141">
          <cell r="D9141" t="str">
            <v>US25460G1875</v>
          </cell>
          <cell r="E9141" t="str">
            <v>1ISP_CWEB_*</v>
          </cell>
        </row>
        <row r="9142">
          <cell r="D9142" t="str">
            <v>US78463X8487</v>
          </cell>
          <cell r="E9142" t="str">
            <v>1ISP_CWI_*</v>
          </cell>
        </row>
        <row r="9143">
          <cell r="D9143" t="str">
            <v>US97717X7194</v>
          </cell>
          <cell r="E9143" t="str">
            <v>1ISP_CXSE_*</v>
          </cell>
        </row>
        <row r="9144">
          <cell r="D9144" t="str">
            <v>US97717W1826</v>
          </cell>
          <cell r="E9144" t="str">
            <v>1ISP_CYB_*</v>
          </cell>
        </row>
        <row r="9145">
          <cell r="D9145" t="str">
            <v>IE00BKPSFD61</v>
          </cell>
          <cell r="E9145" t="str">
            <v>1ISP_CYBA_N</v>
          </cell>
        </row>
        <row r="9146">
          <cell r="D9146" t="str">
            <v>IE000RUEGGK5</v>
          </cell>
          <cell r="E9146" t="str">
            <v>1ISP_CYUH_N</v>
          </cell>
        </row>
        <row r="9147">
          <cell r="D9147" t="str">
            <v>IE000BWITBP9</v>
          </cell>
          <cell r="E9147" t="str">
            <v>1ISP_D26A_N</v>
          </cell>
        </row>
        <row r="9148">
          <cell r="D9148" t="str">
            <v>IE0000UJ3480</v>
          </cell>
          <cell r="E9148" t="str">
            <v>1ISP_D28A_N</v>
          </cell>
        </row>
        <row r="9149">
          <cell r="D9149" t="str">
            <v>IE00BMDKNW35</v>
          </cell>
          <cell r="E9149" t="str">
            <v>1ISP_DAPP_N</v>
          </cell>
        </row>
        <row r="9150">
          <cell r="D9150" t="str">
            <v>US46140H1068</v>
          </cell>
          <cell r="E9150" t="str">
            <v>1ISP_DBA_*</v>
          </cell>
        </row>
        <row r="9151">
          <cell r="D9151" t="str">
            <v>US2330518208</v>
          </cell>
          <cell r="E9151" t="str">
            <v>1ISP_DBAW_*</v>
          </cell>
        </row>
        <row r="9152">
          <cell r="D9152" t="str">
            <v>US46140H7008</v>
          </cell>
          <cell r="E9152" t="str">
            <v>1ISP_DBB_*</v>
          </cell>
        </row>
        <row r="9153">
          <cell r="D9153" t="str">
            <v>US46138B1035</v>
          </cell>
          <cell r="E9153" t="str">
            <v>1ISP_DBC_*</v>
          </cell>
        </row>
        <row r="9154">
          <cell r="D9154" t="str">
            <v>US46140H3049</v>
          </cell>
          <cell r="E9154" t="str">
            <v>1ISP_DBE_*</v>
          </cell>
        </row>
        <row r="9155">
          <cell r="D9155" t="str">
            <v>US2330512003</v>
          </cell>
          <cell r="E9155" t="str">
            <v>1ISP_DBEF_*</v>
          </cell>
        </row>
        <row r="9156">
          <cell r="D9156" t="str">
            <v>US2330511013</v>
          </cell>
          <cell r="E9156" t="str">
            <v>1ISP_DBEM_*</v>
          </cell>
        </row>
        <row r="9157">
          <cell r="D9157" t="str">
            <v>US2330518539</v>
          </cell>
          <cell r="E9157" t="str">
            <v>1ISP_DBEU_*</v>
          </cell>
        </row>
        <row r="9158">
          <cell r="D9158" t="str">
            <v>US2330516970</v>
          </cell>
          <cell r="E9158" t="str">
            <v>1ISP_DBEZ_*</v>
          </cell>
        </row>
        <row r="9159">
          <cell r="D9159" t="str">
            <v>US2330514082</v>
          </cell>
          <cell r="E9159" t="str">
            <v>1ISP_DBGR_*</v>
          </cell>
        </row>
        <row r="9160">
          <cell r="D9160" t="str">
            <v>US2330515071</v>
          </cell>
          <cell r="E9160" t="str">
            <v>1ISP_DBJP_*</v>
          </cell>
        </row>
        <row r="9161">
          <cell r="D9161" t="str">
            <v>US46140H4039</v>
          </cell>
          <cell r="E9161" t="str">
            <v>1ISP_DBO_*</v>
          </cell>
        </row>
        <row r="9162">
          <cell r="D9162" t="str">
            <v>US46140H5028</v>
          </cell>
          <cell r="E9162" t="str">
            <v>1ISP_DBP_*</v>
          </cell>
        </row>
        <row r="9163">
          <cell r="D9163" t="str">
            <v>US46139B1026</v>
          </cell>
          <cell r="E9163" t="str">
            <v>1ISP_DBV_*</v>
          </cell>
        </row>
        <row r="9164">
          <cell r="D9164" t="str">
            <v>LU0274211480</v>
          </cell>
          <cell r="E9164" t="str">
            <v>1ISP_DBXD_N</v>
          </cell>
        </row>
        <row r="9165">
          <cell r="D9165" t="str">
            <v>US52468L1098</v>
          </cell>
          <cell r="E9165" t="str">
            <v>1ISP_DDBI_*</v>
          </cell>
        </row>
        <row r="9166">
          <cell r="D9166" t="str">
            <v>US74347R3057</v>
          </cell>
          <cell r="E9166" t="str">
            <v>1ISP_DDM_*</v>
          </cell>
        </row>
        <row r="9167">
          <cell r="D9167" t="str">
            <v>US97717X2633</v>
          </cell>
          <cell r="E9167" t="str">
            <v>1ISP_DDWM_*</v>
          </cell>
        </row>
        <row r="9168">
          <cell r="D9168" t="str">
            <v>US46138J7752</v>
          </cell>
          <cell r="E9168" t="str">
            <v>1ISP_DEF_US</v>
          </cell>
        </row>
        <row r="9169">
          <cell r="D9169" t="str">
            <v>US97717W3152</v>
          </cell>
          <cell r="E9169" t="str">
            <v>1ISP_DEM_*</v>
          </cell>
        </row>
        <row r="9170">
          <cell r="D9170" t="str">
            <v>IE00BDF12W49</v>
          </cell>
          <cell r="E9170" t="str">
            <v>1ISP_DEMR_N</v>
          </cell>
        </row>
        <row r="9171">
          <cell r="D9171" t="str">
            <v>US97717W6049</v>
          </cell>
          <cell r="E9171" t="str">
            <v>1ISP_DES_*</v>
          </cell>
        </row>
        <row r="9172">
          <cell r="D9172" t="str">
            <v>US2330514819</v>
          </cell>
          <cell r="E9172" t="str">
            <v>1ISP_DEUS_*</v>
          </cell>
        </row>
        <row r="9173">
          <cell r="D9173" t="str">
            <v>US97717W8698</v>
          </cell>
          <cell r="E9173" t="str">
            <v>1ISP_DFE_*</v>
          </cell>
        </row>
        <row r="9174">
          <cell r="D9174" t="str">
            <v>IE00BDF16114</v>
          </cell>
          <cell r="E9174" t="str">
            <v>1ISP_DFEA_N</v>
          </cell>
        </row>
        <row r="9175">
          <cell r="D9175" t="str">
            <v>US25460E6611</v>
          </cell>
          <cell r="E9175" t="str">
            <v>1ISP_DFEN_*</v>
          </cell>
        </row>
        <row r="9176">
          <cell r="D9176" t="str">
            <v>US97717W8367</v>
          </cell>
          <cell r="E9176" t="str">
            <v>1ISP_DFJ_*</v>
          </cell>
        </row>
        <row r="9177">
          <cell r="D9177" t="str">
            <v>IE000U9ODG19</v>
          </cell>
          <cell r="E9177" t="str">
            <v>1ISP_DFND_N</v>
          </cell>
        </row>
        <row r="9178">
          <cell r="D9178" t="str">
            <v>IE000YYE6WK5</v>
          </cell>
          <cell r="E9178" t="str">
            <v>1ISP_DFNS_N</v>
          </cell>
        </row>
        <row r="9179">
          <cell r="D9179" t="str">
            <v>IE00BLCH4S17</v>
          </cell>
          <cell r="E9179" t="str">
            <v>1ISP_DGEN_N</v>
          </cell>
        </row>
        <row r="9180">
          <cell r="D9180" t="str">
            <v>IE00BZ56RG20</v>
          </cell>
          <cell r="E9180" t="str">
            <v>1ISP_DGRA_N</v>
          </cell>
        </row>
        <row r="9181">
          <cell r="D9181" t="str">
            <v>US46434V6213</v>
          </cell>
          <cell r="E9181" t="str">
            <v>1ISP_DGRO_*</v>
          </cell>
        </row>
        <row r="9182">
          <cell r="D9182" t="str">
            <v>US97717X6691</v>
          </cell>
          <cell r="E9182" t="str">
            <v>1ISP_DGRW_*</v>
          </cell>
        </row>
        <row r="9183">
          <cell r="D9183" t="str">
            <v>US97717W2816</v>
          </cell>
          <cell r="E9183" t="str">
            <v>1ISP_DGS_*</v>
          </cell>
        </row>
        <row r="9184">
          <cell r="D9184" t="str">
            <v>IE00BYZK4883</v>
          </cell>
          <cell r="E9184" t="str">
            <v>1ISP_DGTL_N</v>
          </cell>
        </row>
        <row r="9185">
          <cell r="D9185" t="str">
            <v>US97717W2089</v>
          </cell>
          <cell r="E9185" t="str">
            <v>1ISP_DHS_*</v>
          </cell>
        </row>
        <row r="9186">
          <cell r="D9186" t="str">
            <v>IE00BD6RZT93</v>
          </cell>
          <cell r="E9186" t="str">
            <v>1ISP_DHSA_N</v>
          </cell>
        </row>
        <row r="9187">
          <cell r="D9187" t="str">
            <v>IE00BJK55B31</v>
          </cell>
          <cell r="E9187" t="str">
            <v>1ISP_DHYA_N</v>
          </cell>
        </row>
        <row r="9188">
          <cell r="D9188" t="str">
            <v>US78467X1090</v>
          </cell>
          <cell r="E9188" t="str">
            <v>1ISP_DIA_*</v>
          </cell>
        </row>
        <row r="9189">
          <cell r="D9189" t="str">
            <v>US74347G7051</v>
          </cell>
          <cell r="E9189" t="str">
            <v>1ISP_DIG_*</v>
          </cell>
        </row>
        <row r="9190">
          <cell r="D9190" t="str">
            <v>US37950E2919</v>
          </cell>
          <cell r="E9190" t="str">
            <v>1ISP_DIV_*</v>
          </cell>
        </row>
        <row r="9191">
          <cell r="D9191" t="str">
            <v>US37960A8595</v>
          </cell>
          <cell r="E9191" t="str">
            <v>1ISP_DJIA_*</v>
          </cell>
        </row>
        <row r="9192">
          <cell r="D9192" t="str">
            <v>IE00B02KXL92</v>
          </cell>
          <cell r="E9192" t="str">
            <v>1ISP_DJMCLN_*</v>
          </cell>
        </row>
        <row r="9193">
          <cell r="D9193" t="str">
            <v>US97717W3079</v>
          </cell>
          <cell r="E9193" t="str">
            <v>1ISP_DLN_*</v>
          </cell>
        </row>
        <row r="9194">
          <cell r="D9194" t="str">
            <v>US97717W7609</v>
          </cell>
          <cell r="E9194" t="str">
            <v>1ISP_DLS_*</v>
          </cell>
        </row>
        <row r="9195">
          <cell r="D9195" t="str">
            <v>US25862D1054</v>
          </cell>
          <cell r="E9195" t="str">
            <v>1ISP_DLYN_US</v>
          </cell>
        </row>
        <row r="9196">
          <cell r="D9196" t="str">
            <v>US37960A8678</v>
          </cell>
          <cell r="E9196" t="str">
            <v>1ISP_DMAT_*</v>
          </cell>
        </row>
        <row r="9197">
          <cell r="D9197" t="str">
            <v>US89349P4046</v>
          </cell>
          <cell r="E9197" t="str">
            <v>1ISP_DMRI_*</v>
          </cell>
        </row>
        <row r="9198">
          <cell r="D9198" t="str">
            <v>US89349P1075</v>
          </cell>
          <cell r="E9198" t="str">
            <v>1ISP_DMRL_*</v>
          </cell>
        </row>
        <row r="9199">
          <cell r="D9199" t="str">
            <v>US89349P2065</v>
          </cell>
          <cell r="E9199" t="str">
            <v>1ISP_DMRM_*</v>
          </cell>
        </row>
        <row r="9200">
          <cell r="D9200" t="str">
            <v>US89349P3055</v>
          </cell>
          <cell r="E9200" t="str">
            <v>1ISP_DMRS_*</v>
          </cell>
        </row>
        <row r="9201">
          <cell r="D9201" t="str">
            <v>US46436E7590</v>
          </cell>
          <cell r="E9201" t="str">
            <v>1ISP_DMXF_US</v>
          </cell>
        </row>
        <row r="9202">
          <cell r="D9202" t="str">
            <v>US97717W8441</v>
          </cell>
          <cell r="E9202" t="str">
            <v>1ISP_DNL_*</v>
          </cell>
        </row>
        <row r="9203">
          <cell r="D9203" t="str">
            <v>US74347B2354</v>
          </cell>
          <cell r="E9203" t="str">
            <v>1ISP_DOG_*</v>
          </cell>
        </row>
        <row r="9204">
          <cell r="D9204" t="str">
            <v>US97717W7948</v>
          </cell>
          <cell r="E9204" t="str">
            <v>1ISP_DOL_*</v>
          </cell>
        </row>
        <row r="9205">
          <cell r="D9205" t="str">
            <v>US97717W5058</v>
          </cell>
          <cell r="E9205" t="str">
            <v>1ISP_DON_*</v>
          </cell>
        </row>
        <row r="9206">
          <cell r="D9206" t="str">
            <v>US25459Y3559</v>
          </cell>
          <cell r="E9206" t="str">
            <v>1ISP_DPK_*</v>
          </cell>
        </row>
        <row r="9207">
          <cell r="D9207" t="str">
            <v>US25460G1537</v>
          </cell>
          <cell r="E9207" t="str">
            <v>1ISP_DPST_*</v>
          </cell>
        </row>
        <row r="9208">
          <cell r="D9208" t="str">
            <v>IE00BFM6T921</v>
          </cell>
          <cell r="E9208" t="str">
            <v>1ISP_DPYA_N</v>
          </cell>
        </row>
        <row r="9209">
          <cell r="D9209" t="str">
            <v>IE00BLRPQL76</v>
          </cell>
          <cell r="E9209" t="str">
            <v>1ISP_DRGN_N</v>
          </cell>
        </row>
        <row r="9210">
          <cell r="D9210" t="str">
            <v>US25460G3285</v>
          </cell>
          <cell r="E9210" t="str">
            <v>1ISP_DRIP_*</v>
          </cell>
        </row>
        <row r="9211">
          <cell r="D9211" t="str">
            <v>US37954Y6243</v>
          </cell>
          <cell r="E9211" t="str">
            <v>1ISP_DRIV_*</v>
          </cell>
        </row>
        <row r="9212">
          <cell r="D9212" t="str">
            <v>US25459W7552</v>
          </cell>
          <cell r="E9212" t="str">
            <v>1ISP_DRN_*</v>
          </cell>
        </row>
        <row r="9213">
          <cell r="D9213" t="str">
            <v>US25460G4192</v>
          </cell>
          <cell r="E9213" t="str">
            <v>1ISP_DRVV_*</v>
          </cell>
        </row>
        <row r="9214">
          <cell r="D9214" t="str">
            <v>US4642885705</v>
          </cell>
          <cell r="E9214" t="str">
            <v>1ISP_DSI_*</v>
          </cell>
        </row>
        <row r="9215">
          <cell r="D9215" t="str">
            <v>US37954Y2366</v>
          </cell>
          <cell r="E9215" t="str">
            <v>1ISP_DTCR_*</v>
          </cell>
        </row>
        <row r="9216">
          <cell r="D9216" t="str">
            <v>US97717W1099</v>
          </cell>
          <cell r="E9216" t="str">
            <v>1ISP_DTD_*</v>
          </cell>
        </row>
        <row r="9217">
          <cell r="D9217" t="str">
            <v>IE00BFM6TC58</v>
          </cell>
          <cell r="E9217" t="str">
            <v>1ISP_DTLA_N</v>
          </cell>
        </row>
        <row r="9218">
          <cell r="D9218" t="str">
            <v>IE00BMFNWJ02</v>
          </cell>
          <cell r="E9218" t="str">
            <v>1ISP_DTOX_N</v>
          </cell>
        </row>
        <row r="9219">
          <cell r="D9219" t="str">
            <v>US33736N1019</v>
          </cell>
          <cell r="E9219" t="str">
            <v>1ISP_DTRE_*</v>
          </cell>
        </row>
        <row r="9220">
          <cell r="D9220" t="str">
            <v>US74347G1765</v>
          </cell>
          <cell r="E9220" t="str">
            <v>1ISP_DUG_*</v>
          </cell>
        </row>
        <row r="9221">
          <cell r="D9221" t="str">
            <v>US92189H1023</v>
          </cell>
          <cell r="E9221" t="str">
            <v>1ISP_DURA_*</v>
          </cell>
        </row>
        <row r="9222">
          <cell r="D9222" t="str">
            <v>US25461A4783</v>
          </cell>
          <cell r="E9222" t="str">
            <v>1ISP_DUST_*</v>
          </cell>
        </row>
        <row r="9223">
          <cell r="D9223" t="str">
            <v>US4642871689</v>
          </cell>
          <cell r="E9223" t="str">
            <v>1ISP_DVY_*</v>
          </cell>
        </row>
        <row r="9224">
          <cell r="D9224" t="str">
            <v>US4642863199</v>
          </cell>
          <cell r="E9224" t="str">
            <v>1ISP_DVYE_*</v>
          </cell>
        </row>
        <row r="9225">
          <cell r="D9225" t="str">
            <v>US97717W7039</v>
          </cell>
          <cell r="E9225" t="str">
            <v>1ISP_DWM_*</v>
          </cell>
        </row>
        <row r="9226">
          <cell r="D9226" t="str">
            <v>LU0322250985</v>
          </cell>
          <cell r="E9226" t="str">
            <v>1ISP_DX2G_N</v>
          </cell>
        </row>
        <row r="9227">
          <cell r="D9227" t="str">
            <v>LU0328475792</v>
          </cell>
          <cell r="E9227" t="str">
            <v>1ISP_DX2X_N</v>
          </cell>
        </row>
        <row r="9228">
          <cell r="D9228" t="str">
            <v>US74347G3746</v>
          </cell>
          <cell r="E9228" t="str">
            <v>1ISP_DXD_*</v>
          </cell>
        </row>
        <row r="9229">
          <cell r="D9229" t="str">
            <v>LU0380865021</v>
          </cell>
          <cell r="E9229" t="str">
            <v>1ISP_DXET_N</v>
          </cell>
        </row>
        <row r="9230">
          <cell r="D9230" t="str">
            <v>US97717W4481</v>
          </cell>
          <cell r="E9230" t="str">
            <v>1ISP_DXGE_*</v>
          </cell>
        </row>
        <row r="9231">
          <cell r="D9231" t="str">
            <v>IE00BYQCZC44</v>
          </cell>
          <cell r="E9231" t="str">
            <v>1ISP_DXGY_N</v>
          </cell>
        </row>
        <row r="9232">
          <cell r="D9232" t="str">
            <v>US97717W8516</v>
          </cell>
          <cell r="E9232" t="str">
            <v>1ISP_DXJ_*</v>
          </cell>
        </row>
        <row r="9233">
          <cell r="D9233" t="str">
            <v>IE00BYQCZD50</v>
          </cell>
          <cell r="E9233" t="str">
            <v>1ISP_DXJA_N</v>
          </cell>
        </row>
        <row r="9234">
          <cell r="D9234" t="str">
            <v>US97717W4630</v>
          </cell>
          <cell r="E9234" t="str">
            <v>1ISP_DXJF_*</v>
          </cell>
        </row>
        <row r="9235">
          <cell r="D9235" t="str">
            <v>IE00BYQCZN58</v>
          </cell>
          <cell r="E9235" t="str">
            <v>1ISP_DXJZ_N</v>
          </cell>
        </row>
        <row r="9236">
          <cell r="D9236" t="str">
            <v>LU0321465469</v>
          </cell>
          <cell r="E9236" t="str">
            <v>1ISP_DXSZ_N</v>
          </cell>
        </row>
        <row r="9237">
          <cell r="D9237" t="str">
            <v>US97717X3136</v>
          </cell>
          <cell r="E9237" t="str">
            <v>1ISP_DYLS_*</v>
          </cell>
        </row>
        <row r="9238">
          <cell r="D9238" t="str">
            <v>US09290C1036</v>
          </cell>
          <cell r="E9238" t="str">
            <v>1ISP_DYNF_US</v>
          </cell>
        </row>
        <row r="9239">
          <cell r="D9239" t="str">
            <v>US25459W7891</v>
          </cell>
          <cell r="E9239" t="str">
            <v>1ISP_DZK_*</v>
          </cell>
        </row>
        <row r="9240">
          <cell r="D9240" t="str">
            <v>US25154H7567</v>
          </cell>
          <cell r="E9240" t="str">
            <v>1ISP_DZZ_*</v>
          </cell>
        </row>
        <row r="9241">
          <cell r="D9241" t="str">
            <v>FR0010150458</v>
          </cell>
          <cell r="E9241" t="str">
            <v>1ISP_E40_N</v>
          </cell>
        </row>
        <row r="9242">
          <cell r="D9242" t="str">
            <v>US46435U5496</v>
          </cell>
          <cell r="E9242" t="str">
            <v>1ISP_EAGG_*</v>
          </cell>
        </row>
        <row r="9243">
          <cell r="D9243" t="str">
            <v>US37954Y4677</v>
          </cell>
          <cell r="E9243" t="str">
            <v>1ISP_EBIZ_*</v>
          </cell>
        </row>
        <row r="9244">
          <cell r="D9244" t="str">
            <v>US78464A3914</v>
          </cell>
          <cell r="E9244" t="str">
            <v>1ISP_EBND_*</v>
          </cell>
        </row>
        <row r="9245">
          <cell r="D9245" t="str">
            <v>LU2023678878</v>
          </cell>
          <cell r="E9245" t="str">
            <v>1ISP_EBUY_N</v>
          </cell>
        </row>
        <row r="9246">
          <cell r="D9246" t="str">
            <v>IE000GNI5B71</v>
          </cell>
          <cell r="E9246" t="str">
            <v>1ISP_EBXU_N</v>
          </cell>
        </row>
        <row r="9247">
          <cell r="D9247" t="str">
            <v>IE00BGL86Z12</v>
          </cell>
          <cell r="E9247" t="str">
            <v>1ISP_ECAR_N</v>
          </cell>
        </row>
        <row r="9248">
          <cell r="D9248" t="str">
            <v>US4642866408</v>
          </cell>
          <cell r="E9248" t="str">
            <v>1ISP_ECH_*</v>
          </cell>
        </row>
        <row r="9249">
          <cell r="D9249" t="str">
            <v>US46429B2007</v>
          </cell>
          <cell r="E9249" t="str">
            <v>1ISP_ECNS_*</v>
          </cell>
        </row>
        <row r="9250">
          <cell r="D9250" t="str">
            <v>IE00BF0M6N54</v>
          </cell>
          <cell r="E9250" t="str">
            <v>1ISP_ECOM_N</v>
          </cell>
        </row>
        <row r="9251">
          <cell r="D9251" t="str">
            <v>US52468L2088</v>
          </cell>
          <cell r="E9251" t="str">
            <v>1ISP_EDBI_*</v>
          </cell>
        </row>
        <row r="9252">
          <cell r="D9252" t="str">
            <v>US25490K2814</v>
          </cell>
          <cell r="E9252" t="str">
            <v>1ISP_EDC_*</v>
          </cell>
        </row>
        <row r="9253">
          <cell r="D9253" t="str">
            <v>US46429B5232</v>
          </cell>
          <cell r="E9253" t="str">
            <v>1ISP_EDEN_*</v>
          </cell>
        </row>
        <row r="9254">
          <cell r="D9254" t="str">
            <v>IE00BHZPJ239</v>
          </cell>
          <cell r="E9254" t="str">
            <v>1ISP_EDM2_N</v>
          </cell>
        </row>
        <row r="9255">
          <cell r="D9255" t="str">
            <v>IE00BHZPJ452</v>
          </cell>
          <cell r="E9255" t="str">
            <v>1ISP_EDMJ_N</v>
          </cell>
        </row>
        <row r="9256">
          <cell r="D9256" t="str">
            <v>IE00BHZPJ908</v>
          </cell>
          <cell r="E9256" t="str">
            <v>1ISP_EDMU_N</v>
          </cell>
        </row>
        <row r="9257">
          <cell r="D9257" t="str">
            <v>IE00BHZPJ569</v>
          </cell>
          <cell r="E9257" t="str">
            <v>1ISP_EDMW_N</v>
          </cell>
        </row>
        <row r="9258">
          <cell r="D9258" t="str">
            <v>US97717X3888</v>
          </cell>
          <cell r="E9258" t="str">
            <v>1ISP_EDOM_*</v>
          </cell>
        </row>
        <row r="9259">
          <cell r="D9259" t="str">
            <v>US37960A7191</v>
          </cell>
          <cell r="E9259" t="str">
            <v>1ISP_EDUT_*</v>
          </cell>
        </row>
        <row r="9260">
          <cell r="D9260" t="str">
            <v>US9219107094</v>
          </cell>
          <cell r="E9260" t="str">
            <v>1ISP_EDV_*</v>
          </cell>
        </row>
        <row r="9261">
          <cell r="D9261" t="str">
            <v>US25460E5472</v>
          </cell>
          <cell r="E9261" t="str">
            <v>1ISP_EDZ_*</v>
          </cell>
        </row>
        <row r="9262">
          <cell r="D9262" t="str">
            <v>IE00BDF16007</v>
          </cell>
          <cell r="E9262" t="str">
            <v>1ISP_EEIA_N</v>
          </cell>
        </row>
        <row r="9263">
          <cell r="D9263" t="str">
            <v>US4642872349</v>
          </cell>
          <cell r="E9263" t="str">
            <v>1ISP_EEM_*</v>
          </cell>
        </row>
        <row r="9264">
          <cell r="D9264" t="str">
            <v>US4642864262</v>
          </cell>
          <cell r="E9264" t="str">
            <v>1ISP_EEMA_*</v>
          </cell>
        </row>
        <row r="9265">
          <cell r="D9265" t="str">
            <v>US4642865335</v>
          </cell>
          <cell r="E9265" t="str">
            <v>1ISP_EEMV_*</v>
          </cell>
        </row>
        <row r="9266">
          <cell r="D9266" t="str">
            <v>US97717W5629</v>
          </cell>
          <cell r="E9266" t="str">
            <v>1ISP_EES_*</v>
          </cell>
        </row>
        <row r="9267">
          <cell r="D9267" t="str">
            <v>US4642874659</v>
          </cell>
          <cell r="E9267" t="str">
            <v>1ISP_EFA_*</v>
          </cell>
        </row>
        <row r="9268">
          <cell r="D9268" t="str">
            <v>US46429B6891</v>
          </cell>
          <cell r="E9268" t="str">
            <v>1ISP_EFAV_*</v>
          </cell>
        </row>
        <row r="9269">
          <cell r="D9269" t="str">
            <v>US4642888857</v>
          </cell>
          <cell r="E9269" t="str">
            <v>1ISP_EFG_*</v>
          </cell>
        </row>
        <row r="9270">
          <cell r="D9270" t="str">
            <v>US78468R5312</v>
          </cell>
          <cell r="E9270" t="str">
            <v>1ISP_EFIV_*</v>
          </cell>
        </row>
        <row r="9271">
          <cell r="D9271" t="str">
            <v>US46429B5158</v>
          </cell>
          <cell r="E9271" t="str">
            <v>1ISP_EFNL_*</v>
          </cell>
        </row>
        <row r="9272">
          <cell r="D9272" t="str">
            <v>US46436E2542</v>
          </cell>
          <cell r="E9272" t="str">
            <v>1ISP_EFRA_*</v>
          </cell>
        </row>
        <row r="9273">
          <cell r="D9273" t="str">
            <v>US4642888774</v>
          </cell>
          <cell r="E9273" t="str">
            <v>1ISP_EFV_*</v>
          </cell>
        </row>
        <row r="9274">
          <cell r="D9274" t="str">
            <v>US92189F7758</v>
          </cell>
          <cell r="E9274" t="str">
            <v>1ISP_EGPT_*</v>
          </cell>
        </row>
        <row r="9275">
          <cell r="D9275" t="str">
            <v>IE00B3Z3FS74</v>
          </cell>
          <cell r="E9275" t="str">
            <v>1ISP_EGUSAS_N</v>
          </cell>
        </row>
        <row r="9276">
          <cell r="D9276" t="str">
            <v>IE00089J8KM1</v>
          </cell>
          <cell r="E9276" t="str">
            <v>1ISP_EH1D_N</v>
          </cell>
        </row>
        <row r="9277">
          <cell r="D9277" t="str">
            <v>IE00BG0J4B71</v>
          </cell>
          <cell r="E9277" t="str">
            <v>1ISP_EH1Y_N</v>
          </cell>
        </row>
        <row r="9278">
          <cell r="D9278" t="str">
            <v>US46429B3096</v>
          </cell>
          <cell r="E9278" t="str">
            <v>1ISP_EIDO_*</v>
          </cell>
        </row>
        <row r="9279">
          <cell r="D9279" t="str">
            <v>IE00BKM4GZ66</v>
          </cell>
          <cell r="E9279" t="str">
            <v>1ISP_EIMI_N</v>
          </cell>
        </row>
        <row r="9280">
          <cell r="D9280" t="str">
            <v>US46429B5075</v>
          </cell>
          <cell r="E9280" t="str">
            <v>1ISP_EIRL_*</v>
          </cell>
        </row>
        <row r="9281">
          <cell r="D9281" t="str">
            <v>US4642866325</v>
          </cell>
          <cell r="E9281" t="str">
            <v>1ISP_EIS_*</v>
          </cell>
        </row>
        <row r="9282">
          <cell r="D9282" t="str">
            <v>LU1291102447</v>
          </cell>
          <cell r="E9282" t="str">
            <v>1ISP_EJAP_N</v>
          </cell>
        </row>
        <row r="9283">
          <cell r="D9283" t="str">
            <v>LU2800573128</v>
          </cell>
          <cell r="E9283" t="str">
            <v>1ISP_EJAPU_N</v>
          </cell>
        </row>
        <row r="9284">
          <cell r="D9284" t="str">
            <v>LU2023679090</v>
          </cell>
          <cell r="E9284" t="str">
            <v>1ISP_ELCR_N</v>
          </cell>
        </row>
        <row r="9285">
          <cell r="D9285" t="str">
            <v>US97717X8671</v>
          </cell>
          <cell r="E9285" t="str">
            <v>1ISP_ELD_*</v>
          </cell>
        </row>
        <row r="9286">
          <cell r="D9286" t="str">
            <v>IE00B466KX20</v>
          </cell>
          <cell r="E9286" t="str">
            <v>1ISP_EMAD_N</v>
          </cell>
        </row>
        <row r="9287">
          <cell r="D9287" t="str">
            <v>IE00BLCGR455</v>
          </cell>
          <cell r="E9287" t="str">
            <v>1ISP_EMAU_N</v>
          </cell>
        </row>
        <row r="9288">
          <cell r="D9288" t="str">
            <v>US4642882819</v>
          </cell>
          <cell r="E9288" t="str">
            <v>1ISP_EMB_*</v>
          </cell>
        </row>
        <row r="9289">
          <cell r="D9289" t="str">
            <v>IE00BFM6TD65</v>
          </cell>
          <cell r="E9289" t="str">
            <v>1ISP_EMCA_N</v>
          </cell>
        </row>
        <row r="9290">
          <cell r="D9290" t="str">
            <v>IE00B6TLBW47</v>
          </cell>
          <cell r="E9290" t="str">
            <v>1ISP_EMCR_N</v>
          </cell>
        </row>
        <row r="9291">
          <cell r="D9291" t="str">
            <v>IE00BLRPQP15</v>
          </cell>
          <cell r="E9291" t="str">
            <v>1ISP_EMD5_N</v>
          </cell>
        </row>
        <row r="9292">
          <cell r="D9292" t="str">
            <v>IE00BFZPF546</v>
          </cell>
          <cell r="E9292" t="str">
            <v>1ISP_EMGA_N</v>
          </cell>
        </row>
        <row r="9293">
          <cell r="D9293" t="str">
            <v>IE00BP46NG52</v>
          </cell>
          <cell r="E9293" t="str">
            <v>1ISP_EMH5_CH</v>
          </cell>
        </row>
        <row r="9294">
          <cell r="D9294" t="str">
            <v>US4642862852</v>
          </cell>
          <cell r="E9294" t="str">
            <v>1ISP_EMHY_*</v>
          </cell>
        </row>
        <row r="9295">
          <cell r="D9295" t="str">
            <v>US4642882165</v>
          </cell>
          <cell r="E9295" t="str">
            <v>1ISP_EMIF_*</v>
          </cell>
        </row>
        <row r="9296">
          <cell r="D9296" t="str">
            <v>IE00B4P11460</v>
          </cell>
          <cell r="E9296" t="str">
            <v>1ISP_EMLB_N</v>
          </cell>
        </row>
        <row r="9297">
          <cell r="D9297" t="str">
            <v>US92189H3003</v>
          </cell>
          <cell r="E9297" t="str">
            <v>1ISP_EMLC_*</v>
          </cell>
        </row>
        <row r="9298">
          <cell r="D9298" t="str">
            <v>IE00BDS67326</v>
          </cell>
          <cell r="E9298" t="str">
            <v>1ISP_EMLC1_N</v>
          </cell>
        </row>
        <row r="9299">
          <cell r="D9299" t="str">
            <v>LU0950674175</v>
          </cell>
          <cell r="E9299" t="str">
            <v>1ISP_EMMUSC_N</v>
          </cell>
        </row>
        <row r="9300">
          <cell r="D9300" t="str">
            <v>IE00B8KGV557</v>
          </cell>
          <cell r="E9300" t="str">
            <v>1ISP_EMMV_N</v>
          </cell>
        </row>
        <row r="9301">
          <cell r="D9301" t="str">
            <v>IE00BFYN8Y92</v>
          </cell>
          <cell r="E9301" t="str">
            <v>1ISP_EMQQ_N</v>
          </cell>
        </row>
        <row r="9302">
          <cell r="D9302" t="str">
            <v>IE00BF553838</v>
          </cell>
          <cell r="E9302" t="str">
            <v>1ISP_EMSALN_N</v>
          </cell>
        </row>
        <row r="9303">
          <cell r="D9303" t="str">
            <v>IE00B48X4842</v>
          </cell>
          <cell r="E9303" t="str">
            <v>1ISP_EMSD_N</v>
          </cell>
        </row>
        <row r="9304">
          <cell r="D9304" t="str">
            <v>LU1861138961</v>
          </cell>
          <cell r="E9304" t="str">
            <v>1ISP_EMSRI_N</v>
          </cell>
        </row>
        <row r="9305">
          <cell r="D9305" t="str">
            <v>LU0950668870</v>
          </cell>
          <cell r="E9305" t="str">
            <v>1ISP_EMUAA_N</v>
          </cell>
        </row>
        <row r="9306">
          <cell r="D9306" t="str">
            <v>IE00BWZN1T31</v>
          </cell>
          <cell r="E9306" t="str">
            <v>1ISP_EMUU_N</v>
          </cell>
        </row>
        <row r="9307">
          <cell r="D9307" t="str">
            <v>LU1169819809</v>
          </cell>
          <cell r="E9307" t="str">
            <v>1ISP_EMUUSD_N</v>
          </cell>
        </row>
        <row r="9308">
          <cell r="D9308" t="str">
            <v>LU2009202107</v>
          </cell>
          <cell r="E9308" t="str">
            <v>1ISP_EMXC_N</v>
          </cell>
        </row>
        <row r="9309">
          <cell r="D9309" t="str">
            <v>US46434G7640</v>
          </cell>
          <cell r="E9309" t="str">
            <v>1ISP_EMXC1_*</v>
          </cell>
        </row>
        <row r="9310">
          <cell r="D9310" t="str">
            <v>IE00BFXR6159</v>
          </cell>
          <cell r="E9310" t="str">
            <v>1ISP_ENCO_N</v>
          </cell>
        </row>
        <row r="9311">
          <cell r="D9311" t="str">
            <v>IE00BKWQ0F09</v>
          </cell>
          <cell r="E9311" t="str">
            <v>1ISP_ENGY_N</v>
          </cell>
        </row>
        <row r="9312">
          <cell r="D9312" t="str">
            <v>US46429B4995</v>
          </cell>
          <cell r="E9312" t="str">
            <v>1ISP_ENOR_*</v>
          </cell>
        </row>
        <row r="9313">
          <cell r="D9313" t="str">
            <v>US4642891232</v>
          </cell>
          <cell r="E9313" t="str">
            <v>1ISP_ENZL_*</v>
          </cell>
        </row>
        <row r="9314">
          <cell r="D9314" t="str">
            <v>US46429B4086</v>
          </cell>
          <cell r="E9314" t="str">
            <v>1ISP_EPHE_*</v>
          </cell>
        </row>
        <row r="9315">
          <cell r="D9315" t="str">
            <v>US97717W4226</v>
          </cell>
          <cell r="E9315" t="str">
            <v>1ISP_EPI_*</v>
          </cell>
        </row>
        <row r="9316">
          <cell r="D9316" t="str">
            <v>IE00BDGSNL04</v>
          </cell>
          <cell r="E9316" t="str">
            <v>1ISP_EPIE_N</v>
          </cell>
        </row>
        <row r="9317">
          <cell r="D9317" t="str">
            <v>US46429B6065</v>
          </cell>
          <cell r="E9317" t="str">
            <v>1ISP_EPOL_*</v>
          </cell>
        </row>
        <row r="9318">
          <cell r="D9318" t="str">
            <v>US4642866655</v>
          </cell>
          <cell r="E9318" t="str">
            <v>1ISP_EPP_*</v>
          </cell>
        </row>
        <row r="9319">
          <cell r="D9319" t="str">
            <v>US97717W5884</v>
          </cell>
          <cell r="E9319" t="str">
            <v>1ISP_EPS_*</v>
          </cell>
        </row>
        <row r="9320">
          <cell r="D9320" t="str">
            <v>US4642898427</v>
          </cell>
          <cell r="E9320" t="str">
            <v>1ISP_EPU_*</v>
          </cell>
        </row>
        <row r="9321">
          <cell r="D9321" t="str">
            <v>IE00BFZXGZ54</v>
          </cell>
          <cell r="E9321" t="str">
            <v>1ISP_EQAC_N</v>
          </cell>
        </row>
        <row r="9322">
          <cell r="D9322" t="str">
            <v>IE00BNRQM384</v>
          </cell>
          <cell r="E9322" t="str">
            <v>1ISP_EQQS_N</v>
          </cell>
        </row>
        <row r="9323">
          <cell r="D9323" t="str">
            <v>LU2991918421</v>
          </cell>
          <cell r="E9323" t="str">
            <v>1ISP_EQSU_N</v>
          </cell>
        </row>
        <row r="9324">
          <cell r="D9324" t="str">
            <v>US46436E2708</v>
          </cell>
          <cell r="E9324" t="str">
            <v>1ISP_ERET_*</v>
          </cell>
        </row>
        <row r="9325">
          <cell r="D9325" t="str">
            <v>IE00BGCSB447</v>
          </cell>
          <cell r="E9325" t="str">
            <v>1ISP_ERNA_N</v>
          </cell>
        </row>
        <row r="9326">
          <cell r="D9326" t="str">
            <v>IE00BCRY6227</v>
          </cell>
          <cell r="E9326" t="str">
            <v>1ISP_ERND_N</v>
          </cell>
        </row>
        <row r="9327">
          <cell r="D9327" t="str">
            <v>IE000RHYOR04</v>
          </cell>
          <cell r="E9327" t="str">
            <v>1ISP_ERNX_N</v>
          </cell>
        </row>
        <row r="9328">
          <cell r="D9328" t="str">
            <v>US46137V4077</v>
          </cell>
          <cell r="E9328" t="str">
            <v>1ISP_ERTH_*</v>
          </cell>
        </row>
        <row r="9329">
          <cell r="D9329" t="str">
            <v>US46434G7988</v>
          </cell>
          <cell r="E9329" t="str">
            <v>1ISP_ERUS_*</v>
          </cell>
        </row>
        <row r="9330">
          <cell r="D9330" t="str">
            <v>US25460G6098</v>
          </cell>
          <cell r="E9330" t="str">
            <v>1ISP_ERX_*</v>
          </cell>
        </row>
        <row r="9331">
          <cell r="D9331" t="str">
            <v>US25460G1792</v>
          </cell>
          <cell r="E9331" t="str">
            <v>1ISP_ERY_*</v>
          </cell>
        </row>
        <row r="9332">
          <cell r="D9332" t="str">
            <v>FR0011550185</v>
          </cell>
          <cell r="E9332" t="str">
            <v>1ISP_ESEEUR_N</v>
          </cell>
        </row>
        <row r="9333">
          <cell r="D9333" t="str">
            <v>US46435G5163</v>
          </cell>
          <cell r="E9333" t="str">
            <v>1ISP_ESGD_*</v>
          </cell>
        </row>
        <row r="9334">
          <cell r="D9334" t="str">
            <v>US46434G8630</v>
          </cell>
          <cell r="E9334" t="str">
            <v>1ISP_ESGE_*</v>
          </cell>
        </row>
        <row r="9335">
          <cell r="D9335" t="str">
            <v>LU1974695790</v>
          </cell>
          <cell r="E9335" t="str">
            <v>1ISP_ESGEMD_N</v>
          </cell>
        </row>
        <row r="9336">
          <cell r="D9336" t="str">
            <v>IE00BNTVVR89</v>
          </cell>
          <cell r="E9336" t="str">
            <v>1ISP_ESGO_N</v>
          </cell>
        </row>
        <row r="9337">
          <cell r="D9337" t="str">
            <v>US46435G4257</v>
          </cell>
          <cell r="E9337" t="str">
            <v>1ISP_ESGU_*</v>
          </cell>
        </row>
        <row r="9338">
          <cell r="D9338" t="str">
            <v>US9219107334</v>
          </cell>
          <cell r="E9338" t="str">
            <v>1ISP_ESGV_*</v>
          </cell>
        </row>
        <row r="9339">
          <cell r="D9339" t="str">
            <v>IE00BJQRDK83</v>
          </cell>
          <cell r="E9339" t="str">
            <v>1ISP_ESGW_N</v>
          </cell>
        </row>
        <row r="9340">
          <cell r="D9340" t="str">
            <v>IE00BMW42306</v>
          </cell>
          <cell r="E9340" t="str">
            <v>1ISP_ESIF_N</v>
          </cell>
        </row>
        <row r="9341">
          <cell r="D9341" t="str">
            <v>US46435U6635</v>
          </cell>
          <cell r="E9341" t="str">
            <v>1ISP_ESML_*</v>
          </cell>
        </row>
        <row r="9342">
          <cell r="D9342" t="str">
            <v>IE00BYWQWR46</v>
          </cell>
          <cell r="E9342" t="str">
            <v>1ISP_ESPO_N</v>
          </cell>
        </row>
        <row r="9343">
          <cell r="D9343" t="str">
            <v>US46436E1973</v>
          </cell>
          <cell r="E9343" t="str">
            <v>1ISP_ETEC_*</v>
          </cell>
        </row>
        <row r="9344">
          <cell r="D9344" t="str">
            <v>IE0002Y8CX98</v>
          </cell>
          <cell r="E9344" t="str">
            <v>1ISP_EUDF_N</v>
          </cell>
        </row>
        <row r="9345">
          <cell r="D9345" t="str">
            <v>IE0008471009</v>
          </cell>
          <cell r="E9345" t="str">
            <v>1ISP_EUE_N</v>
          </cell>
        </row>
        <row r="9346">
          <cell r="D9346" t="str">
            <v>US4642891802</v>
          </cell>
          <cell r="E9346" t="str">
            <v>1ISP_EUFN_*</v>
          </cell>
        </row>
        <row r="9347">
          <cell r="D9347" t="str">
            <v>IE00B4K48X80</v>
          </cell>
          <cell r="E9347" t="str">
            <v>1ISP_EUNK_N</v>
          </cell>
        </row>
        <row r="9348">
          <cell r="D9348" t="str">
            <v>US74347W8828</v>
          </cell>
          <cell r="E9348" t="str">
            <v>1ISP_EUO_*</v>
          </cell>
        </row>
        <row r="9349">
          <cell r="D9349" t="str">
            <v>US4642866812</v>
          </cell>
          <cell r="E9349" t="str">
            <v>1ISP_EUSA_*</v>
          </cell>
        </row>
        <row r="9350">
          <cell r="D9350" t="str">
            <v>US46436E6196</v>
          </cell>
          <cell r="E9350" t="str">
            <v>1ISP_EUSB_US</v>
          </cell>
        </row>
        <row r="9351">
          <cell r="D9351" t="str">
            <v>US97717X5529</v>
          </cell>
          <cell r="E9351" t="str">
            <v>1ISP_EUSC_*</v>
          </cell>
        </row>
        <row r="9352">
          <cell r="D9352" t="str">
            <v>LU1861137484</v>
          </cell>
          <cell r="E9352" t="str">
            <v>1ISP_EUSRI_N</v>
          </cell>
        </row>
        <row r="9353">
          <cell r="D9353" t="str">
            <v>LU0950669415</v>
          </cell>
          <cell r="E9353" t="str">
            <v>1ISP_EUUSBH_N</v>
          </cell>
        </row>
        <row r="9354">
          <cell r="D9354" t="str">
            <v>US4642861037</v>
          </cell>
          <cell r="E9354" t="str">
            <v>1ISP_EWA_*</v>
          </cell>
        </row>
        <row r="9355">
          <cell r="D9355" t="str">
            <v>US4642865095</v>
          </cell>
          <cell r="E9355" t="str">
            <v>1ISP_EWC_*</v>
          </cell>
        </row>
        <row r="9356">
          <cell r="D9356" t="str">
            <v>US4642867562</v>
          </cell>
          <cell r="E9356" t="str">
            <v>1ISP_EWD_*</v>
          </cell>
        </row>
        <row r="9357">
          <cell r="D9357" t="str">
            <v>US37960A6938</v>
          </cell>
          <cell r="E9357" t="str">
            <v>1ISP_EWEB_*</v>
          </cell>
        </row>
        <row r="9358">
          <cell r="D9358" t="str">
            <v>US4642868065</v>
          </cell>
          <cell r="E9358" t="str">
            <v>1ISP_EWG_*</v>
          </cell>
        </row>
        <row r="9359">
          <cell r="D9359" t="str">
            <v>US4642868719</v>
          </cell>
          <cell r="E9359" t="str">
            <v>1ISP_EWH_*</v>
          </cell>
        </row>
        <row r="9360">
          <cell r="D9360" t="str">
            <v>US46434G8309</v>
          </cell>
          <cell r="E9360" t="str">
            <v>1ISP_EWI_*</v>
          </cell>
        </row>
        <row r="9361">
          <cell r="D9361" t="str">
            <v>US46434G8226</v>
          </cell>
          <cell r="E9361" t="str">
            <v>1ISP_EWJ_*</v>
          </cell>
        </row>
        <row r="9362">
          <cell r="D9362" t="str">
            <v>US46435U3749</v>
          </cell>
          <cell r="E9362" t="str">
            <v>1ISP_EWJV_*</v>
          </cell>
        </row>
        <row r="9363">
          <cell r="D9363" t="str">
            <v>US4642863017</v>
          </cell>
          <cell r="E9363" t="str">
            <v>1ISP_EWK_*</v>
          </cell>
        </row>
        <row r="9364">
          <cell r="D9364" t="str">
            <v>US4642867497</v>
          </cell>
          <cell r="E9364" t="str">
            <v>1ISP_EWL_*</v>
          </cell>
        </row>
        <row r="9365">
          <cell r="D9365" t="str">
            <v>US46434G8143</v>
          </cell>
          <cell r="E9365" t="str">
            <v>1ISP_EWM_*</v>
          </cell>
        </row>
        <row r="9366">
          <cell r="D9366" t="str">
            <v>US4642868149</v>
          </cell>
          <cell r="E9366" t="str">
            <v>1ISP_EWN_*</v>
          </cell>
        </row>
        <row r="9367">
          <cell r="D9367" t="str">
            <v>US4642862027</v>
          </cell>
          <cell r="E9367" t="str">
            <v>1ISP_EWO_*</v>
          </cell>
        </row>
        <row r="9368">
          <cell r="D9368" t="str">
            <v>US4642867646</v>
          </cell>
          <cell r="E9368" t="str">
            <v>1ISP_EWP_*</v>
          </cell>
        </row>
        <row r="9369">
          <cell r="D9369" t="str">
            <v>US4642867075</v>
          </cell>
          <cell r="E9369" t="str">
            <v>1ISP_EWQ_*</v>
          </cell>
        </row>
        <row r="9370">
          <cell r="D9370" t="str">
            <v>US46434G7806</v>
          </cell>
          <cell r="E9370" t="str">
            <v>1ISP_EWS_*</v>
          </cell>
        </row>
        <row r="9371">
          <cell r="D9371" t="str">
            <v>IE000MLMNYS0</v>
          </cell>
          <cell r="E9371" t="str">
            <v>1ISP_EWSP_N</v>
          </cell>
        </row>
        <row r="9372">
          <cell r="D9372" t="str">
            <v>US46434G7723</v>
          </cell>
          <cell r="E9372" t="str">
            <v>1ISP_EWT_*</v>
          </cell>
        </row>
        <row r="9373">
          <cell r="D9373" t="str">
            <v>US46435G3341</v>
          </cell>
          <cell r="E9373" t="str">
            <v>1ISP_EWU_*</v>
          </cell>
        </row>
        <row r="9374">
          <cell r="D9374" t="str">
            <v>US4642868222</v>
          </cell>
          <cell r="E9374" t="str">
            <v>1ISP_EWW_*</v>
          </cell>
        </row>
        <row r="9375">
          <cell r="D9375" t="str">
            <v>US78463X7562</v>
          </cell>
          <cell r="E9375" t="str">
            <v>1ISP_EWX_UP</v>
          </cell>
        </row>
        <row r="9376">
          <cell r="D9376" t="str">
            <v>US4642867729</v>
          </cell>
          <cell r="E9376" t="str">
            <v>1ISP_EWY_*</v>
          </cell>
        </row>
        <row r="9377">
          <cell r="D9377" t="str">
            <v>US4642864007</v>
          </cell>
          <cell r="E9377" t="str">
            <v>1ISP_EWZ_*</v>
          </cell>
        </row>
        <row r="9378">
          <cell r="D9378" t="str">
            <v>US4642891315</v>
          </cell>
          <cell r="E9378" t="str">
            <v>1ISP_EWZS_*</v>
          </cell>
        </row>
        <row r="9379">
          <cell r="D9379" t="str">
            <v>IE00BMG6Z448</v>
          </cell>
          <cell r="E9379" t="str">
            <v>1ISP_EXCH_N</v>
          </cell>
        </row>
        <row r="9380">
          <cell r="D9380" t="str">
            <v>DE0006289465</v>
          </cell>
          <cell r="E9380" t="str">
            <v>1ISP_EXHA_N</v>
          </cell>
        </row>
        <row r="9381">
          <cell r="D9381" t="str">
            <v>DE0006289473</v>
          </cell>
          <cell r="E9381" t="str">
            <v>1ISP_EXHB_N</v>
          </cell>
        </row>
        <row r="9382">
          <cell r="D9382" t="str">
            <v>DE0006289481</v>
          </cell>
          <cell r="E9382" t="str">
            <v>1ISP_EXHC_N</v>
          </cell>
        </row>
        <row r="9383">
          <cell r="D9383" t="str">
            <v>US4642887297</v>
          </cell>
          <cell r="E9383" t="str">
            <v>1ISP_EXI_*</v>
          </cell>
        </row>
        <row r="9384">
          <cell r="D9384" t="str">
            <v>DE0005933931</v>
          </cell>
          <cell r="E9384" t="str">
            <v>1ISP_EXS1_N</v>
          </cell>
        </row>
        <row r="9385">
          <cell r="D9385" t="str">
            <v>DE0002635281</v>
          </cell>
          <cell r="E9385" t="str">
            <v>1ISP_EXSG_N</v>
          </cell>
        </row>
        <row r="9386">
          <cell r="D9386" t="str">
            <v>IE0006WW1TQ4</v>
          </cell>
          <cell r="E9386" t="str">
            <v>1ISP_EXUS_N</v>
          </cell>
        </row>
        <row r="9387">
          <cell r="D9387" t="str">
            <v>DE000A0H0728</v>
          </cell>
          <cell r="E9387" t="str">
            <v>1ISP_EXXY_N</v>
          </cell>
        </row>
        <row r="9388">
          <cell r="D9388" t="str">
            <v>US4642867802</v>
          </cell>
          <cell r="E9388" t="str">
            <v>1ISP_EZA_*</v>
          </cell>
        </row>
        <row r="9389">
          <cell r="D9389" t="str">
            <v>US97717W5702</v>
          </cell>
          <cell r="E9389" t="str">
            <v>1ISP_EZM_*</v>
          </cell>
        </row>
        <row r="9390">
          <cell r="D9390" t="str">
            <v>US4642866085</v>
          </cell>
          <cell r="E9390" t="str">
            <v>1ISP_EZU_*</v>
          </cell>
        </row>
        <row r="9391">
          <cell r="D9391" t="str">
            <v>US33733C1080</v>
          </cell>
          <cell r="E9391" t="str">
            <v>1ISP_FAB_*</v>
          </cell>
        </row>
        <row r="9392">
          <cell r="D9392" t="str">
            <v>US46435G4745</v>
          </cell>
          <cell r="E9392" t="str">
            <v>1ISP_FALN_*</v>
          </cell>
        </row>
        <row r="9393">
          <cell r="D9393" t="str">
            <v>US33736G1067</v>
          </cell>
          <cell r="E9393" t="str">
            <v>1ISP_FAN_*</v>
          </cell>
        </row>
        <row r="9394">
          <cell r="D9394" t="str">
            <v>US25459Y6941</v>
          </cell>
          <cell r="E9394" t="str">
            <v>1ISP_FAS_*</v>
          </cell>
        </row>
        <row r="9395">
          <cell r="D9395" t="str">
            <v>US25460E2404</v>
          </cell>
          <cell r="E9395" t="str">
            <v>1ISP_FAZ_*</v>
          </cell>
        </row>
        <row r="9396">
          <cell r="D9396" t="str">
            <v>US33733E2037</v>
          </cell>
          <cell r="E9396" t="str">
            <v>1ISP_FBT_*</v>
          </cell>
        </row>
        <row r="9397">
          <cell r="D9397" t="str">
            <v>IE00BL0L0H60</v>
          </cell>
          <cell r="E9397" t="str">
            <v>1ISP_FBTU_N</v>
          </cell>
        </row>
        <row r="9398">
          <cell r="D9398" t="str">
            <v>US33737J1337</v>
          </cell>
          <cell r="E9398" t="str">
            <v>1ISP_FBZ_*</v>
          </cell>
        </row>
        <row r="9399">
          <cell r="D9399" t="str">
            <v>US33737J2087</v>
          </cell>
          <cell r="E9399" t="str">
            <v>1ISP_FCAN_*</v>
          </cell>
        </row>
        <row r="9400">
          <cell r="D9400" t="str">
            <v>US33733E8075</v>
          </cell>
          <cell r="E9400" t="str">
            <v>1ISP_FCG_*</v>
          </cell>
        </row>
        <row r="9401">
          <cell r="D9401" t="str">
            <v>US33733E8729</v>
          </cell>
          <cell r="E9401" t="str">
            <v>1ISP_FCTR_*</v>
          </cell>
        </row>
        <row r="9402">
          <cell r="D9402" t="str">
            <v>US33735T1097</v>
          </cell>
          <cell r="E9402" t="str">
            <v>1ISP_FDD_*</v>
          </cell>
        </row>
        <row r="9403">
          <cell r="D9403" t="str">
            <v>IE00BT9PVG14</v>
          </cell>
          <cell r="E9403" t="str">
            <v>1ISP_FDIU_N</v>
          </cell>
        </row>
        <row r="9404">
          <cell r="D9404" t="str">
            <v>US3369171091</v>
          </cell>
          <cell r="E9404" t="str">
            <v>1ISP_FDL_*</v>
          </cell>
        </row>
        <row r="9405">
          <cell r="D9405" t="str">
            <v>US33718M1053</v>
          </cell>
          <cell r="E9405" t="str">
            <v>1ISP_FDM_*</v>
          </cell>
        </row>
        <row r="9406">
          <cell r="D9406" t="str">
            <v>US33733E3027</v>
          </cell>
          <cell r="E9406" t="str">
            <v>1ISP_FDN_*</v>
          </cell>
        </row>
        <row r="9407">
          <cell r="D9407" t="str">
            <v>US33734X7701</v>
          </cell>
          <cell r="E9407" t="str">
            <v>1ISP_FDNI_*</v>
          </cell>
        </row>
        <row r="9408">
          <cell r="D9408" t="str">
            <v>IE00BG0SSC32</v>
          </cell>
          <cell r="E9408" t="str">
            <v>1ISP_FDNU_N</v>
          </cell>
        </row>
        <row r="9409">
          <cell r="D9409" t="str">
            <v>US33737J1741</v>
          </cell>
          <cell r="E9409" t="str">
            <v>1ISP_FDT_*</v>
          </cell>
        </row>
        <row r="9410">
          <cell r="D9410" t="str">
            <v>US88636R6696</v>
          </cell>
          <cell r="E9410" t="str">
            <v>1ISP_FEAT_*</v>
          </cell>
        </row>
        <row r="9411">
          <cell r="D9411" t="str">
            <v>US33737J1824</v>
          </cell>
          <cell r="E9411" t="str">
            <v>1ISP_FEM_*</v>
          </cell>
        </row>
        <row r="9412">
          <cell r="D9412" t="str">
            <v>US33737J3077</v>
          </cell>
          <cell r="E9412" t="str">
            <v>1ISP_FEMS_*</v>
          </cell>
        </row>
        <row r="9413">
          <cell r="D9413" t="str">
            <v>IE00B8X9NX34</v>
          </cell>
          <cell r="E9413" t="str">
            <v>1ISP_FEMU_N</v>
          </cell>
        </row>
        <row r="9414">
          <cell r="D9414" t="str">
            <v>US33737J1170</v>
          </cell>
          <cell r="E9414" t="str">
            <v>1ISP_FEP_*</v>
          </cell>
        </row>
        <row r="9415">
          <cell r="D9415" t="str">
            <v>IE000NYVK0R8</v>
          </cell>
          <cell r="E9415" t="str">
            <v>1ISP_FEP1_N</v>
          </cell>
        </row>
        <row r="9416">
          <cell r="D9416" t="str">
            <v>US33737J5056</v>
          </cell>
          <cell r="E9416" t="str">
            <v>1ISP_FEUZ_*</v>
          </cell>
        </row>
        <row r="9417">
          <cell r="D9417" t="str">
            <v>US33734K1097</v>
          </cell>
          <cell r="E9417" t="str">
            <v>1ISP_FEX_*</v>
          </cell>
        </row>
        <row r="9418">
          <cell r="D9418" t="str">
            <v>IE00B8X9NW27</v>
          </cell>
          <cell r="E9418" t="str">
            <v>1ISP_FEXU_N</v>
          </cell>
        </row>
        <row r="9419">
          <cell r="D9419" t="str">
            <v>US78463X2027</v>
          </cell>
          <cell r="E9419" t="str">
            <v>1ISP_FEZ_*</v>
          </cell>
        </row>
        <row r="9420">
          <cell r="D9420" t="str">
            <v>US33734X2009</v>
          </cell>
          <cell r="E9420" t="str">
            <v>1ISP_FGD_*</v>
          </cell>
        </row>
        <row r="9421">
          <cell r="D9421" t="str">
            <v>US33737J1907</v>
          </cell>
          <cell r="E9421" t="str">
            <v>1ISP_FGM_*</v>
          </cell>
        </row>
        <row r="9422">
          <cell r="D9422" t="str">
            <v>IE00BYXVGZ48</v>
          </cell>
          <cell r="E9422" t="str">
            <v>1ISP_FGQI_N</v>
          </cell>
        </row>
        <row r="9423">
          <cell r="D9423" t="str">
            <v>US46435U7963</v>
          </cell>
          <cell r="E9423" t="str">
            <v>1ISP_FIBR_*</v>
          </cell>
        </row>
        <row r="9424">
          <cell r="D9424" t="str">
            <v>US33738R6889</v>
          </cell>
          <cell r="E9424" t="str">
            <v>1ISP_FID_*</v>
          </cell>
        </row>
        <row r="9425">
          <cell r="D9425" t="str">
            <v>US37954Y8140</v>
          </cell>
          <cell r="E9425" t="str">
            <v>1ISP_FINX_*</v>
          </cell>
        </row>
        <row r="9426">
          <cell r="D9426" t="str">
            <v>IE00BLCHJZ35</v>
          </cell>
          <cell r="E9426" t="str">
            <v>1ISP_FINXU_N</v>
          </cell>
        </row>
        <row r="9427">
          <cell r="D9427" t="str">
            <v>US3160927170</v>
          </cell>
          <cell r="E9427" t="str">
            <v>1ISP_FIVA_*</v>
          </cell>
        </row>
        <row r="9428">
          <cell r="D9428" t="str">
            <v>US88636R6514</v>
          </cell>
          <cell r="E9428" t="str">
            <v>1ISP_FIVY_*</v>
          </cell>
        </row>
        <row r="9429">
          <cell r="D9429" t="str">
            <v>US33733B1008</v>
          </cell>
          <cell r="E9429" t="str">
            <v>1ISP_FIW_*</v>
          </cell>
        </row>
        <row r="9430">
          <cell r="D9430" t="str">
            <v>US33737J1584</v>
          </cell>
          <cell r="E9430" t="str">
            <v>1ISP_FJP_*</v>
          </cell>
        </row>
        <row r="9431">
          <cell r="D9431" t="str">
            <v>US33737J2244</v>
          </cell>
          <cell r="E9431" t="str">
            <v>1ISP_FKU_*</v>
          </cell>
        </row>
        <row r="9432">
          <cell r="D9432" t="str">
            <v>US35473P6604</v>
          </cell>
          <cell r="E9432" t="str">
            <v>1ISP_FLAX_*</v>
          </cell>
        </row>
        <row r="9433">
          <cell r="D9433" t="str">
            <v>US35473P8352</v>
          </cell>
          <cell r="E9433" t="str">
            <v>1ISP_FLBR_*</v>
          </cell>
        </row>
        <row r="9434">
          <cell r="D9434" t="str">
            <v>US35473P8279</v>
          </cell>
          <cell r="E9434" t="str">
            <v>1ISP_FLCA_*</v>
          </cell>
        </row>
        <row r="9435">
          <cell r="D9435" t="str">
            <v>US35473P8196</v>
          </cell>
          <cell r="E9435" t="str">
            <v>1ISP_FLCH_*</v>
          </cell>
        </row>
        <row r="9436">
          <cell r="D9436" t="str">
            <v>US35473P6521</v>
          </cell>
          <cell r="E9436" t="str">
            <v>1ISP_FLEE_*</v>
          </cell>
        </row>
        <row r="9437">
          <cell r="D9437" t="str">
            <v>US35473P7859</v>
          </cell>
          <cell r="E9437" t="str">
            <v>1ISP_FLGR_*</v>
          </cell>
        </row>
        <row r="9438">
          <cell r="D9438" t="str">
            <v>US35473P7693</v>
          </cell>
          <cell r="E9438" t="str">
            <v>1ISP_FLIN_*</v>
          </cell>
        </row>
        <row r="9439">
          <cell r="D9439" t="str">
            <v>US35473P6372</v>
          </cell>
          <cell r="E9439" t="str">
            <v>1ISP_FLJH_*</v>
          </cell>
        </row>
        <row r="9440">
          <cell r="D9440" t="str">
            <v>US35473P7446</v>
          </cell>
          <cell r="E9440" t="str">
            <v>1ISP_FLJP_*</v>
          </cell>
        </row>
        <row r="9441">
          <cell r="D9441" t="str">
            <v>US35473P7107</v>
          </cell>
          <cell r="E9441" t="str">
            <v>1ISP_FLKR_*</v>
          </cell>
        </row>
        <row r="9442">
          <cell r="D9442" t="str">
            <v>US35473P7362</v>
          </cell>
          <cell r="E9442" t="str">
            <v>1ISP_FLMX_*</v>
          </cell>
        </row>
        <row r="9443">
          <cell r="D9443" t="str">
            <v>US33737J1253</v>
          </cell>
          <cell r="E9443" t="str">
            <v>1ISP_FLN_*</v>
          </cell>
        </row>
        <row r="9444">
          <cell r="D9444" t="str">
            <v>IE00BDFGJ627</v>
          </cell>
          <cell r="E9444" t="str">
            <v>1ISP_FLOA_N</v>
          </cell>
        </row>
        <row r="9445">
          <cell r="D9445" t="str">
            <v>US46429B6552</v>
          </cell>
          <cell r="E9445" t="str">
            <v>1ISP_FLOT_*</v>
          </cell>
        </row>
        <row r="9446">
          <cell r="D9446" t="str">
            <v>US35473P8014</v>
          </cell>
          <cell r="E9446" t="str">
            <v>1ISP_FLQL_*</v>
          </cell>
        </row>
        <row r="9447">
          <cell r="D9447" t="str">
            <v>US78468R2004</v>
          </cell>
          <cell r="E9447" t="str">
            <v>1ISP_FLRN_*</v>
          </cell>
        </row>
        <row r="9448">
          <cell r="D9448" t="str">
            <v>US92189F4862</v>
          </cell>
          <cell r="E9448" t="str">
            <v>1ISP_FLTR_*</v>
          </cell>
        </row>
        <row r="9449">
          <cell r="D9449" t="str">
            <v>US35473P6869</v>
          </cell>
          <cell r="E9449" t="str">
            <v>1ISP_FLTW_*</v>
          </cell>
        </row>
        <row r="9450">
          <cell r="D9450" t="str">
            <v>IE00BHZRR147</v>
          </cell>
          <cell r="E9450" t="str">
            <v>1ISP_FLXC_N</v>
          </cell>
        </row>
        <row r="9451">
          <cell r="D9451" t="str">
            <v>IE00BHZRQZ17</v>
          </cell>
          <cell r="E9451" t="str">
            <v>1ISP_FLXI_N</v>
          </cell>
        </row>
        <row r="9452">
          <cell r="D9452" t="str">
            <v>IE00BHZRR030</v>
          </cell>
          <cell r="E9452" t="str">
            <v>1ISP_FLXK_N</v>
          </cell>
        </row>
        <row r="9453">
          <cell r="D9453" t="str">
            <v>IE00BF2B0P08</v>
          </cell>
          <cell r="E9453" t="str">
            <v>1ISP_FLXU_N</v>
          </cell>
        </row>
        <row r="9454">
          <cell r="D9454" t="str">
            <v>US4642861458</v>
          </cell>
          <cell r="E9454" t="str">
            <v>1ISP_FM_*</v>
          </cell>
        </row>
        <row r="9455">
          <cell r="D9455" t="str">
            <v>IE00BKWQ0G16</v>
          </cell>
          <cell r="E9455" t="str">
            <v>1ISP_FNCL_N</v>
          </cell>
        </row>
        <row r="9456">
          <cell r="D9456" t="str">
            <v>US33733A1025</v>
          </cell>
          <cell r="E9456" t="str">
            <v>1ISP_FNI_*</v>
          </cell>
        </row>
        <row r="9457">
          <cell r="D9457" t="str">
            <v>US33735B1089</v>
          </cell>
          <cell r="E9457" t="str">
            <v>1ISP_FNX_*</v>
          </cell>
        </row>
        <row r="9458">
          <cell r="D9458" t="str">
            <v>US33737M1027</v>
          </cell>
          <cell r="E9458" t="str">
            <v>1ISP_FNY_*</v>
          </cell>
        </row>
        <row r="9459">
          <cell r="D9459" t="str">
            <v>US33737J1097</v>
          </cell>
          <cell r="E9459" t="str">
            <v>1ISP_FPA_*</v>
          </cell>
        </row>
        <row r="9460">
          <cell r="D9460" t="str">
            <v>US3369201039</v>
          </cell>
          <cell r="E9460" t="str">
            <v>1ISP_FPX_*</v>
          </cell>
        </row>
        <row r="9461">
          <cell r="D9461" t="str">
            <v>US33734X8535</v>
          </cell>
          <cell r="E9461" t="str">
            <v>1ISP_FPXI_*</v>
          </cell>
        </row>
        <row r="9462">
          <cell r="D9462" t="str">
            <v>IE00BYTH6238</v>
          </cell>
          <cell r="E9462" t="str">
            <v>1ISP_FPXU_N</v>
          </cell>
        </row>
        <row r="9463">
          <cell r="D9463" t="str">
            <v>US92189H7061</v>
          </cell>
          <cell r="E9463" t="str">
            <v>1ISP_FRAK_*</v>
          </cell>
        </row>
        <row r="9464">
          <cell r="D9464" t="str">
            <v>LU0136234068</v>
          </cell>
          <cell r="E9464" t="str">
            <v>1ISP_FSEU50S_*</v>
          </cell>
        </row>
        <row r="9465">
          <cell r="D9465" t="str">
            <v>US33735J1016</v>
          </cell>
          <cell r="E9465" t="str">
            <v>1ISP_FTA_*</v>
          </cell>
        </row>
        <row r="9466">
          <cell r="D9466" t="str">
            <v>IE00B7452L46</v>
          </cell>
          <cell r="E9466" t="str">
            <v>1ISP_FTAL_IE</v>
          </cell>
        </row>
        <row r="9467">
          <cell r="D9467" t="str">
            <v>US33735K1088</v>
          </cell>
          <cell r="E9467" t="str">
            <v>1ISP_FTC_*</v>
          </cell>
        </row>
        <row r="9468">
          <cell r="D9468" t="str">
            <v>US33733E1047</v>
          </cell>
          <cell r="E9468" t="str">
            <v>1ISP_FTCS_*</v>
          </cell>
        </row>
        <row r="9469">
          <cell r="D9469" t="str">
            <v>IE00BL0L0D23</v>
          </cell>
          <cell r="E9469" t="str">
            <v>1ISP_FTCSU_N</v>
          </cell>
        </row>
        <row r="9470">
          <cell r="D9470" t="str">
            <v>IE00B8X9NY41</v>
          </cell>
          <cell r="E9470" t="str">
            <v>1ISP_FTEU_N</v>
          </cell>
        </row>
        <row r="9471">
          <cell r="D9471" t="str">
            <v>US33733E8232</v>
          </cell>
          <cell r="E9471" t="str">
            <v>1ISP_FTGS_*</v>
          </cell>
        </row>
        <row r="9472">
          <cell r="D9472" t="str">
            <v>IE000YZLMXT9</v>
          </cell>
          <cell r="E9472" t="str">
            <v>1ISP_FTGSU_N</v>
          </cell>
        </row>
        <row r="9473">
          <cell r="D9473" t="str">
            <v>IE000RN036E0</v>
          </cell>
          <cell r="E9473" t="str">
            <v>1ISP_FTRE_N</v>
          </cell>
        </row>
        <row r="9474">
          <cell r="D9474" t="str">
            <v>US33734X8386</v>
          </cell>
          <cell r="E9474" t="str">
            <v>1ISP_FTRI_*</v>
          </cell>
        </row>
        <row r="9475">
          <cell r="D9475" t="str">
            <v>US33738R8604</v>
          </cell>
          <cell r="E9475" t="str">
            <v>1ISP_FTXO_*</v>
          </cell>
        </row>
        <row r="9476">
          <cell r="D9476" t="str">
            <v>IE00BYXVGY31</v>
          </cell>
          <cell r="E9476" t="str">
            <v>1ISP_FUSA_N</v>
          </cell>
        </row>
        <row r="9477">
          <cell r="D9477" t="str">
            <v>US33738R6053</v>
          </cell>
          <cell r="E9477" t="str">
            <v>1ISP_FV_*</v>
          </cell>
        </row>
        <row r="9478">
          <cell r="D9478" t="str">
            <v>US33734H1068</v>
          </cell>
          <cell r="E9478" t="str">
            <v>1ISP_FVD_*</v>
          </cell>
        </row>
        <row r="9479">
          <cell r="D9479" t="str">
            <v>IE00BKVKW020</v>
          </cell>
          <cell r="E9479" t="str">
            <v>1ISP_FVDU_N</v>
          </cell>
        </row>
        <row r="9480">
          <cell r="D9480" t="str">
            <v>IE000716YHJ7</v>
          </cell>
          <cell r="E9480" t="str">
            <v>1ISP_FWRA_N</v>
          </cell>
        </row>
        <row r="9481">
          <cell r="D9481" t="str">
            <v>US46090N1037</v>
          </cell>
          <cell r="E9481" t="str">
            <v>1ISP_FXA_*</v>
          </cell>
        </row>
        <row r="9482">
          <cell r="D9482" t="str">
            <v>US46138M1099</v>
          </cell>
          <cell r="E9482" t="str">
            <v>1ISP_FXB_*</v>
          </cell>
        </row>
        <row r="9483">
          <cell r="D9483" t="str">
            <v>US46138T1043</v>
          </cell>
          <cell r="E9483" t="str">
            <v>1ISP_FXC_*</v>
          </cell>
        </row>
        <row r="9484">
          <cell r="D9484" t="str">
            <v>US33734X1019</v>
          </cell>
          <cell r="E9484" t="str">
            <v>1ISP_FXD_*</v>
          </cell>
        </row>
        <row r="9485">
          <cell r="D9485" t="str">
            <v>US46138K1034</v>
          </cell>
          <cell r="E9485" t="str">
            <v>1ISP_FXE_*</v>
          </cell>
        </row>
        <row r="9486">
          <cell r="D9486" t="str">
            <v>US46138R1086</v>
          </cell>
          <cell r="E9486" t="str">
            <v>1ISP_FXF_*</v>
          </cell>
        </row>
        <row r="9487">
          <cell r="D9487" t="str">
            <v>US33734X1191</v>
          </cell>
          <cell r="E9487" t="str">
            <v>1ISP_FXG_*</v>
          </cell>
        </row>
        <row r="9488">
          <cell r="D9488" t="str">
            <v>US33734X1431</v>
          </cell>
          <cell r="E9488" t="str">
            <v>1ISP_FXH_*</v>
          </cell>
        </row>
        <row r="9489">
          <cell r="D9489" t="str">
            <v>US4642871846</v>
          </cell>
          <cell r="E9489" t="str">
            <v>1ISP_FXI_*</v>
          </cell>
        </row>
        <row r="9490">
          <cell r="D9490" t="str">
            <v>US33734X1761</v>
          </cell>
          <cell r="E9490" t="str">
            <v>1ISP_FXL_*</v>
          </cell>
        </row>
        <row r="9491">
          <cell r="D9491" t="str">
            <v>US33734X1274</v>
          </cell>
          <cell r="E9491" t="str">
            <v>1ISP_FXN_*</v>
          </cell>
        </row>
        <row r="9492">
          <cell r="D9492" t="str">
            <v>US33734X1357</v>
          </cell>
          <cell r="E9492" t="str">
            <v>1ISP_FXO_*</v>
          </cell>
        </row>
        <row r="9493">
          <cell r="D9493" t="str">
            <v>US33734X1506</v>
          </cell>
          <cell r="E9493" t="str">
            <v>1ISP_FXR_*</v>
          </cell>
        </row>
        <row r="9494">
          <cell r="D9494" t="str">
            <v>US46138V1098</v>
          </cell>
          <cell r="E9494" t="str">
            <v>1ISP_FXS_*</v>
          </cell>
        </row>
        <row r="9495">
          <cell r="D9495" t="str">
            <v>US33734X1845</v>
          </cell>
          <cell r="E9495" t="str">
            <v>1ISP_FXU_*</v>
          </cell>
        </row>
        <row r="9496">
          <cell r="D9496" t="str">
            <v>US46138W1071</v>
          </cell>
          <cell r="E9496" t="str">
            <v>1ISP_FXY_*</v>
          </cell>
        </row>
        <row r="9497">
          <cell r="D9497" t="str">
            <v>US33734X1688</v>
          </cell>
          <cell r="E9497" t="str">
            <v>1ISP_FXZ_*</v>
          </cell>
        </row>
        <row r="9498">
          <cell r="D9498" t="str">
            <v>US33737M3007</v>
          </cell>
          <cell r="E9498" t="str">
            <v>1ISP_FYC_*</v>
          </cell>
        </row>
        <row r="9499">
          <cell r="D9499" t="str">
            <v>US37960A7688</v>
          </cell>
          <cell r="E9499" t="str">
            <v>1ISP_FYLG_*</v>
          </cell>
        </row>
        <row r="9500">
          <cell r="D9500" t="str">
            <v>US33734Y1091</v>
          </cell>
          <cell r="E9500" t="str">
            <v>1ISP_FYX_*</v>
          </cell>
        </row>
        <row r="9501">
          <cell r="D9501" t="str">
            <v>IE00BZ171348</v>
          </cell>
          <cell r="E9501" t="str">
            <v>1ISP_GAAA_N</v>
          </cell>
        </row>
        <row r="9502">
          <cell r="D9502" t="str">
            <v>LU1437024729</v>
          </cell>
          <cell r="E9502" t="str">
            <v>1ISP_GAGU_N</v>
          </cell>
        </row>
        <row r="9503">
          <cell r="D9503" t="str">
            <v>US25460E2990</v>
          </cell>
          <cell r="E9503" t="str">
            <v>1ISP_GASL_*</v>
          </cell>
        </row>
        <row r="9504">
          <cell r="D9504" t="str">
            <v>US25490K1170</v>
          </cell>
          <cell r="E9504" t="str">
            <v>1ISP_GASX_*</v>
          </cell>
        </row>
        <row r="9505">
          <cell r="D9505" t="str">
            <v>US4642885960</v>
          </cell>
          <cell r="E9505" t="str">
            <v>1ISP_GBF_*</v>
          </cell>
        </row>
        <row r="9506">
          <cell r="D9506" t="str">
            <v>US3814302556</v>
          </cell>
          <cell r="E9506" t="str">
            <v>1ISP_GBUY_*</v>
          </cell>
        </row>
        <row r="9507">
          <cell r="D9507" t="str">
            <v>IE00BLRB0242</v>
          </cell>
          <cell r="E9507" t="str">
            <v>1ISP_GCLE_N</v>
          </cell>
        </row>
        <row r="9508">
          <cell r="D9508" t="str">
            <v>IE000E909O74</v>
          </cell>
          <cell r="E9508" t="str">
            <v>1ISP_GCOW_N</v>
          </cell>
        </row>
        <row r="9509">
          <cell r="D9509" t="str">
            <v>US3814303471</v>
          </cell>
          <cell r="E9509" t="str">
            <v>1ISP_GDAT_*</v>
          </cell>
        </row>
        <row r="9510">
          <cell r="D9510" t="str">
            <v>US3814302978</v>
          </cell>
          <cell r="E9510" t="str">
            <v>1ISP_GDNA_*</v>
          </cell>
        </row>
        <row r="9511">
          <cell r="D9511" t="str">
            <v>US92189F1066</v>
          </cell>
          <cell r="E9511" t="str">
            <v>1ISP_GDX_*</v>
          </cell>
        </row>
        <row r="9512">
          <cell r="D9512" t="str">
            <v>US92189F7915</v>
          </cell>
          <cell r="E9512" t="str">
            <v>1ISP_GDXJ_*</v>
          </cell>
        </row>
        <row r="9513">
          <cell r="D9513" t="str">
            <v>US3814302069</v>
          </cell>
          <cell r="E9513" t="str">
            <v>1ISP_GEM_*</v>
          </cell>
        </row>
        <row r="9514">
          <cell r="D9514" t="str">
            <v>IE00BDR5GV14</v>
          </cell>
          <cell r="E9514" t="str">
            <v>1ISP_GENDER_N</v>
          </cell>
        </row>
        <row r="9515">
          <cell r="D9515" t="str">
            <v>IE00068IJAK0</v>
          </cell>
          <cell r="E9515" t="str">
            <v>1ISP_GEP_N</v>
          </cell>
        </row>
        <row r="9516">
          <cell r="D9516" t="str">
            <v>US3814303216</v>
          </cell>
          <cell r="E9516" t="str">
            <v>1ISP_GFIN_*</v>
          </cell>
        </row>
        <row r="9517">
          <cell r="D9517" t="str">
            <v>US46137V6965</v>
          </cell>
          <cell r="E9517" t="str">
            <v>1ISP_GGME_*</v>
          </cell>
        </row>
        <row r="9518">
          <cell r="D9518" t="str">
            <v>IE00BZ56SW52</v>
          </cell>
          <cell r="E9518" t="str">
            <v>1ISP_GGRA_N</v>
          </cell>
        </row>
        <row r="9519">
          <cell r="D9519" t="str">
            <v>US4642861789</v>
          </cell>
          <cell r="E9519" t="str">
            <v>1ISP_GHYG_US</v>
          </cell>
        </row>
        <row r="9520">
          <cell r="D9520" t="str">
            <v>US38149W8203</v>
          </cell>
          <cell r="E9520" t="str">
            <v>1ISP_GINN_*</v>
          </cell>
        </row>
        <row r="9521">
          <cell r="D9521" t="str">
            <v>IE00BKC94M46</v>
          </cell>
          <cell r="E9521" t="str">
            <v>1ISP_GLAD_N</v>
          </cell>
        </row>
        <row r="9522">
          <cell r="D9522" t="str">
            <v>IE00B43QJJ40</v>
          </cell>
          <cell r="E9522" t="str">
            <v>1ISP_GLAG_N</v>
          </cell>
        </row>
        <row r="9523">
          <cell r="D9523" t="str">
            <v>US78463V1070</v>
          </cell>
          <cell r="E9523" t="str">
            <v>1ISP_GLD_*</v>
          </cell>
        </row>
        <row r="9524">
          <cell r="D9524" t="str">
            <v>US98149E3036</v>
          </cell>
          <cell r="E9524" t="str">
            <v>1ISP_GLDM_*</v>
          </cell>
        </row>
        <row r="9525">
          <cell r="D9525" t="str">
            <v>US92189F7675</v>
          </cell>
          <cell r="E9525" t="str">
            <v>1ISP_GLIN_*</v>
          </cell>
        </row>
        <row r="9526">
          <cell r="D9526" t="str">
            <v>US74347Y7141</v>
          </cell>
          <cell r="E9526" t="str">
            <v>1ISP_GLL_*</v>
          </cell>
        </row>
        <row r="9527">
          <cell r="D9527" t="str">
            <v>US0032631006</v>
          </cell>
          <cell r="E9527" t="str">
            <v>1ISP_GLTR_*</v>
          </cell>
        </row>
        <row r="9528">
          <cell r="D9528" t="str">
            <v>IE00BK5BC891</v>
          </cell>
          <cell r="E9528" t="str">
            <v>1ISP_GLUG_N</v>
          </cell>
        </row>
        <row r="9529">
          <cell r="D9529" t="str">
            <v>US3814302713</v>
          </cell>
          <cell r="E9529" t="str">
            <v>1ISP_GMAN_*</v>
          </cell>
        </row>
        <row r="9530">
          <cell r="D9530" t="str">
            <v>US78463X3017</v>
          </cell>
          <cell r="E9530" t="str">
            <v>1ISP_GMF_*</v>
          </cell>
        </row>
        <row r="9531">
          <cell r="D9531" t="str">
            <v>US37954Y4347</v>
          </cell>
          <cell r="E9531" t="str">
            <v>1ISP_GNOM_*</v>
          </cell>
        </row>
        <row r="9532">
          <cell r="D9532" t="str">
            <v>US78463X5418</v>
          </cell>
          <cell r="E9532" t="str">
            <v>1ISP_GNR_*</v>
          </cell>
        </row>
        <row r="9533">
          <cell r="D9533" t="str">
            <v>LU1861132840</v>
          </cell>
          <cell r="E9533" t="str">
            <v>1ISP_GOAI_N</v>
          </cell>
        </row>
        <row r="9534">
          <cell r="D9534" t="str">
            <v>US26922A7191</v>
          </cell>
          <cell r="E9534" t="str">
            <v>1ISP_GOAU_*</v>
          </cell>
        </row>
        <row r="9535">
          <cell r="D9535" t="str">
            <v>US37954Y8637</v>
          </cell>
          <cell r="E9535" t="str">
            <v>1ISP_GOEX_*</v>
          </cell>
        </row>
        <row r="9536">
          <cell r="D9536" t="str">
            <v>US46429B2676</v>
          </cell>
          <cell r="E9536" t="str">
            <v>1ISP_GOVT_*</v>
          </cell>
        </row>
        <row r="9537">
          <cell r="D9537" t="str">
            <v>IE000J80JTL1</v>
          </cell>
          <cell r="E9537" t="str">
            <v>1ISP_GRDU_N</v>
          </cell>
        </row>
        <row r="9538">
          <cell r="D9538" t="str">
            <v>US37954Y3190</v>
          </cell>
          <cell r="E9538" t="str">
            <v>1ISP_GREK_*</v>
          </cell>
        </row>
        <row r="9539">
          <cell r="D9539" t="str">
            <v>US33737A1088</v>
          </cell>
          <cell r="E9539" t="str">
            <v>1ISP_GRID_*</v>
          </cell>
        </row>
        <row r="9540">
          <cell r="D9540" t="str">
            <v>US3814303059</v>
          </cell>
          <cell r="E9540" t="str">
            <v>1ISP_GSEU_*</v>
          </cell>
        </row>
        <row r="9541">
          <cell r="D9541" t="str">
            <v>US46428R1077</v>
          </cell>
          <cell r="E9541" t="str">
            <v>1ISP_GSG_*</v>
          </cell>
        </row>
        <row r="9542">
          <cell r="D9542" t="str">
            <v>US3814301079</v>
          </cell>
          <cell r="E9542" t="str">
            <v>1ISP_GSIE_*</v>
          </cell>
        </row>
        <row r="9543">
          <cell r="D9543" t="str">
            <v>US3814304040</v>
          </cell>
          <cell r="E9543" t="str">
            <v>1ISP_GSJY_*</v>
          </cell>
        </row>
        <row r="9544">
          <cell r="D9544" t="str">
            <v>US3814305039</v>
          </cell>
          <cell r="E9544" t="str">
            <v>1ISP_GSLC_*</v>
          </cell>
        </row>
        <row r="9545">
          <cell r="D9545" t="str">
            <v>US3814306029</v>
          </cell>
          <cell r="E9545" t="str">
            <v>1ISP_GSSC_*</v>
          </cell>
        </row>
        <row r="9546">
          <cell r="D9546" t="str">
            <v>US25460G5009</v>
          </cell>
          <cell r="E9546" t="str">
            <v>1ISP_GUSH_*</v>
          </cell>
        </row>
        <row r="9547">
          <cell r="D9547" t="str">
            <v>US4642886125</v>
          </cell>
          <cell r="E9547" t="str">
            <v>1ISP_GVI_*</v>
          </cell>
        </row>
        <row r="9548">
          <cell r="D9548" t="str">
            <v>US3814305450</v>
          </cell>
          <cell r="E9548" t="str">
            <v>1ISP_GVIP_*</v>
          </cell>
        </row>
        <row r="9549">
          <cell r="D9549" t="str">
            <v>US78463X8719</v>
          </cell>
          <cell r="E9549" t="str">
            <v>1ISP_GWX_*</v>
          </cell>
        </row>
        <row r="9550">
          <cell r="D9550" t="str">
            <v>US78463X4007</v>
          </cell>
          <cell r="E9550" t="str">
            <v>1ISP_GXC_*</v>
          </cell>
        </row>
        <row r="9551">
          <cell r="D9551" t="str">
            <v>US37954Y4180</v>
          </cell>
          <cell r="E9551" t="str">
            <v>1ISP_GXDW_*</v>
          </cell>
        </row>
        <row r="9552">
          <cell r="D9552" t="str">
            <v>IE000MWUQBJ0</v>
          </cell>
          <cell r="E9552" t="str">
            <v>1ISP_H50A_N</v>
          </cell>
        </row>
        <row r="9553">
          <cell r="D9553" t="str">
            <v>US0321086649</v>
          </cell>
          <cell r="E9553" t="str">
            <v>1ISP_HACKUS_*</v>
          </cell>
        </row>
        <row r="9554">
          <cell r="D9554" t="str">
            <v>US78468R6898</v>
          </cell>
          <cell r="E9554" t="str">
            <v>1ISP_HAIL_*</v>
          </cell>
        </row>
        <row r="9555">
          <cell r="D9555" t="str">
            <v>US46138E7013</v>
          </cell>
          <cell r="E9555" t="str">
            <v>1ISP_HAO_*</v>
          </cell>
        </row>
        <row r="9556">
          <cell r="D9556" t="str">
            <v>US92189F8418</v>
          </cell>
          <cell r="E9556" t="str">
            <v>1ISP_HAP_*</v>
          </cell>
        </row>
        <row r="9557">
          <cell r="D9557" t="str">
            <v>US41151J6047</v>
          </cell>
          <cell r="E9557" t="str">
            <v>1ISP_HAPY_*</v>
          </cell>
        </row>
        <row r="9558">
          <cell r="D9558" t="str">
            <v>IE0002UTLE51</v>
          </cell>
          <cell r="E9558" t="str">
            <v>1ISP_HBDV_N</v>
          </cell>
        </row>
        <row r="9559">
          <cell r="D9559" t="str">
            <v>US46429B6636</v>
          </cell>
          <cell r="E9559" t="str">
            <v>1ISP_HDV_*</v>
          </cell>
        </row>
        <row r="9560">
          <cell r="D9560" t="str">
            <v>IE00BYZK4776</v>
          </cell>
          <cell r="E9560" t="str">
            <v>1ISP_HEAL_N</v>
          </cell>
        </row>
        <row r="9561">
          <cell r="D9561" t="str">
            <v>US37954Y2853</v>
          </cell>
          <cell r="E9561" t="str">
            <v>1ISP_HEAL1_*</v>
          </cell>
        </row>
        <row r="9562">
          <cell r="D9562" t="str">
            <v>IE00BYQCZX56</v>
          </cell>
          <cell r="E9562" t="str">
            <v>1ISP_HEDF_N</v>
          </cell>
        </row>
        <row r="9563">
          <cell r="D9563" t="str">
            <v>US97717X7012</v>
          </cell>
          <cell r="E9563" t="str">
            <v>1ISP_HEDJ_*</v>
          </cell>
        </row>
        <row r="9564">
          <cell r="D9564" t="str">
            <v>IE00BYQCZP72</v>
          </cell>
          <cell r="E9564" t="str">
            <v>1ISP_HEDK_N</v>
          </cell>
        </row>
        <row r="9565">
          <cell r="D9565" t="str">
            <v>US46434G5099</v>
          </cell>
          <cell r="E9565" t="str">
            <v>1ISP_HEEM_*</v>
          </cell>
        </row>
        <row r="9566">
          <cell r="D9566" t="str">
            <v>US46434V8037</v>
          </cell>
          <cell r="E9566" t="str">
            <v>1ISP_HEFA_*</v>
          </cell>
        </row>
        <row r="9567">
          <cell r="D9567" t="str">
            <v>IE000KCS7J59</v>
          </cell>
          <cell r="E9567" t="str">
            <v>1ISP_HEMA_N</v>
          </cell>
        </row>
        <row r="9568">
          <cell r="D9568" t="str">
            <v>US37954Y3927</v>
          </cell>
          <cell r="E9568" t="str">
            <v>1ISP_HERO_*</v>
          </cell>
        </row>
        <row r="9569">
          <cell r="D9569" t="str">
            <v>US46434V7047</v>
          </cell>
          <cell r="E9569" t="str">
            <v>1ISP_HEWG_*</v>
          </cell>
        </row>
        <row r="9570">
          <cell r="D9570" t="str">
            <v>US46434V8862</v>
          </cell>
          <cell r="E9570" t="str">
            <v>1ISP_HEWJ_*</v>
          </cell>
        </row>
        <row r="9571">
          <cell r="D9571" t="str">
            <v>US46435G8621</v>
          </cell>
          <cell r="E9571" t="str">
            <v>1ISP_HEWU_*</v>
          </cell>
        </row>
        <row r="9572">
          <cell r="D9572" t="str">
            <v>US46435G8050</v>
          </cell>
          <cell r="E9572" t="str">
            <v>1ISP_HEWW_*</v>
          </cell>
        </row>
        <row r="9573">
          <cell r="D9573" t="str">
            <v>US46434V6395</v>
          </cell>
          <cell r="E9573" t="str">
            <v>1ISP_HEZU_*</v>
          </cell>
        </row>
        <row r="9574">
          <cell r="D9574" t="str">
            <v>US41151J5056</v>
          </cell>
          <cell r="E9574" t="str">
            <v>1ISP_HGER_*</v>
          </cell>
        </row>
        <row r="9575">
          <cell r="D9575" t="str">
            <v>IE00BZ173W74</v>
          </cell>
          <cell r="E9575" t="str">
            <v>1ISP_HLQD_N</v>
          </cell>
        </row>
        <row r="9576">
          <cell r="D9576" t="str">
            <v>IE00BKWQ0H23</v>
          </cell>
          <cell r="E9576" t="str">
            <v>1ISP_HLTH_N</v>
          </cell>
        </row>
        <row r="9577">
          <cell r="D9577" t="str">
            <v>IE00B44T3H88</v>
          </cell>
          <cell r="E9577" t="str">
            <v>1ISP_HMCD_N</v>
          </cell>
        </row>
        <row r="9578">
          <cell r="D9578" t="str">
            <v>US41151J8027</v>
          </cell>
          <cell r="E9578" t="str">
            <v>1ISP_HRENW_*</v>
          </cell>
        </row>
        <row r="9579">
          <cell r="D9579" t="str">
            <v>IE00BKY59G90</v>
          </cell>
          <cell r="E9579" t="str">
            <v>1ISP_HSEM_N</v>
          </cell>
        </row>
        <row r="9580">
          <cell r="D9580" t="str">
            <v>IE00BKY55W78</v>
          </cell>
          <cell r="E9580" t="str">
            <v>1ISP_HSEP_N</v>
          </cell>
        </row>
        <row r="9581">
          <cell r="D9581" t="str">
            <v>IE00BKY55S33</v>
          </cell>
          <cell r="E9581" t="str">
            <v>1ISP_HSJD_N</v>
          </cell>
        </row>
        <row r="9582">
          <cell r="D9582" t="str">
            <v>IE000JZ473P7</v>
          </cell>
          <cell r="E9582" t="str">
            <v>1ISP_HSPA_N</v>
          </cell>
        </row>
        <row r="9583">
          <cell r="D9583" t="str">
            <v>IE00BMWXKN31</v>
          </cell>
          <cell r="E9583" t="str">
            <v>1ISP_HSTE_N</v>
          </cell>
        </row>
        <row r="9584">
          <cell r="D9584" t="str">
            <v>IE00BKY40J65</v>
          </cell>
          <cell r="E9584" t="str">
            <v>1ISP_HSUD_N</v>
          </cell>
        </row>
        <row r="9585">
          <cell r="D9585" t="str">
            <v>IE00BKY53D40</v>
          </cell>
          <cell r="E9585" t="str">
            <v>1ISP_HSUK_N</v>
          </cell>
        </row>
        <row r="9586">
          <cell r="D9586" t="str">
            <v>IE00BKY59K37</v>
          </cell>
          <cell r="E9586" t="str">
            <v>1ISP_HSWD_N</v>
          </cell>
        </row>
        <row r="9587">
          <cell r="D9587" t="str">
            <v>IE00BKY58G26</v>
          </cell>
          <cell r="E9587" t="str">
            <v>1ISP_HSXD_N</v>
          </cell>
        </row>
        <row r="9588">
          <cell r="D9588" t="str">
            <v>IE00BMYDM794</v>
          </cell>
          <cell r="E9588" t="str">
            <v>1ISP_HTWO_N</v>
          </cell>
        </row>
        <row r="9589">
          <cell r="D9589" t="str">
            <v>IE00B42TW061</v>
          </cell>
          <cell r="E9589" t="str">
            <v>1ISP_HUKX_N</v>
          </cell>
        </row>
        <row r="9590">
          <cell r="D9590" t="str">
            <v>CA37963M1086</v>
          </cell>
          <cell r="E9590" t="str">
            <v>1ISP_HXTU_N</v>
          </cell>
        </row>
        <row r="9591">
          <cell r="D9591" t="str">
            <v>IE00098G6RH2</v>
          </cell>
          <cell r="E9591" t="str">
            <v>1ISP_HYCB_N</v>
          </cell>
        </row>
        <row r="9592">
          <cell r="D9592" t="str">
            <v>US92189H4092</v>
          </cell>
          <cell r="E9592" t="str">
            <v>1ISP_HYD_*</v>
          </cell>
        </row>
        <row r="9593">
          <cell r="D9593" t="str">
            <v>US46435G2509</v>
          </cell>
          <cell r="E9593" t="str">
            <v>1ISP_HYDB_*</v>
          </cell>
        </row>
        <row r="9594">
          <cell r="D9594" t="str">
            <v>US37960A4206</v>
          </cell>
          <cell r="E9594" t="str">
            <v>1ISP_HYDR_*</v>
          </cell>
        </row>
        <row r="9595">
          <cell r="D9595" t="str">
            <v>US92189F3534</v>
          </cell>
          <cell r="E9595" t="str">
            <v>1ISP_HYEM_*</v>
          </cell>
        </row>
        <row r="9596">
          <cell r="D9596" t="str">
            <v>IE00BF541080</v>
          </cell>
          <cell r="E9596" t="str">
            <v>1ISP_HYEM1_N</v>
          </cell>
        </row>
        <row r="9597">
          <cell r="D9597" t="str">
            <v>IE0009D6K2A2</v>
          </cell>
          <cell r="E9597" t="str">
            <v>1ISP_HYFC_N</v>
          </cell>
        </row>
        <row r="9598">
          <cell r="D9598" t="str">
            <v>US4642885135</v>
          </cell>
          <cell r="E9598" t="str">
            <v>1ISP_HYG_*</v>
          </cell>
        </row>
        <row r="9599">
          <cell r="D9599" t="str">
            <v>IE00BF3NC260</v>
          </cell>
          <cell r="E9599" t="str">
            <v>1ISP_HYGU_N</v>
          </cell>
        </row>
        <row r="9600">
          <cell r="D9600" t="str">
            <v>US33939L6627</v>
          </cell>
          <cell r="E9600" t="str">
            <v>1ISP_HYGV_*</v>
          </cell>
        </row>
        <row r="9601">
          <cell r="D9601" t="str">
            <v>US46436E3201</v>
          </cell>
          <cell r="E9601" t="str">
            <v>1ISP_HYGW_*</v>
          </cell>
        </row>
        <row r="9602">
          <cell r="D9602" t="str">
            <v>IE00BYWZ0440</v>
          </cell>
          <cell r="E9602" t="str">
            <v>1ISP_HYLA_N</v>
          </cell>
        </row>
        <row r="9603">
          <cell r="D9603" t="str">
            <v>US2330514322</v>
          </cell>
          <cell r="E9603" t="str">
            <v>1ISP_HYLB_*</v>
          </cell>
        </row>
        <row r="9604">
          <cell r="D9604" t="str">
            <v>IE00B74DQ490</v>
          </cell>
          <cell r="E9604" t="str">
            <v>1ISP_HYLD_N</v>
          </cell>
        </row>
        <row r="9605">
          <cell r="D9605" t="str">
            <v>US37960A7506</v>
          </cell>
          <cell r="E9605" t="str">
            <v>1ISP_HYLG_*</v>
          </cell>
        </row>
        <row r="9606">
          <cell r="D9606" t="str">
            <v>US72201R7834</v>
          </cell>
          <cell r="E9606" t="str">
            <v>1ISP_HYS_*</v>
          </cell>
        </row>
        <row r="9607">
          <cell r="D9607" t="str">
            <v>IE00BG0J4957</v>
          </cell>
          <cell r="E9607" t="str">
            <v>1ISP_HYUS_N</v>
          </cell>
        </row>
        <row r="9608">
          <cell r="D9608" t="str">
            <v>US97717W4309</v>
          </cell>
          <cell r="E9608" t="str">
            <v>1ISP_HYZD_*</v>
          </cell>
        </row>
        <row r="9609">
          <cell r="D9609" t="str">
            <v>IE00BMTX1Y45</v>
          </cell>
          <cell r="E9609" t="str">
            <v>1ISP_I500_N</v>
          </cell>
        </row>
        <row r="9610">
          <cell r="D9610" t="str">
            <v>IE00BMTX2B82</v>
          </cell>
          <cell r="E9610" t="str">
            <v>1ISP_IAEA_N</v>
          </cell>
        </row>
        <row r="9611">
          <cell r="D9611" t="str">
            <v>US4642887941</v>
          </cell>
          <cell r="E9611" t="str">
            <v>1ISP_IAI_*</v>
          </cell>
        </row>
        <row r="9612">
          <cell r="D9612" t="str">
            <v>US4642887867</v>
          </cell>
          <cell r="E9612" t="str">
            <v>1ISP_IAK_*</v>
          </cell>
        </row>
        <row r="9613">
          <cell r="D9613" t="str">
            <v>US4642887784</v>
          </cell>
          <cell r="E9613" t="str">
            <v>1ISP_IAT_*</v>
          </cell>
        </row>
        <row r="9614">
          <cell r="D9614" t="str">
            <v>US4642852044</v>
          </cell>
          <cell r="E9614" t="str">
            <v>1ISP_IAU_*</v>
          </cell>
        </row>
        <row r="9615">
          <cell r="D9615" t="str">
            <v>IE00B6R52036</v>
          </cell>
          <cell r="E9615" t="str">
            <v>1ISP_IAUP_N</v>
          </cell>
        </row>
        <row r="9616">
          <cell r="D9616" t="str">
            <v>IE00B5377D42</v>
          </cell>
          <cell r="E9616" t="str">
            <v>1ISP_IAUS_N</v>
          </cell>
        </row>
        <row r="9617">
          <cell r="D9617" t="str">
            <v>IE00BGSF1X88</v>
          </cell>
          <cell r="E9617" t="str">
            <v>1ISP_IB01_N</v>
          </cell>
        </row>
        <row r="9618">
          <cell r="D9618" t="str">
            <v>IE00BYVQ9G36</v>
          </cell>
          <cell r="E9618" t="str">
            <v>1ISP_IB7A_N</v>
          </cell>
        </row>
        <row r="9619">
          <cell r="D9619" t="str">
            <v>US4642875565</v>
          </cell>
          <cell r="E9619" t="str">
            <v>1ISP_IBB_*</v>
          </cell>
        </row>
        <row r="9620">
          <cell r="D9620" t="str">
            <v>IE00BZ0PKV06</v>
          </cell>
          <cell r="E9620" t="str">
            <v>1ISP_IBC0_N</v>
          </cell>
        </row>
        <row r="9621">
          <cell r="D9621" t="str">
            <v>IE0032523478</v>
          </cell>
          <cell r="E9621" t="str">
            <v>1ISP_IBCX_N</v>
          </cell>
        </row>
        <row r="9622">
          <cell r="D9622" t="str">
            <v>US46434VAA89</v>
          </cell>
          <cell r="E9622" t="str">
            <v>1ISP_IBDH_*</v>
          </cell>
        </row>
        <row r="9623">
          <cell r="D9623" t="str">
            <v>US46434VAU44</v>
          </cell>
          <cell r="E9623" t="str">
            <v>1ISP_IBDK_*</v>
          </cell>
        </row>
        <row r="9624">
          <cell r="D9624" t="str">
            <v>US46434VBK52</v>
          </cell>
          <cell r="E9624" t="str">
            <v>1ISP_IBDM_*</v>
          </cell>
        </row>
        <row r="9625">
          <cell r="D9625" t="str">
            <v>US46434VBA70</v>
          </cell>
          <cell r="E9625" t="str">
            <v>1ISP_IBDN_*</v>
          </cell>
        </row>
        <row r="9626">
          <cell r="D9626" t="str">
            <v>US46435GAA04</v>
          </cell>
          <cell r="E9626" t="str">
            <v>1ISP_IBDR_*</v>
          </cell>
        </row>
        <row r="9627">
          <cell r="D9627" t="str">
            <v>US46435UAA97</v>
          </cell>
          <cell r="E9627" t="str">
            <v>1ISP_IBDS_*</v>
          </cell>
        </row>
        <row r="9628">
          <cell r="D9628" t="str">
            <v>IE00B3FH7618</v>
          </cell>
          <cell r="E9628" t="str">
            <v>1ISP_IBGE_N</v>
          </cell>
        </row>
        <row r="9629">
          <cell r="D9629" t="str">
            <v>IE00B1FZS806</v>
          </cell>
          <cell r="E9629" t="str">
            <v>1ISP_IBGM_N</v>
          </cell>
        </row>
        <row r="9630">
          <cell r="D9630" t="str">
            <v>IE00B14X4Q57</v>
          </cell>
          <cell r="E9630" t="str">
            <v>1ISP_IBGS_N</v>
          </cell>
        </row>
        <row r="9631">
          <cell r="D9631" t="str">
            <v>IE00B1FZS681</v>
          </cell>
          <cell r="E9631" t="str">
            <v>1ISP_IBGX_N</v>
          </cell>
        </row>
        <row r="9632">
          <cell r="D9632" t="str">
            <v>US46435U1842</v>
          </cell>
          <cell r="E9632" t="str">
            <v>1ISP_IBHD_*</v>
          </cell>
        </row>
        <row r="9633">
          <cell r="D9633" t="str">
            <v>US46435U1685</v>
          </cell>
          <cell r="E9633" t="str">
            <v>1ISP_IBHE_*</v>
          </cell>
        </row>
        <row r="9634">
          <cell r="D9634" t="str">
            <v>US46436E5289</v>
          </cell>
          <cell r="E9634" t="str">
            <v>1ISP_IBHF_*</v>
          </cell>
        </row>
        <row r="9635">
          <cell r="D9635" t="str">
            <v>US46438F1012</v>
          </cell>
          <cell r="E9635" t="str">
            <v>1ISP_IBIT_US</v>
          </cell>
        </row>
        <row r="9636">
          <cell r="D9636" t="str">
            <v>US46436E3615</v>
          </cell>
          <cell r="E9636" t="str">
            <v>1ISP_IBLC_*</v>
          </cell>
        </row>
        <row r="9637">
          <cell r="D9637" t="str">
            <v>US46436E3532</v>
          </cell>
          <cell r="E9637" t="str">
            <v>1ISP_IBRN_*</v>
          </cell>
        </row>
        <row r="9638">
          <cell r="D9638" t="str">
            <v>IE00BYXPSP02</v>
          </cell>
          <cell r="E9638" t="str">
            <v>1ISP_IBTA_N</v>
          </cell>
        </row>
        <row r="9639">
          <cell r="D9639" t="str">
            <v>IE00B14X4S71</v>
          </cell>
          <cell r="E9639" t="str">
            <v>1ISP_IBTS_N</v>
          </cell>
        </row>
        <row r="9640">
          <cell r="D9640" t="str">
            <v>IE00BDQZ5152</v>
          </cell>
          <cell r="E9640" t="str">
            <v>1ISP_ICBU_N</v>
          </cell>
        </row>
        <row r="9641">
          <cell r="D9641" t="str">
            <v>US4642875649</v>
          </cell>
          <cell r="E9641" t="str">
            <v>1ISP_ICF_*</v>
          </cell>
        </row>
        <row r="9642">
          <cell r="D9642" t="str">
            <v>IE00BJ5JPG56</v>
          </cell>
          <cell r="E9642" t="str">
            <v>1ISP_ICHN_N</v>
          </cell>
        </row>
        <row r="9643">
          <cell r="D9643" t="str">
            <v>US4642882249</v>
          </cell>
          <cell r="E9643" t="str">
            <v>1ISP_ICLN_*</v>
          </cell>
        </row>
        <row r="9644">
          <cell r="D9644" t="str">
            <v>US46434G2021</v>
          </cell>
          <cell r="E9644" t="str">
            <v>1ISP_ICOL_*</v>
          </cell>
        </row>
        <row r="9645">
          <cell r="D9645" t="str">
            <v>CORB6PA00015</v>
          </cell>
          <cell r="E9645" t="str">
            <v>1ISP_ICOLCAP_*</v>
          </cell>
        </row>
        <row r="9646">
          <cell r="D9646" t="str">
            <v>IE00BDFL4P12</v>
          </cell>
          <cell r="E9646" t="str">
            <v>1ISP_ICOM_N</v>
          </cell>
        </row>
        <row r="9647">
          <cell r="D9647" t="str">
            <v>US46436E1890</v>
          </cell>
          <cell r="E9647" t="str">
            <v>1ISP_ICOP_*</v>
          </cell>
        </row>
        <row r="9648">
          <cell r="D9648" t="str">
            <v>IE000UD0O069</v>
          </cell>
          <cell r="E9648" t="str">
            <v>1ISP_ICOW_N</v>
          </cell>
        </row>
        <row r="9649">
          <cell r="D9649" t="str">
            <v>IE0000X2DXK3</v>
          </cell>
          <cell r="E9649" t="str">
            <v>1ISP_ID25_N</v>
          </cell>
        </row>
        <row r="9650">
          <cell r="D9650" t="str">
            <v>IE000I1D7D10</v>
          </cell>
          <cell r="E9650" t="str">
            <v>1ISP_ID27_N</v>
          </cell>
        </row>
        <row r="9651">
          <cell r="D9651" t="str">
            <v>IE000QJMYB29</v>
          </cell>
          <cell r="E9651" t="str">
            <v>1ISP_ID29_N</v>
          </cell>
        </row>
        <row r="9652">
          <cell r="D9652" t="str">
            <v>IE0008TDJ461</v>
          </cell>
          <cell r="E9652" t="str">
            <v>1ISP_ID30_N</v>
          </cell>
        </row>
        <row r="9653">
          <cell r="D9653" t="str">
            <v>IE00019EG7X4</v>
          </cell>
          <cell r="E9653" t="str">
            <v>1ISP_ID31_N</v>
          </cell>
        </row>
        <row r="9654">
          <cell r="D9654" t="str">
            <v>IE0007YBWBE5</v>
          </cell>
          <cell r="E9654" t="str">
            <v>1ISP_ID32_N</v>
          </cell>
        </row>
        <row r="9655">
          <cell r="D9655" t="str">
            <v>IE000K44CW70</v>
          </cell>
          <cell r="E9655" t="str">
            <v>1ISP_ID33_N</v>
          </cell>
        </row>
        <row r="9656">
          <cell r="D9656" t="str">
            <v>IE000RC18FG8</v>
          </cell>
          <cell r="E9656" t="str">
            <v>1ISP_ID34_N</v>
          </cell>
        </row>
        <row r="9657">
          <cell r="D9657" t="str">
            <v>IE00B14X4T88</v>
          </cell>
          <cell r="E9657" t="str">
            <v>1ISP_IDAP_N</v>
          </cell>
        </row>
        <row r="9658">
          <cell r="D9658" t="str">
            <v>US46435U1271</v>
          </cell>
          <cell r="E9658" t="str">
            <v>1ISP_IDAT_*</v>
          </cell>
        </row>
        <row r="9659">
          <cell r="D9659" t="str">
            <v>IE000XU8HDM2</v>
          </cell>
          <cell r="E9659" t="str">
            <v>1ISP_IDCB_N</v>
          </cell>
        </row>
        <row r="9660">
          <cell r="D9660" t="str">
            <v>IE00B0M63177</v>
          </cell>
          <cell r="E9660" t="str">
            <v>1ISP_IDEM_IE</v>
          </cell>
        </row>
        <row r="9661">
          <cell r="D9661" t="str">
            <v>US46435G3267</v>
          </cell>
          <cell r="E9661" t="str">
            <v>1ISP_IDEV_*</v>
          </cell>
        </row>
        <row r="9662">
          <cell r="D9662" t="str">
            <v>IE00B02KXK85</v>
          </cell>
          <cell r="E9662" t="str">
            <v>1ISP_IDFX_N</v>
          </cell>
        </row>
        <row r="9663">
          <cell r="D9663" t="str">
            <v>US4642875318</v>
          </cell>
          <cell r="E9663" t="str">
            <v>1ISP_IDGT_*</v>
          </cell>
        </row>
        <row r="9664">
          <cell r="D9664" t="str">
            <v>IE00B1FZS467</v>
          </cell>
          <cell r="E9664" t="str">
            <v>1ISP_IDIN_N</v>
          </cell>
        </row>
        <row r="9665">
          <cell r="D9665" t="str">
            <v>US46435U1925</v>
          </cell>
          <cell r="E9665" t="str">
            <v>1ISP_IDNA_*</v>
          </cell>
        </row>
        <row r="9666">
          <cell r="D9666" t="str">
            <v>IE00B2QWCY14</v>
          </cell>
          <cell r="E9666" t="str">
            <v>1ISP_IDP6_N</v>
          </cell>
        </row>
        <row r="9667">
          <cell r="D9667" t="str">
            <v>IE00B1TXHL60</v>
          </cell>
          <cell r="E9667" t="str">
            <v>1ISP_IDPE_N</v>
          </cell>
        </row>
        <row r="9668">
          <cell r="D9668" t="str">
            <v>US46435U3665</v>
          </cell>
          <cell r="E9668" t="str">
            <v>1ISP_IDRV_*</v>
          </cell>
        </row>
        <row r="9669">
          <cell r="D9669" t="str">
            <v>IE00BMDBMG37</v>
          </cell>
          <cell r="E9669" t="str">
            <v>1ISP_IDSE_N</v>
          </cell>
        </row>
        <row r="9670">
          <cell r="D9670" t="str">
            <v>IE00BSKRJZ44</v>
          </cell>
          <cell r="E9670" t="str">
            <v>1ISP_IDTL_N</v>
          </cell>
        </row>
        <row r="9671">
          <cell r="D9671" t="str">
            <v>IE00B1FZS798</v>
          </cell>
          <cell r="E9671" t="str">
            <v>1ISP_IDTM_N</v>
          </cell>
        </row>
        <row r="9672">
          <cell r="D9672" t="str">
            <v>IE00B1FZSC47</v>
          </cell>
          <cell r="E9672" t="str">
            <v>1ISP_IDTP_N</v>
          </cell>
        </row>
        <row r="9673">
          <cell r="D9673" t="str">
            <v>US4642876977</v>
          </cell>
          <cell r="E9673" t="str">
            <v>1ISP_IDU_*</v>
          </cell>
        </row>
        <row r="9674">
          <cell r="D9674" t="str">
            <v>IE00B1FZSF77</v>
          </cell>
          <cell r="E9674" t="str">
            <v>1ISP_IDUP_N</v>
          </cell>
        </row>
        <row r="9675">
          <cell r="D9675" t="str">
            <v>US4642884484</v>
          </cell>
          <cell r="E9675" t="str">
            <v>1ISP_IDV_*</v>
          </cell>
        </row>
        <row r="9676">
          <cell r="D9676" t="str">
            <v>IE00B0M62S72</v>
          </cell>
          <cell r="E9676" t="str">
            <v>1ISP_IDVY_N</v>
          </cell>
        </row>
        <row r="9677">
          <cell r="D9677" t="str">
            <v>US92189F8335</v>
          </cell>
          <cell r="E9677" t="str">
            <v>1ISP_IDX_*</v>
          </cell>
        </row>
        <row r="9678">
          <cell r="D9678" t="str">
            <v>IE0009XKZC98</v>
          </cell>
          <cell r="E9678" t="str">
            <v>1ISP_IE1C_N</v>
          </cell>
        </row>
        <row r="9679">
          <cell r="D9679" t="str">
            <v>IE00BF11F565</v>
          </cell>
          <cell r="E9679" t="str">
            <v>1ISP_IEAA_IE</v>
          </cell>
        </row>
        <row r="9680">
          <cell r="D9680" t="str">
            <v>IE00B652H904</v>
          </cell>
          <cell r="E9680" t="str">
            <v>1ISP_IEDY_N</v>
          </cell>
        </row>
        <row r="9681">
          <cell r="D9681" t="str">
            <v>US4642874402</v>
          </cell>
          <cell r="E9681" t="str">
            <v>1ISP_IEF_*</v>
          </cell>
        </row>
        <row r="9682">
          <cell r="D9682" t="str">
            <v>US46432F8427</v>
          </cell>
          <cell r="E9682" t="str">
            <v>1ISP_IEFA_*</v>
          </cell>
        </row>
        <row r="9683">
          <cell r="D9683" t="str">
            <v>IE00B1FZS913</v>
          </cell>
          <cell r="E9683" t="str">
            <v>1ISP_IEGL_N</v>
          </cell>
        </row>
        <row r="9684">
          <cell r="D9684" t="str">
            <v>US4642886612</v>
          </cell>
          <cell r="E9684" t="str">
            <v>1ISP_IEI_*</v>
          </cell>
        </row>
        <row r="9685">
          <cell r="D9685" t="str">
            <v>IE00B4L5YC18</v>
          </cell>
          <cell r="E9685" t="str">
            <v>1ISP_IEMA_N</v>
          </cell>
        </row>
        <row r="9686">
          <cell r="D9686" t="str">
            <v>IE00B2NPKV68</v>
          </cell>
          <cell r="E9686" t="str">
            <v>1ISP_IEMB_N</v>
          </cell>
        </row>
        <row r="9687">
          <cell r="D9687" t="str">
            <v>US46434G1031</v>
          </cell>
          <cell r="E9687" t="str">
            <v>1ISP_IEMG_*</v>
          </cell>
        </row>
        <row r="9688">
          <cell r="D9688" t="str">
            <v>IE00B5M4WH52</v>
          </cell>
          <cell r="E9688" t="str">
            <v>1ISP_IEML_N</v>
          </cell>
        </row>
        <row r="9689">
          <cell r="D9689" t="str">
            <v>US4642888519</v>
          </cell>
          <cell r="E9689" t="str">
            <v>1ISP_IEO_*</v>
          </cell>
        </row>
        <row r="9690">
          <cell r="D9690" t="str">
            <v>US46434V7385</v>
          </cell>
          <cell r="E9690" t="str">
            <v>1ISP_IEUR_*</v>
          </cell>
        </row>
        <row r="9691">
          <cell r="D9691" t="str">
            <v>US4642884971</v>
          </cell>
          <cell r="E9691" t="str">
            <v>1ISP_IEUS_*</v>
          </cell>
        </row>
        <row r="9692">
          <cell r="D9692" t="str">
            <v>US4642878619</v>
          </cell>
          <cell r="E9692" t="str">
            <v>1ISP_IEV_*</v>
          </cell>
        </row>
        <row r="9693">
          <cell r="D9693" t="str">
            <v>IE00BQN1K901</v>
          </cell>
          <cell r="E9693" t="str">
            <v>1ISP_IEVL_N</v>
          </cell>
        </row>
        <row r="9694">
          <cell r="D9694" t="str">
            <v>IE000L2SA8K5</v>
          </cell>
          <cell r="E9694" t="str">
            <v>1ISP_IEWQ_N</v>
          </cell>
        </row>
        <row r="9695">
          <cell r="D9695" t="str">
            <v>US4642888444</v>
          </cell>
          <cell r="E9695" t="str">
            <v>1ISP_IEZ_*</v>
          </cell>
        </row>
        <row r="9696">
          <cell r="D9696" t="str">
            <v>US4642884716</v>
          </cell>
          <cell r="E9696" t="str">
            <v>1ISP_IFEU_*</v>
          </cell>
        </row>
        <row r="9697">
          <cell r="D9697" t="str">
            <v>IE00BKPX3K41</v>
          </cell>
          <cell r="E9697" t="str">
            <v>1ISP_IFFI_N</v>
          </cell>
        </row>
        <row r="9698">
          <cell r="D9698" t="str">
            <v>US4642884898</v>
          </cell>
          <cell r="E9698" t="str">
            <v>1ISP_IFGL_*</v>
          </cell>
        </row>
        <row r="9699">
          <cell r="D9699" t="str">
            <v>US46435U7138</v>
          </cell>
          <cell r="E9699" t="str">
            <v>1ISP_IFRA_*</v>
          </cell>
        </row>
        <row r="9700">
          <cell r="D9700" t="str">
            <v>IE00BZ0PKS76</v>
          </cell>
          <cell r="E9700" t="str">
            <v>1ISP_IFSU_N</v>
          </cell>
        </row>
        <row r="9701">
          <cell r="D9701" t="str">
            <v>IE00BZ0PKT83</v>
          </cell>
          <cell r="E9701" t="str">
            <v>1ISP_IFSW_N</v>
          </cell>
        </row>
        <row r="9702">
          <cell r="D9702" t="str">
            <v>US33738R8869</v>
          </cell>
          <cell r="E9702" t="str">
            <v>1ISP_IFV_*</v>
          </cell>
        </row>
        <row r="9703">
          <cell r="D9703" t="str">
            <v>IE00BFM6T814</v>
          </cell>
          <cell r="E9703" t="str">
            <v>1ISP_IGAA_N</v>
          </cell>
        </row>
        <row r="9704">
          <cell r="D9704" t="str">
            <v>IE00BKPT2T41</v>
          </cell>
          <cell r="E9704" t="str">
            <v>1ISP_IGAE_N</v>
          </cell>
        </row>
        <row r="9705">
          <cell r="D9705" t="str">
            <v>IE0001JK8FV4</v>
          </cell>
          <cell r="E9705" t="str">
            <v>1ISP_IGBUX_N</v>
          </cell>
        </row>
        <row r="9706">
          <cell r="D9706" t="str">
            <v>US4642873743</v>
          </cell>
          <cell r="E9706" t="str">
            <v>1ISP_IGE_US</v>
          </cell>
        </row>
        <row r="9707">
          <cell r="D9707" t="str">
            <v>IE00B6QGFW01</v>
          </cell>
          <cell r="E9707" t="str">
            <v>1ISP_IGEA_N</v>
          </cell>
        </row>
        <row r="9708">
          <cell r="D9708" t="str">
            <v>US46435G2194</v>
          </cell>
          <cell r="E9708" t="str">
            <v>1ISP_IGEB_*</v>
          </cell>
        </row>
        <row r="9709">
          <cell r="D9709" t="str">
            <v>US4642883726</v>
          </cell>
          <cell r="E9709" t="str">
            <v>1ISP_IGF_*</v>
          </cell>
        </row>
        <row r="9710">
          <cell r="D9710" t="str">
            <v>US4642886380</v>
          </cell>
          <cell r="E9710" t="str">
            <v>1ISP_IGIB_*</v>
          </cell>
        </row>
        <row r="9711">
          <cell r="D9711" t="str">
            <v>IE00B3B8PX14</v>
          </cell>
          <cell r="E9711" t="str">
            <v>1ISP_IGIL_N</v>
          </cell>
        </row>
        <row r="9712">
          <cell r="D9712" t="str">
            <v>IE00BYZ28V50</v>
          </cell>
          <cell r="E9712" t="str">
            <v>1ISP_IGLA_N</v>
          </cell>
        </row>
        <row r="9713">
          <cell r="D9713" t="str">
            <v>US4642895118</v>
          </cell>
          <cell r="E9713" t="str">
            <v>1ISP_IGLB_*</v>
          </cell>
        </row>
        <row r="9714">
          <cell r="D9714" t="str">
            <v>IE00B4ND3602</v>
          </cell>
          <cell r="E9714" t="str">
            <v>1ISP_IGLN_N</v>
          </cell>
        </row>
        <row r="9715">
          <cell r="D9715" t="str">
            <v>IE00B3F81K65</v>
          </cell>
          <cell r="E9715" t="str">
            <v>1ISP_IGLO_N</v>
          </cell>
        </row>
        <row r="9716">
          <cell r="D9716" t="str">
            <v>IE00B4WXJK79</v>
          </cell>
          <cell r="E9716" t="str">
            <v>1ISP_IGLS_N</v>
          </cell>
        </row>
        <row r="9717">
          <cell r="D9717" t="str">
            <v>IE00B1FZSB30</v>
          </cell>
          <cell r="E9717" t="str">
            <v>1ISP_IGLT_N</v>
          </cell>
        </row>
        <row r="9718">
          <cell r="D9718" t="str">
            <v>IE000578J297</v>
          </cell>
          <cell r="E9718" t="str">
            <v>1ISP_IGLU_N</v>
          </cell>
        </row>
        <row r="9719">
          <cell r="D9719" t="str">
            <v>US4642881175</v>
          </cell>
          <cell r="E9719" t="str">
            <v>1ISP_IGOV_*</v>
          </cell>
        </row>
        <row r="9720">
          <cell r="D9720" t="str">
            <v>US46137V6395</v>
          </cell>
          <cell r="E9720" t="str">
            <v>1ISP_IGPT_*</v>
          </cell>
        </row>
        <row r="9721">
          <cell r="D9721" t="str">
            <v>US4642886463</v>
          </cell>
          <cell r="E9721" t="str">
            <v>1ISP_IGSB_*</v>
          </cell>
        </row>
        <row r="9722">
          <cell r="D9722" t="str">
            <v>IE00B57X3V84</v>
          </cell>
          <cell r="E9722" t="str">
            <v>1ISP_IGSU_N</v>
          </cell>
        </row>
        <row r="9723">
          <cell r="D9723" t="str">
            <v>US4642875151</v>
          </cell>
          <cell r="E9723" t="str">
            <v>1ISP_IGV_*</v>
          </cell>
        </row>
        <row r="9724">
          <cell r="D9724" t="str">
            <v>IE000CFH1JX2</v>
          </cell>
          <cell r="E9724" t="str">
            <v>1ISP_IH20X_N</v>
          </cell>
        </row>
        <row r="9725">
          <cell r="D9725" t="str">
            <v>IE00B1TXK627</v>
          </cell>
          <cell r="E9725" t="str">
            <v>1ISP_IH2O_N</v>
          </cell>
        </row>
        <row r="9726">
          <cell r="D9726" t="str">
            <v>US46435U1354</v>
          </cell>
          <cell r="E9726" t="str">
            <v>1ISP_IHAK_*</v>
          </cell>
        </row>
        <row r="9727">
          <cell r="D9727" t="str">
            <v>US97717X5941</v>
          </cell>
          <cell r="E9727" t="str">
            <v>1ISP_IHDG_*</v>
          </cell>
        </row>
        <row r="9728">
          <cell r="D9728" t="str">
            <v>US4642888360</v>
          </cell>
          <cell r="E9728" t="str">
            <v>1ISP_IHE_*</v>
          </cell>
        </row>
        <row r="9729">
          <cell r="D9729" t="str">
            <v>US4642888287</v>
          </cell>
          <cell r="E9729" t="str">
            <v>1ISP_IHF_*</v>
          </cell>
        </row>
        <row r="9730">
          <cell r="D9730" t="str">
            <v>US4642888105</v>
          </cell>
          <cell r="E9730" t="str">
            <v>1ISP_IHI_*</v>
          </cell>
        </row>
        <row r="9731">
          <cell r="D9731" t="str">
            <v>US92189F4458</v>
          </cell>
          <cell r="E9731" t="str">
            <v>1ISP_IHY_US</v>
          </cell>
        </row>
        <row r="9732">
          <cell r="D9732" t="str">
            <v>IE00BYXYYL56</v>
          </cell>
          <cell r="E9732" t="str">
            <v>1ISP_IHYA_N</v>
          </cell>
        </row>
        <row r="9733">
          <cell r="D9733" t="str">
            <v>IE00B66F4759</v>
          </cell>
          <cell r="E9733" t="str">
            <v>1ISP_IHYG_N</v>
          </cell>
        </row>
        <row r="9734">
          <cell r="D9734" t="str">
            <v>IE00B4PY7Y77</v>
          </cell>
          <cell r="E9734" t="str">
            <v>1ISP_IHYU_N</v>
          </cell>
        </row>
        <row r="9735">
          <cell r="D9735" t="str">
            <v>US4642875078</v>
          </cell>
          <cell r="E9735" t="str">
            <v>1ISP_IJH_*</v>
          </cell>
        </row>
        <row r="9736">
          <cell r="D9736" t="str">
            <v>US4642877058</v>
          </cell>
          <cell r="E9736" t="str">
            <v>1ISP_IJJ_*</v>
          </cell>
        </row>
        <row r="9737">
          <cell r="D9737" t="str">
            <v>US4642876068</v>
          </cell>
          <cell r="E9737" t="str">
            <v>1ISP_IJK_*</v>
          </cell>
        </row>
        <row r="9738">
          <cell r="D9738" t="str">
            <v>IE00B4L5YX21</v>
          </cell>
          <cell r="E9738" t="str">
            <v>1ISP_IJPA_N</v>
          </cell>
        </row>
        <row r="9739">
          <cell r="D9739" t="str">
            <v>IE00BCLWRG39</v>
          </cell>
          <cell r="E9739" t="str">
            <v>1ISP_IJPD_N</v>
          </cell>
        </row>
        <row r="9740">
          <cell r="D9740" t="str">
            <v>IE00B02KXH56</v>
          </cell>
          <cell r="E9740" t="str">
            <v>1ISP_IJPN_*</v>
          </cell>
        </row>
        <row r="9741">
          <cell r="D9741" t="str">
            <v>US4642878049</v>
          </cell>
          <cell r="E9741" t="str">
            <v>1ISP_IJR_*</v>
          </cell>
        </row>
        <row r="9742">
          <cell r="D9742" t="str">
            <v>US4642878791</v>
          </cell>
          <cell r="E9742" t="str">
            <v>1ISP_IJS_*</v>
          </cell>
        </row>
        <row r="9743">
          <cell r="D9743" t="str">
            <v>US4642878874</v>
          </cell>
          <cell r="E9743" t="str">
            <v>1ISP_IJT_*</v>
          </cell>
        </row>
        <row r="9744">
          <cell r="D9744" t="str">
            <v>IE00BYYR0489</v>
          </cell>
          <cell r="E9744" t="str">
            <v>1ISP_IKSA_N</v>
          </cell>
        </row>
        <row r="9745">
          <cell r="D9745" t="str">
            <v>US4642873909</v>
          </cell>
          <cell r="E9745" t="str">
            <v>1ISP_ILF_*</v>
          </cell>
        </row>
        <row r="9746">
          <cell r="D9746" t="str">
            <v>US46436E1718</v>
          </cell>
          <cell r="E9746" t="str">
            <v>1ISP_ILIT_*</v>
          </cell>
        </row>
        <row r="9747">
          <cell r="D9747" t="str">
            <v>US4642894798</v>
          </cell>
          <cell r="E9747" t="str">
            <v>1ISP_ILTB_*</v>
          </cell>
        </row>
        <row r="9748">
          <cell r="D9748" t="str">
            <v>IE00BYXYYN70</v>
          </cell>
          <cell r="E9748" t="str">
            <v>1ISP_IMBA_N</v>
          </cell>
        </row>
        <row r="9749">
          <cell r="D9749" t="str">
            <v>IE00BZ6V7883</v>
          </cell>
          <cell r="E9749" t="str">
            <v>1ISP_IMBS_N</v>
          </cell>
        </row>
        <row r="9750">
          <cell r="D9750" t="str">
            <v>IE00B1YZSC51</v>
          </cell>
          <cell r="E9750" t="str">
            <v>1ISP_IMEU_N</v>
          </cell>
        </row>
        <row r="9751">
          <cell r="D9751" t="str">
            <v>US46435G4174</v>
          </cell>
          <cell r="E9751" t="str">
            <v>1ISP_IMTB_US</v>
          </cell>
        </row>
        <row r="9752">
          <cell r="D9752" t="str">
            <v>IE00B86MWN23</v>
          </cell>
          <cell r="E9752" t="str">
            <v>1ISP_IMVU_N</v>
          </cell>
        </row>
        <row r="9753">
          <cell r="D9753" t="str">
            <v>US46429B5984</v>
          </cell>
          <cell r="E9753" t="str">
            <v>1ISP_INDA_*</v>
          </cell>
        </row>
        <row r="9754">
          <cell r="D9754" t="str">
            <v>SG1T41930465</v>
          </cell>
          <cell r="E9754" t="str">
            <v>1ISP_INDIA_SP</v>
          </cell>
        </row>
        <row r="9755">
          <cell r="D9755" t="str">
            <v>US4642895290</v>
          </cell>
          <cell r="E9755" t="str">
            <v>1ISP_INDY_*</v>
          </cell>
        </row>
        <row r="9756">
          <cell r="D9756" t="str">
            <v>US35473P4476</v>
          </cell>
          <cell r="E9756" t="str">
            <v>1ISP_INFR_*</v>
          </cell>
        </row>
        <row r="9757">
          <cell r="D9757" t="str">
            <v>US06739F2911</v>
          </cell>
          <cell r="E9757" t="str">
            <v>1ISP_INPA_US</v>
          </cell>
        </row>
        <row r="9758">
          <cell r="D9758" t="str">
            <v>IE000WYTQSF9</v>
          </cell>
          <cell r="E9758" t="str">
            <v>1ISP_INQQ_N</v>
          </cell>
        </row>
        <row r="9759">
          <cell r="D9759" t="str">
            <v>IE000U58J0M1</v>
          </cell>
          <cell r="E9759" t="str">
            <v>1ISP_INRA_N</v>
          </cell>
        </row>
        <row r="9760">
          <cell r="D9760" t="str">
            <v>IE00B1XNHC34</v>
          </cell>
          <cell r="E9760" t="str">
            <v>1ISP_INRG_N</v>
          </cell>
        </row>
        <row r="9761">
          <cell r="D9761" t="str">
            <v>FR0010375766</v>
          </cell>
          <cell r="E9761" t="str">
            <v>1ISP_INRU_N</v>
          </cell>
        </row>
        <row r="9762">
          <cell r="D9762" t="str">
            <v>US46434V2741</v>
          </cell>
          <cell r="E9762" t="str">
            <v>1ISP_INTF_*</v>
          </cell>
        </row>
        <row r="9763">
          <cell r="D9763" t="str">
            <v>IE00B6R51Z18</v>
          </cell>
          <cell r="E9763" t="str">
            <v>1ISP_IOGP_N</v>
          </cell>
        </row>
        <row r="9764">
          <cell r="D9764" t="str">
            <v>US4642875722</v>
          </cell>
          <cell r="E9764" t="str">
            <v>1ISP_IOO_*</v>
          </cell>
        </row>
        <row r="9765">
          <cell r="D9765" t="str">
            <v>US46434V6965</v>
          </cell>
          <cell r="E9765" t="str">
            <v>1ISP_IPAC_*</v>
          </cell>
        </row>
        <row r="9766">
          <cell r="D9766" t="str">
            <v>US7599372049</v>
          </cell>
          <cell r="E9766" t="str">
            <v>1ISP_IPO1_*</v>
          </cell>
        </row>
        <row r="9767">
          <cell r="D9767" t="str">
            <v>IE00B4M7GH52</v>
          </cell>
          <cell r="E9767" t="str">
            <v>1ISP_IPOL_N</v>
          </cell>
        </row>
        <row r="9768">
          <cell r="D9768" t="str">
            <v>IE000D8FCSD8</v>
          </cell>
          <cell r="E9768" t="str">
            <v>1ISP_IPRA_N</v>
          </cell>
        </row>
        <row r="9769">
          <cell r="D9769" t="str">
            <v>US97717X1312</v>
          </cell>
          <cell r="E9769" t="str">
            <v>1ISP_IQDG_*</v>
          </cell>
        </row>
        <row r="9770">
          <cell r="D9770" t="str">
            <v>US46434V4564</v>
          </cell>
          <cell r="E9770" t="str">
            <v>1ISP_IQLT_*</v>
          </cell>
        </row>
        <row r="9771">
          <cell r="D9771" t="str">
            <v>IE00B0M63730</v>
          </cell>
          <cell r="E9771" t="str">
            <v>1ISP_IQQF_N</v>
          </cell>
        </row>
        <row r="9772">
          <cell r="D9772" t="str">
            <v>IE00B52XQP83</v>
          </cell>
          <cell r="E9772" t="str">
            <v>1ISP_IRSAN_N</v>
          </cell>
        </row>
        <row r="9773">
          <cell r="D9773" t="str">
            <v>IE00BP3QZJ36</v>
          </cell>
          <cell r="E9773" t="str">
            <v>1ISP_IS3U_N</v>
          </cell>
        </row>
        <row r="9774">
          <cell r="D9774" t="str">
            <v>IE00B6R52259</v>
          </cell>
          <cell r="E9774" t="str">
            <v>1ISP_ISAC_N</v>
          </cell>
        </row>
        <row r="9775">
          <cell r="D9775" t="str">
            <v>IE00B6R52143</v>
          </cell>
          <cell r="E9775" t="str">
            <v>1ISP_ISAG_N</v>
          </cell>
        </row>
        <row r="9776">
          <cell r="D9776" t="str">
            <v>IE0005042456</v>
          </cell>
          <cell r="E9776" t="str">
            <v>1ISP_ISF_N</v>
          </cell>
        </row>
        <row r="9777">
          <cell r="D9777" t="str">
            <v>IE00BYZ28W67</v>
          </cell>
          <cell r="E9777" t="str">
            <v>1ISP_ISFD_N</v>
          </cell>
        </row>
        <row r="9778">
          <cell r="D9778" t="str">
            <v>IE00BZ048462</v>
          </cell>
          <cell r="E9778" t="str">
            <v>1ISP_ISFLOT_IE</v>
          </cell>
        </row>
        <row r="9779">
          <cell r="D9779" t="str">
            <v>US4642881258</v>
          </cell>
          <cell r="E9779" t="str">
            <v>1ISP_ISHG_*</v>
          </cell>
        </row>
        <row r="9780">
          <cell r="D9780" t="str">
            <v>IE00B4NCWG09</v>
          </cell>
          <cell r="E9780" t="str">
            <v>1ISP_ISLN_N</v>
          </cell>
        </row>
        <row r="9781">
          <cell r="D9781" t="str">
            <v>US46432F8591</v>
          </cell>
          <cell r="E9781" t="str">
            <v>1ISP_ISTB_US</v>
          </cell>
        </row>
        <row r="9782">
          <cell r="D9782" t="str">
            <v>IE000U99N3V1</v>
          </cell>
          <cell r="E9782" t="str">
            <v>1ISP_IT25_N</v>
          </cell>
        </row>
        <row r="9783">
          <cell r="D9783" t="str">
            <v>IE0004OYBZA6</v>
          </cell>
          <cell r="E9783" t="str">
            <v>1ISP_IT27_N</v>
          </cell>
        </row>
        <row r="9784">
          <cell r="D9784" t="str">
            <v>IE00055OM853</v>
          </cell>
          <cell r="E9784" t="str">
            <v>1ISP_IT29_N</v>
          </cell>
        </row>
        <row r="9785">
          <cell r="D9785" t="str">
            <v>US4642887602</v>
          </cell>
          <cell r="E9785" t="str">
            <v>1ISP_ITA_*</v>
          </cell>
        </row>
        <row r="9786">
          <cell r="D9786" t="str">
            <v>US4642887529</v>
          </cell>
          <cell r="E9786" t="str">
            <v>1ISP_ITB_*</v>
          </cell>
        </row>
        <row r="9787">
          <cell r="D9787" t="str">
            <v>IE00BKWQ0K51</v>
          </cell>
          <cell r="E9787" t="str">
            <v>1ISP_ITEC_N</v>
          </cell>
        </row>
        <row r="9788">
          <cell r="D9788" t="str">
            <v>IE00BFMM9235</v>
          </cell>
          <cell r="E9788" t="str">
            <v>1ISP_ITEH_N</v>
          </cell>
        </row>
        <row r="9789">
          <cell r="D9789" t="str">
            <v>IE00BDDRF700</v>
          </cell>
          <cell r="E9789" t="str">
            <v>1ISP_ITEK_N</v>
          </cell>
        </row>
        <row r="9790">
          <cell r="D9790" t="str">
            <v>US92189H2013</v>
          </cell>
          <cell r="E9790" t="str">
            <v>1ISP_ITM_*</v>
          </cell>
        </row>
        <row r="9791">
          <cell r="D9791" t="str">
            <v>US4642871507</v>
          </cell>
          <cell r="E9791" t="str">
            <v>1ISP_ITOT_*</v>
          </cell>
        </row>
        <row r="9792">
          <cell r="D9792" t="str">
            <v>IE000AJFZ9E4</v>
          </cell>
          <cell r="E9792" t="str">
            <v>1ISP_ITWAX_N</v>
          </cell>
        </row>
        <row r="9793">
          <cell r="D9793" t="str">
            <v>IE00BYXYYM63</v>
          </cell>
          <cell r="E9793" t="str">
            <v>1ISP_IUAA_N</v>
          </cell>
        </row>
        <row r="9794">
          <cell r="D9794" t="str">
            <v>IE00B44CGS96</v>
          </cell>
          <cell r="E9794" t="str">
            <v>1ISP_IUAG_N</v>
          </cell>
        </row>
        <row r="9795">
          <cell r="D9795" t="str">
            <v>IE00B4MCHD36</v>
          </cell>
          <cell r="E9795" t="str">
            <v>1ISP_IUCD_N</v>
          </cell>
        </row>
        <row r="9796">
          <cell r="D9796" t="str">
            <v>IE00BDDRF478</v>
          </cell>
          <cell r="E9796" t="str">
            <v>1ISP_IUCM_N</v>
          </cell>
        </row>
        <row r="9797">
          <cell r="D9797" t="str">
            <v>IE00B40B8R38</v>
          </cell>
          <cell r="E9797" t="str">
            <v>1ISP_IUCS_N</v>
          </cell>
        </row>
        <row r="9798">
          <cell r="D9798" t="str">
            <v>IE00B42NKQ00</v>
          </cell>
          <cell r="E9798" t="str">
            <v>1ISP_IUES_N</v>
          </cell>
        </row>
        <row r="9799">
          <cell r="D9799" t="str">
            <v>IE00B4JNQZ49</v>
          </cell>
          <cell r="E9799" t="str">
            <v>1ISP_IUFS_N</v>
          </cell>
        </row>
        <row r="9800">
          <cell r="D9800" t="str">
            <v>IE00B43HR379</v>
          </cell>
          <cell r="E9800" t="str">
            <v>1ISP_IUHC_N</v>
          </cell>
        </row>
        <row r="9801">
          <cell r="D9801" t="str">
            <v>IE00B4LN9N13</v>
          </cell>
          <cell r="E9801" t="str">
            <v>1ISP_IUIS_N</v>
          </cell>
        </row>
        <row r="9802">
          <cell r="D9802" t="str">
            <v>IE00B3WJKG14</v>
          </cell>
          <cell r="E9802" t="str">
            <v>1ISP_IUIT_N</v>
          </cell>
        </row>
        <row r="9803">
          <cell r="D9803" t="str">
            <v>IE00BD1F4N50</v>
          </cell>
          <cell r="E9803" t="str">
            <v>1ISP_IUMO_N</v>
          </cell>
        </row>
        <row r="9804">
          <cell r="D9804" t="str">
            <v>IE00B4MKCJ84</v>
          </cell>
          <cell r="E9804" t="str">
            <v>1ISP_IUMS_N</v>
          </cell>
        </row>
        <row r="9805">
          <cell r="D9805" t="str">
            <v>IE00098ZGGO6</v>
          </cell>
          <cell r="E9805" t="str">
            <v>1ISP_IUOA_N</v>
          </cell>
        </row>
        <row r="9806">
          <cell r="D9806" t="str">
            <v>IE00BD1F4L37</v>
          </cell>
          <cell r="E9806" t="str">
            <v>1ISP_IUQA_N</v>
          </cell>
        </row>
        <row r="9807">
          <cell r="D9807" t="str">
            <v>IE0031442068</v>
          </cell>
          <cell r="E9807" t="str">
            <v>1ISP_IUSA_N</v>
          </cell>
        </row>
        <row r="9808">
          <cell r="D9808" t="str">
            <v>US46434V6130</v>
          </cell>
          <cell r="E9808" t="str">
            <v>1ISP_IUSB_*</v>
          </cell>
        </row>
        <row r="9809">
          <cell r="D9809" t="str">
            <v>IE00B3ZW0K18</v>
          </cell>
          <cell r="E9809" t="str">
            <v>1ISP_IUSE_N</v>
          </cell>
        </row>
        <row r="9810">
          <cell r="D9810" t="str">
            <v>US4642876712</v>
          </cell>
          <cell r="E9810" t="str">
            <v>1ISP_IUSG_*</v>
          </cell>
        </row>
        <row r="9811">
          <cell r="D9811" t="str">
            <v>IE00B52VJ196</v>
          </cell>
          <cell r="E9811" t="str">
            <v>1ISP_IUSK_N</v>
          </cell>
        </row>
        <row r="9812">
          <cell r="D9812" t="str">
            <v>US4642876639</v>
          </cell>
          <cell r="E9812" t="str">
            <v>1ISP_IUSV_*</v>
          </cell>
        </row>
        <row r="9813">
          <cell r="D9813" t="str">
            <v>IE00BD1F4K20</v>
          </cell>
          <cell r="E9813" t="str">
            <v>1ISP_IUSZ_N</v>
          </cell>
        </row>
        <row r="9814">
          <cell r="D9814" t="str">
            <v>IE00B4KBBD01</v>
          </cell>
          <cell r="E9814" t="str">
            <v>1ISP_IUUS_N</v>
          </cell>
        </row>
        <row r="9815">
          <cell r="D9815" t="str">
            <v>IE00BD1F4M44</v>
          </cell>
          <cell r="E9815" t="str">
            <v>1ISP_IUVL_N</v>
          </cell>
        </row>
        <row r="9816">
          <cell r="D9816" t="str">
            <v>US4642874089</v>
          </cell>
          <cell r="E9816" t="str">
            <v>1ISP_IVE_*</v>
          </cell>
        </row>
        <row r="9817">
          <cell r="D9817" t="str">
            <v>US9219328690</v>
          </cell>
          <cell r="E9817" t="str">
            <v>1ISP_IVOG_*</v>
          </cell>
        </row>
        <row r="9818">
          <cell r="D9818" t="str">
            <v>US9219328856</v>
          </cell>
          <cell r="E9818" t="str">
            <v>1ISP_IVOO_*</v>
          </cell>
        </row>
        <row r="9819">
          <cell r="D9819" t="str">
            <v>US9219328443</v>
          </cell>
          <cell r="E9819" t="str">
            <v>1ISP_IVOV_*</v>
          </cell>
        </row>
        <row r="9820">
          <cell r="D9820" t="str">
            <v>US46436E2476</v>
          </cell>
          <cell r="E9820" t="str">
            <v>1ISP_IVRS_*</v>
          </cell>
        </row>
        <row r="9821">
          <cell r="D9821" t="str">
            <v>US4642872000</v>
          </cell>
          <cell r="E9821" t="str">
            <v>1ISP_IVV_*</v>
          </cell>
        </row>
        <row r="9822">
          <cell r="D9822" t="str">
            <v>US46438G7117</v>
          </cell>
          <cell r="E9822" t="str">
            <v>1ISP_IVVW_*</v>
          </cell>
        </row>
        <row r="9823">
          <cell r="D9823" t="str">
            <v>US4642873099</v>
          </cell>
          <cell r="E9823" t="str">
            <v>1ISP_IVW_*</v>
          </cell>
        </row>
        <row r="9824">
          <cell r="D9824" t="str">
            <v>US4642876225</v>
          </cell>
          <cell r="E9824" t="str">
            <v>1ISP_IWB_*</v>
          </cell>
        </row>
        <row r="9825">
          <cell r="D9825" t="str">
            <v>US4642888691</v>
          </cell>
          <cell r="E9825" t="str">
            <v>1ISP_IWC_*</v>
          </cell>
        </row>
        <row r="9826">
          <cell r="D9826" t="str">
            <v>US4642875987</v>
          </cell>
          <cell r="E9826" t="str">
            <v>1ISP_IWD_*</v>
          </cell>
        </row>
        <row r="9827">
          <cell r="D9827" t="str">
            <v>IE00B4L5Y983</v>
          </cell>
          <cell r="E9827" t="str">
            <v>1ISP_IWDA_N</v>
          </cell>
        </row>
        <row r="9828">
          <cell r="D9828" t="str">
            <v>US4642876142</v>
          </cell>
          <cell r="E9828" t="str">
            <v>1ISP_IWF_*</v>
          </cell>
        </row>
        <row r="9829">
          <cell r="D9829" t="str">
            <v>US46436E5859</v>
          </cell>
          <cell r="E9829" t="str">
            <v>1ISP_IWFH_*</v>
          </cell>
        </row>
        <row r="9830">
          <cell r="D9830" t="str">
            <v>US4642876555</v>
          </cell>
          <cell r="E9830" t="str">
            <v>1ISP_IWM_*</v>
          </cell>
        </row>
        <row r="9831">
          <cell r="D9831" t="str">
            <v>IE00BP3QZ825</v>
          </cell>
          <cell r="E9831" t="str">
            <v>1ISP_IWMO_N</v>
          </cell>
        </row>
        <row r="9832">
          <cell r="D9832" t="str">
            <v>US46438G6952</v>
          </cell>
          <cell r="E9832" t="str">
            <v>1ISP_IWMW_*</v>
          </cell>
        </row>
        <row r="9833">
          <cell r="D9833" t="str">
            <v>US4642876308</v>
          </cell>
          <cell r="E9833" t="str">
            <v>1ISP_IWN_*</v>
          </cell>
        </row>
        <row r="9834">
          <cell r="D9834" t="str">
            <v>US4642876480</v>
          </cell>
          <cell r="E9834" t="str">
            <v>1ISP_IWO_*</v>
          </cell>
        </row>
        <row r="9835">
          <cell r="D9835" t="str">
            <v>US4642874816</v>
          </cell>
          <cell r="E9835" t="str">
            <v>1ISP_IWP_*</v>
          </cell>
        </row>
        <row r="9836">
          <cell r="D9836" t="str">
            <v>IE00BP3QZ601</v>
          </cell>
          <cell r="E9836" t="str">
            <v>1ISP_IWQU_N</v>
          </cell>
        </row>
        <row r="9837">
          <cell r="D9837" t="str">
            <v>US4642874998</v>
          </cell>
          <cell r="E9837" t="str">
            <v>1ISP_IWR_US</v>
          </cell>
        </row>
        <row r="9838">
          <cell r="D9838" t="str">
            <v>IE00B0M62Q58</v>
          </cell>
          <cell r="E9838" t="str">
            <v>1ISP_IWRD_N</v>
          </cell>
        </row>
        <row r="9839">
          <cell r="D9839" t="str">
            <v>US4642874733</v>
          </cell>
          <cell r="E9839" t="str">
            <v>1ISP_IWS_*</v>
          </cell>
        </row>
        <row r="9840">
          <cell r="D9840" t="str">
            <v>IE00BP3QZD73</v>
          </cell>
          <cell r="E9840" t="str">
            <v>1ISP_IWSZ_N</v>
          </cell>
        </row>
        <row r="9841">
          <cell r="D9841" t="str">
            <v>US46436E3466</v>
          </cell>
          <cell r="E9841" t="str">
            <v>1ISP_IWTR_*</v>
          </cell>
        </row>
        <row r="9842">
          <cell r="D9842" t="str">
            <v>US4642876894</v>
          </cell>
          <cell r="E9842" t="str">
            <v>1ISP_IWV_*</v>
          </cell>
        </row>
        <row r="9843">
          <cell r="D9843" t="str">
            <v>IE00BP3QZB59</v>
          </cell>
          <cell r="E9843" t="str">
            <v>1ISP_IWVL_N</v>
          </cell>
        </row>
        <row r="9844">
          <cell r="D9844" t="str">
            <v>IE00BFYTYS33</v>
          </cell>
          <cell r="E9844" t="str">
            <v>1ISP_IWVU_IE</v>
          </cell>
        </row>
        <row r="9845">
          <cell r="D9845" t="str">
            <v>US4642873412</v>
          </cell>
          <cell r="E9845" t="str">
            <v>1ISP_IXC_*</v>
          </cell>
        </row>
        <row r="9846">
          <cell r="D9846" t="str">
            <v>US4642873339</v>
          </cell>
          <cell r="E9846" t="str">
            <v>1ISP_IXG_*</v>
          </cell>
        </row>
        <row r="9847">
          <cell r="D9847" t="str">
            <v>US4642873255</v>
          </cell>
          <cell r="E9847" t="str">
            <v>1ISP_IXJ_*</v>
          </cell>
        </row>
        <row r="9848">
          <cell r="D9848" t="str">
            <v>US4642872919</v>
          </cell>
          <cell r="E9848" t="str">
            <v>1ISP_IXN_*</v>
          </cell>
        </row>
        <row r="9849">
          <cell r="D9849" t="str">
            <v>US4642872752</v>
          </cell>
          <cell r="E9849" t="str">
            <v>1ISP_IXP_*</v>
          </cell>
        </row>
        <row r="9850">
          <cell r="D9850" t="str">
            <v>US46432F8344</v>
          </cell>
          <cell r="E9850" t="str">
            <v>1ISP_IXUS_*</v>
          </cell>
        </row>
        <row r="9851">
          <cell r="D9851" t="str">
            <v>US4642875805</v>
          </cell>
          <cell r="E9851" t="str">
            <v>1ISP_IYC_*</v>
          </cell>
        </row>
        <row r="9852">
          <cell r="D9852" t="str">
            <v>US4642877967</v>
          </cell>
          <cell r="E9852" t="str">
            <v>1ISP_IYE_*</v>
          </cell>
        </row>
        <row r="9853">
          <cell r="D9853" t="str">
            <v>US4642877884</v>
          </cell>
          <cell r="E9853" t="str">
            <v>1ISP_IYF_*</v>
          </cell>
        </row>
        <row r="9854">
          <cell r="D9854" t="str">
            <v>US4642877702</v>
          </cell>
          <cell r="E9854" t="str">
            <v>1ISP_IYG_*</v>
          </cell>
        </row>
        <row r="9855">
          <cell r="D9855" t="str">
            <v>US4642877629</v>
          </cell>
          <cell r="E9855" t="str">
            <v>1ISP_IYH_*</v>
          </cell>
        </row>
        <row r="9856">
          <cell r="D9856" t="str">
            <v>US4642877546</v>
          </cell>
          <cell r="E9856" t="str">
            <v>1ISP_IYJ_*</v>
          </cell>
        </row>
        <row r="9857">
          <cell r="D9857" t="str">
            <v>US4642878122</v>
          </cell>
          <cell r="E9857" t="str">
            <v>1ISP_IYK_*</v>
          </cell>
        </row>
        <row r="9858">
          <cell r="D9858" t="str">
            <v>US4642878387</v>
          </cell>
          <cell r="E9858" t="str">
            <v>1ISP_IYM_*</v>
          </cell>
        </row>
        <row r="9859">
          <cell r="D9859" t="str">
            <v>US4642877397</v>
          </cell>
          <cell r="E9859" t="str">
            <v>1ISP_IYR_*</v>
          </cell>
        </row>
        <row r="9860">
          <cell r="D9860" t="str">
            <v>US4642871929</v>
          </cell>
          <cell r="E9860" t="str">
            <v>1ISP_IYT_*</v>
          </cell>
        </row>
        <row r="9861">
          <cell r="D9861" t="str">
            <v>US4642877215</v>
          </cell>
          <cell r="E9861" t="str">
            <v>1ISP_IYW_*</v>
          </cell>
        </row>
        <row r="9862">
          <cell r="D9862" t="str">
            <v>US4642878460</v>
          </cell>
          <cell r="E9862" t="str">
            <v>1ISP_IYY_*</v>
          </cell>
        </row>
        <row r="9863">
          <cell r="D9863" t="str">
            <v>US4642877132</v>
          </cell>
          <cell r="E9863" t="str">
            <v>1ISP_IYZ_*</v>
          </cell>
        </row>
        <row r="9864">
          <cell r="D9864" t="str">
            <v>US00888H8025</v>
          </cell>
          <cell r="E9864" t="str">
            <v>1ISP_JANW_US</v>
          </cell>
        </row>
        <row r="9865">
          <cell r="D9865" t="str">
            <v>IE000G3A6RN7</v>
          </cell>
          <cell r="E9865" t="str">
            <v>1ISP_JCCT_N</v>
          </cell>
        </row>
        <row r="9866">
          <cell r="D9866" t="str">
            <v>IE000TB7IEF3</v>
          </cell>
          <cell r="E9866" t="str">
            <v>1ISP_JCHA_N</v>
          </cell>
        </row>
        <row r="9867">
          <cell r="D9867" t="str">
            <v>US46641Q2820</v>
          </cell>
          <cell r="E9867" t="str">
            <v>1ISP_JCTR_*</v>
          </cell>
        </row>
        <row r="9868">
          <cell r="D9868" t="str">
            <v>US46641Q7951</v>
          </cell>
          <cell r="E9868" t="str">
            <v>1ISP_JDIV_*</v>
          </cell>
        </row>
        <row r="9869">
          <cell r="D9869" t="str">
            <v>US25461A5772</v>
          </cell>
          <cell r="E9869" t="str">
            <v>1ISP_JDST_*</v>
          </cell>
        </row>
        <row r="9870">
          <cell r="D9870" t="str">
            <v>IE00BYVZV757</v>
          </cell>
          <cell r="E9870" t="str">
            <v>1ISP_JE13_N</v>
          </cell>
        </row>
        <row r="9871">
          <cell r="D9871" t="str">
            <v>US46641Q3323</v>
          </cell>
          <cell r="E9871" t="str">
            <v>1ISP_JEPI_US</v>
          </cell>
        </row>
        <row r="9872">
          <cell r="D9872" t="str">
            <v>US26922A8421</v>
          </cell>
          <cell r="E9872" t="str">
            <v>1ISP_JETS_*</v>
          </cell>
        </row>
        <row r="9873">
          <cell r="D9873" t="str">
            <v>IE0000PJLVN3</v>
          </cell>
          <cell r="E9873" t="str">
            <v>1ISP_JGB1X_N</v>
          </cell>
        </row>
        <row r="9874">
          <cell r="D9874" t="str">
            <v>IE000VAOK4J4</v>
          </cell>
          <cell r="E9874" t="str">
            <v>1ISP_JGBUX_N</v>
          </cell>
        </row>
        <row r="9875">
          <cell r="D9875" t="str">
            <v>IE00BKKCKJ46</v>
          </cell>
          <cell r="E9875" t="str">
            <v>1ISP_JGHY_N</v>
          </cell>
        </row>
        <row r="9876">
          <cell r="D9876" t="str">
            <v>US47804J1079</v>
          </cell>
          <cell r="E9876" t="str">
            <v>1ISP_JHML_*</v>
          </cell>
        </row>
        <row r="9877">
          <cell r="D9877" t="str">
            <v>US47804J2069</v>
          </cell>
          <cell r="E9877" t="str">
            <v>1ISP_JHMM_*</v>
          </cell>
        </row>
        <row r="9878">
          <cell r="D9878" t="str">
            <v>IE00BJ06C937</v>
          </cell>
          <cell r="E9878" t="str">
            <v>1ISP_JMAB_N</v>
          </cell>
        </row>
        <row r="9879">
          <cell r="D9879" t="str">
            <v>US46641Q7878</v>
          </cell>
          <cell r="E9879" t="str">
            <v>1ISP_JMIN_*</v>
          </cell>
        </row>
        <row r="9880">
          <cell r="D9880" t="str">
            <v>US46641Q7795</v>
          </cell>
          <cell r="E9880" t="str">
            <v>1ISP_JMOM_*</v>
          </cell>
        </row>
        <row r="9881">
          <cell r="D9881" t="str">
            <v>US78468R6229</v>
          </cell>
          <cell r="E9881" t="str">
            <v>1ISP_JNK_*</v>
          </cell>
        </row>
        <row r="9882">
          <cell r="D9882" t="str">
            <v>US25460G8318</v>
          </cell>
          <cell r="E9882" t="str">
            <v>1ISP_JNUG_*</v>
          </cell>
        </row>
        <row r="9883">
          <cell r="D9883" t="str">
            <v>IE00BMDWYZ92</v>
          </cell>
          <cell r="E9883" t="str">
            <v>1ISP_JPCT_N</v>
          </cell>
        </row>
        <row r="9884">
          <cell r="D9884" t="str">
            <v>IE00BYXYYK40</v>
          </cell>
          <cell r="E9884" t="str">
            <v>1ISP_JPEA_N</v>
          </cell>
        </row>
        <row r="9885">
          <cell r="D9885" t="str">
            <v>US46641Q7043</v>
          </cell>
          <cell r="E9885" t="str">
            <v>1ISP_JPEH_US</v>
          </cell>
        </row>
        <row r="9886">
          <cell r="D9886" t="str">
            <v>US46641Q3083</v>
          </cell>
          <cell r="E9886" t="str">
            <v>1ISP_JPEM_*</v>
          </cell>
        </row>
        <row r="9887">
          <cell r="D9887" t="str">
            <v>US46641Q6052</v>
          </cell>
          <cell r="E9887" t="str">
            <v>1ISP_JPEU_*</v>
          </cell>
        </row>
        <row r="9888">
          <cell r="D9888" t="str">
            <v>US46641Q8520</v>
          </cell>
          <cell r="E9888" t="str">
            <v>1ISP_JPGB_US</v>
          </cell>
        </row>
        <row r="9889">
          <cell r="D9889" t="str">
            <v>US46641Q1004</v>
          </cell>
          <cell r="E9889" t="str">
            <v>1ISP_JPGE_*</v>
          </cell>
        </row>
        <row r="9890">
          <cell r="D9890" t="str">
            <v>IE00BJRCLL96</v>
          </cell>
          <cell r="E9890" t="str">
            <v>1ISP_JPGL_N</v>
          </cell>
        </row>
        <row r="9891">
          <cell r="D9891" t="str">
            <v>US46641Q5062</v>
          </cell>
          <cell r="E9891" t="str">
            <v>1ISP_JPIH_US</v>
          </cell>
        </row>
        <row r="9892">
          <cell r="D9892" t="str">
            <v>US46641Q2093</v>
          </cell>
          <cell r="E9892" t="str">
            <v>1ISP_JPIN_*</v>
          </cell>
        </row>
        <row r="9893">
          <cell r="D9893" t="str">
            <v>US46641Q7464</v>
          </cell>
          <cell r="E9893" t="str">
            <v>1ISP_JPMB_*</v>
          </cell>
        </row>
        <row r="9894">
          <cell r="D9894" t="str">
            <v>US46641Q8868</v>
          </cell>
          <cell r="E9894" t="str">
            <v>1ISP_JPME_*</v>
          </cell>
        </row>
        <row r="9895">
          <cell r="D9895" t="str">
            <v>LU0950671825</v>
          </cell>
          <cell r="E9895" t="str">
            <v>1ISP_JPNA_N</v>
          </cell>
        </row>
        <row r="9896">
          <cell r="D9896" t="str">
            <v>US46641Q8454</v>
          </cell>
          <cell r="E9896" t="str">
            <v>1ISP_JPSE_*</v>
          </cell>
        </row>
        <row r="9897">
          <cell r="D9897" t="str">
            <v>US46641Q4073</v>
          </cell>
          <cell r="E9897" t="str">
            <v>1ISP_JPUS_*</v>
          </cell>
        </row>
        <row r="9898">
          <cell r="D9898" t="str">
            <v>IE00BJRCLK89</v>
          </cell>
          <cell r="E9898" t="str">
            <v>1ISP_JPUSA_N</v>
          </cell>
        </row>
        <row r="9899">
          <cell r="D9899" t="str">
            <v>LU0977260867</v>
          </cell>
          <cell r="E9899" t="str">
            <v>1ISP_JPUSBH_N</v>
          </cell>
        </row>
        <row r="9900">
          <cell r="D9900" t="str">
            <v>US4642873826</v>
          </cell>
          <cell r="E9900" t="str">
            <v>1ISP_JPXN_*</v>
          </cell>
        </row>
        <row r="9901">
          <cell r="D9901" t="str">
            <v>US46641Q7613</v>
          </cell>
          <cell r="E9901" t="str">
            <v>1ISP_JQUA_*</v>
          </cell>
        </row>
        <row r="9902">
          <cell r="D9902" t="str">
            <v>US47103U2096</v>
          </cell>
          <cell r="E9902" t="str">
            <v>1ISP_JSMD_*</v>
          </cell>
        </row>
        <row r="9903">
          <cell r="D9903" t="str">
            <v>US47103U1007</v>
          </cell>
          <cell r="E9903" t="str">
            <v>1ISP_JSML_*</v>
          </cell>
        </row>
        <row r="9904">
          <cell r="D9904" t="str">
            <v>LU2098179695</v>
          </cell>
          <cell r="E9904" t="str">
            <v>1ISP_JT13_N</v>
          </cell>
        </row>
        <row r="9905">
          <cell r="D9905" t="str">
            <v>IE00BD9MMD49</v>
          </cell>
          <cell r="E9905" t="str">
            <v>1ISP_JU13_N</v>
          </cell>
        </row>
        <row r="9906">
          <cell r="D9906" t="str">
            <v>US00888H4065</v>
          </cell>
          <cell r="E9906" t="str">
            <v>1ISP_JULW_US</v>
          </cell>
        </row>
        <row r="9907">
          <cell r="D9907" t="str">
            <v>US46641Q7530</v>
          </cell>
          <cell r="E9907" t="str">
            <v>1ISP_JVAL_*</v>
          </cell>
        </row>
        <row r="9908">
          <cell r="D9908" t="str">
            <v>US4642887115</v>
          </cell>
          <cell r="E9908" t="str">
            <v>1ISP_JXI_*</v>
          </cell>
        </row>
        <row r="9909">
          <cell r="D9909" t="str">
            <v>US5007674055</v>
          </cell>
          <cell r="E9909" t="str">
            <v>1ISP_KBA_*</v>
          </cell>
        </row>
        <row r="9910">
          <cell r="D9910" t="str">
            <v>US78464A7972</v>
          </cell>
          <cell r="E9910" t="str">
            <v>1ISP_KBE_*</v>
          </cell>
        </row>
        <row r="9911">
          <cell r="D9911" t="str">
            <v>US46138E6288</v>
          </cell>
          <cell r="E9911" t="str">
            <v>1ISP_KBWB_*</v>
          </cell>
        </row>
        <row r="9912">
          <cell r="D9912" t="str">
            <v>US78464A7717</v>
          </cell>
          <cell r="E9912" t="str">
            <v>1ISP_KCE_*</v>
          </cell>
        </row>
        <row r="9913">
          <cell r="D9913" t="str">
            <v>US78464A7899</v>
          </cell>
          <cell r="E9913" t="str">
            <v>1ISP_KIE_*</v>
          </cell>
        </row>
        <row r="9914">
          <cell r="D9914" t="str">
            <v>US46137V6882</v>
          </cell>
          <cell r="E9914" t="str">
            <v>1ISP_KNCT_*</v>
          </cell>
        </row>
        <row r="9915">
          <cell r="D9915" t="str">
            <v>US33739Q7051</v>
          </cell>
          <cell r="E9915" t="str">
            <v>1ISP_KNG_*</v>
          </cell>
        </row>
        <row r="9916">
          <cell r="D9916" t="str">
            <v>US25459Y7691</v>
          </cell>
          <cell r="E9916" t="str">
            <v>1ISP_KNOW_*</v>
          </cell>
        </row>
        <row r="9917">
          <cell r="D9917" t="str">
            <v>US78468R6484</v>
          </cell>
          <cell r="E9917" t="str">
            <v>1ISP_KOMP_*</v>
          </cell>
        </row>
        <row r="9918">
          <cell r="D9918" t="str">
            <v>US78464A6982</v>
          </cell>
          <cell r="E9918" t="str">
            <v>1ISP_KRE_*</v>
          </cell>
        </row>
        <row r="9919">
          <cell r="D9919" t="str">
            <v>US37954Y7316</v>
          </cell>
          <cell r="E9919" t="str">
            <v>1ISP_KRMA_*</v>
          </cell>
        </row>
        <row r="9920">
          <cell r="D9920" t="str">
            <v>US37954Y1780</v>
          </cell>
          <cell r="E9920" t="str">
            <v>1ISP_KROP_*</v>
          </cell>
        </row>
        <row r="9921">
          <cell r="D9921" t="str">
            <v>US46434V4234</v>
          </cell>
          <cell r="E9921" t="str">
            <v>1ISP_KSA_*</v>
          </cell>
        </row>
        <row r="9922">
          <cell r="D9922" t="str">
            <v>US5007678353</v>
          </cell>
          <cell r="E9922" t="str">
            <v>1ISP_KURE_*</v>
          </cell>
        </row>
        <row r="9923">
          <cell r="D9923" t="str">
            <v>US5007673065</v>
          </cell>
          <cell r="E9923" t="str">
            <v>1ISP_KWEB_*</v>
          </cell>
        </row>
        <row r="9924">
          <cell r="D9924" t="str">
            <v>US4642887370</v>
          </cell>
          <cell r="E9924" t="str">
            <v>1ISP_KXI_*</v>
          </cell>
        </row>
        <row r="9925">
          <cell r="D9925" t="str">
            <v>US25460G7161</v>
          </cell>
          <cell r="E9925" t="str">
            <v>1ISP_LABD_*</v>
          </cell>
        </row>
        <row r="9926">
          <cell r="D9926" t="str">
            <v>US25460G1206</v>
          </cell>
          <cell r="E9926" t="str">
            <v>1ISP_LABU_*</v>
          </cell>
        </row>
        <row r="9927">
          <cell r="D9927" t="str">
            <v>US25459Y7022</v>
          </cell>
          <cell r="E9927" t="str">
            <v>1ISP_LACK_*</v>
          </cell>
        </row>
        <row r="9928">
          <cell r="D9928" t="str">
            <v>US25490K2996</v>
          </cell>
          <cell r="E9928" t="str">
            <v>1ISP_LBJ_*</v>
          </cell>
        </row>
        <row r="9929">
          <cell r="D9929" t="str">
            <v>LU1781541252</v>
          </cell>
          <cell r="E9929" t="str">
            <v>1ISP_LCJD_N</v>
          </cell>
        </row>
        <row r="9930">
          <cell r="D9930" t="str">
            <v>US46436E6014</v>
          </cell>
          <cell r="E9930" t="str">
            <v>1ISP_LDEM_*</v>
          </cell>
        </row>
        <row r="9931">
          <cell r="D9931" t="str">
            <v>IE00BLRPRF81</v>
          </cell>
          <cell r="E9931" t="str">
            <v>1ISP_LEEMUS_IE</v>
          </cell>
        </row>
        <row r="9932">
          <cell r="D9932" t="str">
            <v>US33741X2018</v>
          </cell>
          <cell r="E9932" t="str">
            <v>1ISP_LEGR_*</v>
          </cell>
        </row>
        <row r="9933">
          <cell r="D9933" t="str">
            <v>IE00BF5DXP42</v>
          </cell>
          <cell r="E9933" t="str">
            <v>1ISP_LEGR1_N</v>
          </cell>
        </row>
        <row r="9934">
          <cell r="D9934" t="str">
            <v>LU2573967036</v>
          </cell>
          <cell r="E9934" t="str">
            <v>1ISP_LEMA_N</v>
          </cell>
        </row>
        <row r="9935">
          <cell r="D9935" t="str">
            <v>US4642865178</v>
          </cell>
          <cell r="E9935" t="str">
            <v>1ISP_LEMB_*</v>
          </cell>
        </row>
        <row r="9936">
          <cell r="D9936" t="str">
            <v>IE00BFXR5W90</v>
          </cell>
          <cell r="E9936" t="str">
            <v>1ISP_LGAP_N</v>
          </cell>
        </row>
        <row r="9937">
          <cell r="D9937" t="str">
            <v>IE00BFXR5T61</v>
          </cell>
          <cell r="E9937" t="str">
            <v>1ISP_LGJP_N</v>
          </cell>
        </row>
        <row r="9938">
          <cell r="D9938" t="str">
            <v>IE00BFXR5Q31</v>
          </cell>
          <cell r="E9938" t="str">
            <v>1ISP_LGUS_N</v>
          </cell>
        </row>
        <row r="9939">
          <cell r="D9939" t="str">
            <v>US37954Y8553</v>
          </cell>
          <cell r="E9939" t="str">
            <v>1ISP_LIT_*</v>
          </cell>
        </row>
        <row r="9940">
          <cell r="D9940" t="str">
            <v>IE000WDG5795</v>
          </cell>
          <cell r="E9940" t="str">
            <v>1ISP_LITM_N</v>
          </cell>
        </row>
        <row r="9941">
          <cell r="D9941" t="str">
            <v>IE00BG0J4C88</v>
          </cell>
          <cell r="E9941" t="str">
            <v>1ISP_LOCK_N</v>
          </cell>
        </row>
        <row r="9942">
          <cell r="D9942" t="str">
            <v>US4642872422</v>
          </cell>
          <cell r="E9942" t="str">
            <v>1ISP_LQD_*</v>
          </cell>
        </row>
        <row r="9943">
          <cell r="D9943" t="str">
            <v>IE00BYXYYJ35</v>
          </cell>
          <cell r="E9943" t="str">
            <v>1ISP_LQDA_N</v>
          </cell>
        </row>
        <row r="9944">
          <cell r="D9944" t="str">
            <v>US46436E4944</v>
          </cell>
          <cell r="E9944" t="str">
            <v>1ISP_LQDB_*</v>
          </cell>
        </row>
        <row r="9945">
          <cell r="D9945" t="str">
            <v>IE0032895942</v>
          </cell>
          <cell r="E9945" t="str">
            <v>1ISP_LQDE_N</v>
          </cell>
        </row>
        <row r="9946">
          <cell r="D9946" t="str">
            <v>IE00BCLWRB83</v>
          </cell>
          <cell r="E9946" t="str">
            <v>1ISP_LQDH_N</v>
          </cell>
        </row>
        <row r="9947">
          <cell r="D9947" t="str">
            <v>US46431W7056</v>
          </cell>
          <cell r="E9947" t="str">
            <v>1ISP_LQDH1_US</v>
          </cell>
        </row>
        <row r="9948">
          <cell r="D9948" t="str">
            <v>US46436E2880</v>
          </cell>
          <cell r="E9948" t="str">
            <v>1ISP_LQDW_*</v>
          </cell>
        </row>
        <row r="9949">
          <cell r="D9949" t="str">
            <v>US46434V2824</v>
          </cell>
          <cell r="E9949" t="str">
            <v>1ISP_LRGF_*</v>
          </cell>
        </row>
        <row r="9950">
          <cell r="D9950" t="str">
            <v>US72201R3049</v>
          </cell>
          <cell r="E9950" t="str">
            <v>1ISP_LTPZ_*</v>
          </cell>
        </row>
        <row r="9951">
          <cell r="D9951" t="str">
            <v>LU1681048713</v>
          </cell>
          <cell r="E9951" t="str">
            <v>1ISP_LUXU_N</v>
          </cell>
        </row>
        <row r="9952">
          <cell r="D9952" t="str">
            <v>US52468L4068</v>
          </cell>
          <cell r="E9952" t="str">
            <v>1ISP_LVHD_*</v>
          </cell>
        </row>
        <row r="9953">
          <cell r="D9953" t="str">
            <v>US52468L6048</v>
          </cell>
          <cell r="E9953" t="str">
            <v>1ISP_LVHE_*</v>
          </cell>
        </row>
        <row r="9954">
          <cell r="D9954" t="str">
            <v>US52468L5057</v>
          </cell>
          <cell r="E9954" t="str">
            <v>1ISP_LVHI_*</v>
          </cell>
        </row>
        <row r="9955">
          <cell r="D9955" t="str">
            <v>LU1602144492</v>
          </cell>
          <cell r="E9955" t="str">
            <v>1ISP_LWCU_N</v>
          </cell>
        </row>
        <row r="9956">
          <cell r="D9956" t="str">
            <v>IE0001GSQ2O9</v>
          </cell>
          <cell r="E9956" t="str">
            <v>1ISP_LWCU1_N</v>
          </cell>
        </row>
        <row r="9957">
          <cell r="D9957" t="str">
            <v>LU1900068328</v>
          </cell>
          <cell r="E9957" t="str">
            <v>1ISP_LYAEJSW_N</v>
          </cell>
        </row>
        <row r="9958">
          <cell r="D9958" t="str">
            <v>LU0533033311</v>
          </cell>
          <cell r="E9958" t="str">
            <v>1ISP_LYHLTW_LU</v>
          </cell>
        </row>
        <row r="9959">
          <cell r="D9959" t="str">
            <v>LU0533034392</v>
          </cell>
          <cell r="E9959" t="str">
            <v>1ISP_LYTELW_N</v>
          </cell>
        </row>
        <row r="9960">
          <cell r="D9960" t="str">
            <v>FR0010315770</v>
          </cell>
          <cell r="E9960" t="str">
            <v>1ISP_LYWLDSW_N</v>
          </cell>
        </row>
        <row r="9961">
          <cell r="D9961" t="str">
            <v>US46438G5962</v>
          </cell>
          <cell r="E9961" t="str">
            <v>1ISP_MADE_*</v>
          </cell>
        </row>
        <row r="9962">
          <cell r="D9962" t="str">
            <v>US4642885887</v>
          </cell>
          <cell r="E9962" t="str">
            <v>1ISP_MBB_*</v>
          </cell>
        </row>
        <row r="9963">
          <cell r="D9963" t="str">
            <v>LU1681041460</v>
          </cell>
          <cell r="E9963" t="str">
            <v>1ISP_MCEU_N</v>
          </cell>
        </row>
        <row r="9964">
          <cell r="D9964" t="str">
            <v>US46429B6719</v>
          </cell>
          <cell r="E9964" t="str">
            <v>1ISP_MCHI_*</v>
          </cell>
        </row>
        <row r="9965">
          <cell r="D9965" t="str">
            <v>LU1852211215</v>
          </cell>
          <cell r="E9965" t="str">
            <v>1ISP_MDBUA_N</v>
          </cell>
        </row>
        <row r="9966">
          <cell r="D9966" t="str">
            <v>US33738R1005</v>
          </cell>
          <cell r="E9966" t="str">
            <v>1ISP_MDIV_*</v>
          </cell>
        </row>
        <row r="9967">
          <cell r="D9967" t="str">
            <v>US78464A8210</v>
          </cell>
          <cell r="E9967" t="str">
            <v>1ISP_MDYG_*</v>
          </cell>
        </row>
        <row r="9968">
          <cell r="D9968" t="str">
            <v>US53656F4173</v>
          </cell>
          <cell r="E9968" t="str">
            <v>1ISP_META_US</v>
          </cell>
        </row>
        <row r="9969">
          <cell r="D9969" t="str">
            <v>LU0908500753</v>
          </cell>
          <cell r="E9969" t="str">
            <v>1ISP_MEUD_N</v>
          </cell>
        </row>
        <row r="9970">
          <cell r="D9970" t="str">
            <v>IE000RI14ZD9</v>
          </cell>
          <cell r="E9970" t="str">
            <v>1ISP_MEXS_N</v>
          </cell>
        </row>
        <row r="9971">
          <cell r="D9971" t="str">
            <v>US25460E2818</v>
          </cell>
          <cell r="E9971" t="str">
            <v>1ISP_MEXX_*</v>
          </cell>
        </row>
        <row r="9972">
          <cell r="D9972" t="str">
            <v>US72202L3713</v>
          </cell>
          <cell r="E9972" t="str">
            <v>1ISP_MFDX_*</v>
          </cell>
        </row>
        <row r="9973">
          <cell r="D9973" t="str">
            <v>US72202L3895</v>
          </cell>
          <cell r="E9973" t="str">
            <v>1ISP_MFEM_*</v>
          </cell>
        </row>
        <row r="9974">
          <cell r="D9974" t="str">
            <v>US72202L3630</v>
          </cell>
          <cell r="E9974" t="str">
            <v>1ISP_MFUS_*</v>
          </cell>
        </row>
        <row r="9975">
          <cell r="D9975" t="str">
            <v>US9219108738</v>
          </cell>
          <cell r="E9975" t="str">
            <v>1ISP_MGC_*</v>
          </cell>
        </row>
        <row r="9976">
          <cell r="D9976" t="str">
            <v>US9219108167</v>
          </cell>
          <cell r="E9976" t="str">
            <v>1ISP_MGK_*</v>
          </cell>
        </row>
        <row r="9977">
          <cell r="D9977" t="str">
            <v>US9219108407</v>
          </cell>
          <cell r="E9977" t="str">
            <v>1ISP_MGV_*</v>
          </cell>
        </row>
        <row r="9978">
          <cell r="D9978" t="str">
            <v>FR0014002H76</v>
          </cell>
          <cell r="E9978" t="str">
            <v>1ISP_MIBA_FR</v>
          </cell>
        </row>
        <row r="9979">
          <cell r="D9979" t="str">
            <v>US37954Y7647</v>
          </cell>
          <cell r="E9979" t="str">
            <v>1ISP_MILN_*</v>
          </cell>
        </row>
        <row r="9980">
          <cell r="D9980" t="str">
            <v>US72201R8337</v>
          </cell>
          <cell r="E9980" t="str">
            <v>1ISP_MINT_US</v>
          </cell>
        </row>
        <row r="9981">
          <cell r="D9981" t="str">
            <v>US33733E8315</v>
          </cell>
          <cell r="E9981" t="str">
            <v>1ISP_MISL_*</v>
          </cell>
        </row>
        <row r="9982">
          <cell r="D9982" t="str">
            <v>LU1681041627</v>
          </cell>
          <cell r="E9982" t="str">
            <v>1ISP_MIVO_N</v>
          </cell>
        </row>
        <row r="9983">
          <cell r="D9983" t="str">
            <v>US92189F5364</v>
          </cell>
          <cell r="E9983" t="str">
            <v>1ISP_MLN_*</v>
          </cell>
        </row>
        <row r="9984">
          <cell r="D9984" t="str">
            <v>US37954Y3430</v>
          </cell>
          <cell r="E9984" t="str">
            <v>1ISP_MLPA_*</v>
          </cell>
        </row>
        <row r="9985">
          <cell r="D9985" t="str">
            <v>IE00B94ZB998</v>
          </cell>
          <cell r="E9985" t="str">
            <v>1ISP_MLPS_N</v>
          </cell>
        </row>
        <row r="9986">
          <cell r="D9986" t="str">
            <v>US37954Y2937</v>
          </cell>
          <cell r="E9986" t="str">
            <v>1ISP_MLPX_*</v>
          </cell>
        </row>
        <row r="9987">
          <cell r="D9987" t="str">
            <v>US92189F6438</v>
          </cell>
          <cell r="E9987" t="str">
            <v>1ISP_MOAT_*</v>
          </cell>
        </row>
        <row r="9988">
          <cell r="D9988" t="str">
            <v>IE00BQQP9H09</v>
          </cell>
          <cell r="E9988" t="str">
            <v>1ISP_MOAT1_N</v>
          </cell>
        </row>
        <row r="9989">
          <cell r="D9989" t="str">
            <v>US92189F7006</v>
          </cell>
          <cell r="E9989" t="str">
            <v>1ISP_MOO_*</v>
          </cell>
        </row>
        <row r="9990">
          <cell r="D9990" t="str">
            <v>US92189F4524</v>
          </cell>
          <cell r="E9990" t="str">
            <v>1ISP_MORT_*</v>
          </cell>
        </row>
        <row r="9991">
          <cell r="D9991" t="str">
            <v>IE0007I99HX7</v>
          </cell>
          <cell r="E9991" t="str">
            <v>1ISP_MOTU_N</v>
          </cell>
        </row>
        <row r="9992">
          <cell r="D9992" t="str">
            <v>FR0007054358</v>
          </cell>
          <cell r="E9992" t="str">
            <v>1ISP_MSEFP_*</v>
          </cell>
        </row>
        <row r="9993">
          <cell r="D9993" t="str">
            <v>LU1048313974</v>
          </cell>
          <cell r="E9993" t="str">
            <v>1ISP_MSRUSB_N</v>
          </cell>
        </row>
        <row r="9994">
          <cell r="D9994" t="str">
            <v>LU1650487413</v>
          </cell>
          <cell r="E9994" t="str">
            <v>1ISP_MTA_N</v>
          </cell>
        </row>
        <row r="9995">
          <cell r="D9995" t="str">
            <v>IE000RN58M26</v>
          </cell>
          <cell r="E9995" t="str">
            <v>1ISP_MTAV_N</v>
          </cell>
        </row>
        <row r="9996">
          <cell r="D9996" t="str">
            <v>LU2891727930</v>
          </cell>
          <cell r="E9996" t="str">
            <v>1ISP_MTHU_N</v>
          </cell>
        </row>
        <row r="9997">
          <cell r="D9997" t="str">
            <v>IE00BKWQ0L68</v>
          </cell>
          <cell r="E9997" t="str">
            <v>1ISP_MTRL_N</v>
          </cell>
        </row>
        <row r="9998">
          <cell r="D9998" t="str">
            <v>US46432F3964</v>
          </cell>
          <cell r="E9998" t="str">
            <v>1ISP_MTUM_*</v>
          </cell>
        </row>
        <row r="9999">
          <cell r="D9999" t="str">
            <v>LU1650490474</v>
          </cell>
          <cell r="E9999" t="str">
            <v>1ISP_MTXX_N</v>
          </cell>
        </row>
        <row r="10000">
          <cell r="D10000" t="str">
            <v>LU1437018598</v>
          </cell>
          <cell r="E10000" t="str">
            <v>1ISP_MTXX1_N</v>
          </cell>
        </row>
        <row r="10001">
          <cell r="D10001" t="str">
            <v>US4642884146</v>
          </cell>
          <cell r="E10001" t="str">
            <v>1ISP_MUB_*</v>
          </cell>
        </row>
        <row r="10002">
          <cell r="D10002" t="str">
            <v>IE00BKVL7331</v>
          </cell>
          <cell r="E10002" t="str">
            <v>1ISP_MVEA_N</v>
          </cell>
        </row>
        <row r="10003">
          <cell r="D10003" t="str">
            <v>IE00BKVL7778</v>
          </cell>
          <cell r="E10003" t="str">
            <v>1ISP_MVEW_N</v>
          </cell>
        </row>
        <row r="10004">
          <cell r="D10004" t="str">
            <v>IE00B8FHGS14</v>
          </cell>
          <cell r="E10004" t="str">
            <v>1ISP_MVOL_N</v>
          </cell>
        </row>
        <row r="10005">
          <cell r="D10005" t="str">
            <v>IE000OEF25S1</v>
          </cell>
          <cell r="E10005" t="str">
            <v>1ISP_MWEQ_N</v>
          </cell>
        </row>
        <row r="10006">
          <cell r="D10006" t="str">
            <v>IE00B3DWVS88</v>
          </cell>
          <cell r="E10006" t="str">
            <v>1ISP_MXFS_N</v>
          </cell>
        </row>
        <row r="10007">
          <cell r="D10007" t="str">
            <v>US4642886950</v>
          </cell>
          <cell r="E10007" t="str">
            <v>1ISP_MXI_*</v>
          </cell>
        </row>
        <row r="10008">
          <cell r="D10008" t="str">
            <v>IE00B60SX287</v>
          </cell>
          <cell r="E10008" t="str">
            <v>1ISP_MXJP_N</v>
          </cell>
        </row>
        <row r="10009">
          <cell r="D10009" t="str">
            <v>IE00B60SX170</v>
          </cell>
          <cell r="E10009" t="str">
            <v>1ISP_MXUS_N</v>
          </cell>
        </row>
        <row r="10010">
          <cell r="D10010" t="str">
            <v>IE00B60SX394</v>
          </cell>
          <cell r="E10010" t="str">
            <v>1ISP_MXWO_N</v>
          </cell>
        </row>
        <row r="10011">
          <cell r="D10011" t="str">
            <v>US25490K5965</v>
          </cell>
          <cell r="E10011" t="str">
            <v>1ISP_NAIL_*</v>
          </cell>
        </row>
        <row r="10012">
          <cell r="D10012" t="str">
            <v>IE0001ZFMLN7</v>
          </cell>
          <cell r="E10012" t="str">
            <v>1ISP_NASQ_N</v>
          </cell>
        </row>
        <row r="10013">
          <cell r="D10013" t="str">
            <v>IE000OJ5TQP4</v>
          </cell>
          <cell r="E10013" t="str">
            <v>1ISP_NATO_N</v>
          </cell>
        </row>
        <row r="10014">
          <cell r="D10014" t="str">
            <v>US64133Q1085</v>
          </cell>
          <cell r="E10014" t="str">
            <v>1ISP_NBXG_US</v>
          </cell>
        </row>
        <row r="10015">
          <cell r="D10015" t="str">
            <v>IE00BZCQB185</v>
          </cell>
          <cell r="E10015" t="str">
            <v>1ISP_NDIA_N</v>
          </cell>
        </row>
        <row r="10016">
          <cell r="D10016" t="str">
            <v>IE00BKWQ0J47</v>
          </cell>
          <cell r="E10016" t="str">
            <v>1ISP_NDUS_N</v>
          </cell>
        </row>
        <row r="10017">
          <cell r="D10017" t="str">
            <v>US46431W5076</v>
          </cell>
          <cell r="E10017" t="str">
            <v>1ISP_NEAR_US</v>
          </cell>
        </row>
        <row r="10018">
          <cell r="D10018" t="str">
            <v>US25459Y7857</v>
          </cell>
          <cell r="E10018" t="str">
            <v>1ISP_NEED_*</v>
          </cell>
        </row>
        <row r="10019">
          <cell r="D10019" t="str">
            <v>US33737J8027</v>
          </cell>
          <cell r="E10019" t="str">
            <v>1ISP_NFTY_*</v>
          </cell>
        </row>
        <row r="10020">
          <cell r="D10020" t="str">
            <v>US92189F6016</v>
          </cell>
          <cell r="E10020" t="str">
            <v>1ISP_NLR_*</v>
          </cell>
        </row>
        <row r="10021">
          <cell r="D10021" t="str">
            <v>US74348A4673</v>
          </cell>
          <cell r="E10021" t="str">
            <v>1ISP_NOBL_*</v>
          </cell>
        </row>
        <row r="10022">
          <cell r="D10022" t="str">
            <v>FR0014002CG3</v>
          </cell>
          <cell r="E10022" t="str">
            <v>1ISP_NRJC_N</v>
          </cell>
        </row>
        <row r="10023">
          <cell r="D10023" t="str">
            <v>US8863642729</v>
          </cell>
          <cell r="E10023" t="str">
            <v>1ISP_NRSH_*</v>
          </cell>
        </row>
        <row r="10024">
          <cell r="D10024" t="str">
            <v>US37960A5864</v>
          </cell>
          <cell r="E10024" t="str">
            <v>1ISP_NTRL_*</v>
          </cell>
        </row>
        <row r="10025">
          <cell r="D10025" t="str">
            <v>IE000M7V94E1</v>
          </cell>
          <cell r="E10025" t="str">
            <v>1ISP_NUCL1_N</v>
          </cell>
        </row>
        <row r="10026">
          <cell r="D10026" t="str">
            <v>US25460G7815</v>
          </cell>
          <cell r="E10026" t="str">
            <v>1ISP_NUGT_*</v>
          </cell>
        </row>
        <row r="10027">
          <cell r="D10027" t="str">
            <v>US33737K2050</v>
          </cell>
          <cell r="E10027" t="str">
            <v>1ISP_NXTG_*</v>
          </cell>
        </row>
        <row r="10028">
          <cell r="D10028" t="str">
            <v>IE00BWTNM743</v>
          </cell>
          <cell r="E10028" t="str">
            <v>1ISP_NXTGU_N</v>
          </cell>
        </row>
        <row r="10029">
          <cell r="D10029" t="str">
            <v>US4866061066</v>
          </cell>
          <cell r="E10029" t="str">
            <v>1ISP_NYN_US</v>
          </cell>
        </row>
        <row r="10030">
          <cell r="D10030" t="str">
            <v>US00888H5054</v>
          </cell>
          <cell r="E10030" t="str">
            <v>1ISP_OCTW_US</v>
          </cell>
        </row>
        <row r="10031">
          <cell r="D10031" t="str">
            <v>US4642871010</v>
          </cell>
          <cell r="E10031" t="str">
            <v>1ISP_OEF_*</v>
          </cell>
        </row>
        <row r="10032">
          <cell r="D10032" t="str">
            <v>US92189H6071</v>
          </cell>
          <cell r="E10032" t="str">
            <v>1ISP_OIH_*</v>
          </cell>
        </row>
        <row r="10033">
          <cell r="D10033" t="str">
            <v>GB00B0CTWC01</v>
          </cell>
          <cell r="E10033" t="str">
            <v>1ISP_OILB_N</v>
          </cell>
        </row>
        <row r="10034">
          <cell r="D10034" t="str">
            <v>US46138J6192</v>
          </cell>
          <cell r="E10034" t="str">
            <v>1ISP_OMFL_*</v>
          </cell>
        </row>
        <row r="10035">
          <cell r="D10035" t="str">
            <v>IE00BD3RYZ16</v>
          </cell>
          <cell r="E10035" t="str">
            <v>1ISP_OMXS_N</v>
          </cell>
        </row>
        <row r="10036">
          <cell r="D10036" t="str">
            <v>US37954Y1947</v>
          </cell>
          <cell r="E10036" t="str">
            <v>1ISP_ONOF_*</v>
          </cell>
        </row>
        <row r="10037">
          <cell r="D10037" t="str">
            <v>IE000IF5WTI9</v>
          </cell>
          <cell r="E10037" t="str">
            <v>1ISP_OP7U_N</v>
          </cell>
        </row>
        <row r="10038">
          <cell r="D10038" t="str">
            <v>IE00BD0B9B76</v>
          </cell>
          <cell r="E10038" t="str">
            <v>1ISP_OPEN_N</v>
          </cell>
        </row>
        <row r="10039">
          <cell r="D10039" t="str">
            <v>US97717W5215</v>
          </cell>
          <cell r="E10039" t="str">
            <v>1ISP_OPPJ_*</v>
          </cell>
        </row>
        <row r="10040">
          <cell r="D10040" t="str">
            <v>US00162Q3956</v>
          </cell>
          <cell r="E10040" t="str">
            <v>1ISP_OUSM_*</v>
          </cell>
        </row>
        <row r="10041">
          <cell r="D10041" t="str">
            <v>US2330515311</v>
          </cell>
          <cell r="E10041" t="str">
            <v>1ISP_PACA_*</v>
          </cell>
        </row>
        <row r="10042">
          <cell r="D10042" t="str">
            <v>US0032621023</v>
          </cell>
          <cell r="E10042" t="str">
            <v>1ISP_PALL_*</v>
          </cell>
        </row>
        <row r="10043">
          <cell r="D10043" t="str">
            <v>US25460G6742</v>
          </cell>
          <cell r="E10043" t="str">
            <v>1ISP_PASS_*</v>
          </cell>
        </row>
        <row r="10044">
          <cell r="D10044" t="str">
            <v>US37954Y6730</v>
          </cell>
          <cell r="E10044" t="str">
            <v>1ISP_PAVE_*</v>
          </cell>
        </row>
        <row r="10045">
          <cell r="D10045" t="str">
            <v>IE00BLCHJ534</v>
          </cell>
          <cell r="E10045" t="str">
            <v>1ISP_PAVEU_N</v>
          </cell>
        </row>
        <row r="10046">
          <cell r="D10046" t="str">
            <v>US46138G8472</v>
          </cell>
          <cell r="E10046" t="str">
            <v>1ISP_PBD_*</v>
          </cell>
        </row>
        <row r="10047">
          <cell r="D10047" t="str">
            <v>US46137V7872</v>
          </cell>
          <cell r="E10047" t="str">
            <v>1ISP_PBE_*</v>
          </cell>
        </row>
        <row r="10048">
          <cell r="D10048" t="str">
            <v>US46137V7534</v>
          </cell>
          <cell r="E10048" t="str">
            <v>1ISP_PBJ_*</v>
          </cell>
        </row>
        <row r="10049">
          <cell r="D10049" t="str">
            <v>US46137V3996</v>
          </cell>
          <cell r="E10049" t="str">
            <v>1ISP_PBP_*</v>
          </cell>
        </row>
        <row r="10050">
          <cell r="D10050" t="str">
            <v>US46137V1347</v>
          </cell>
          <cell r="E10050" t="str">
            <v>1ISP_PBW_*</v>
          </cell>
        </row>
        <row r="10051">
          <cell r="D10051" t="str">
            <v>US46138E4044</v>
          </cell>
          <cell r="E10051" t="str">
            <v>1ISP_PCEF_*</v>
          </cell>
        </row>
        <row r="10052">
          <cell r="D10052" t="str">
            <v>US46138E7849</v>
          </cell>
          <cell r="E10052" t="str">
            <v>1ISP_PCY_*</v>
          </cell>
        </row>
        <row r="10053">
          <cell r="D10053" t="str">
            <v>US46137V8375</v>
          </cell>
          <cell r="E10053" t="str">
            <v>1ISP_PDP_*</v>
          </cell>
        </row>
        <row r="10054">
          <cell r="D10054" t="str">
            <v>US92189F7592</v>
          </cell>
          <cell r="E10054" t="str">
            <v>1ISP_PEK_*</v>
          </cell>
        </row>
        <row r="10055">
          <cell r="D10055" t="str">
            <v>US46137V5637</v>
          </cell>
          <cell r="E10055" t="str">
            <v>1ISP_PEY_*</v>
          </cell>
        </row>
        <row r="10056">
          <cell r="D10056" t="str">
            <v>US4642886877</v>
          </cell>
          <cell r="E10056" t="str">
            <v>1ISP_PFF_*</v>
          </cell>
        </row>
        <row r="10057">
          <cell r="D10057" t="str">
            <v>US37954Y6573</v>
          </cell>
          <cell r="E10057" t="str">
            <v>1ISP_PFFD_*</v>
          </cell>
        </row>
        <row r="10058">
          <cell r="D10058" t="str">
            <v>US37954Y3760</v>
          </cell>
          <cell r="E10058" t="str">
            <v>1ISP_PFFV_*</v>
          </cell>
        </row>
        <row r="10059">
          <cell r="D10059" t="str">
            <v>US46137V5066</v>
          </cell>
          <cell r="E10059" t="str">
            <v>1ISP_PFM_*</v>
          </cell>
        </row>
        <row r="10060">
          <cell r="D10060" t="str">
            <v>US46137V6213</v>
          </cell>
          <cell r="E10060" t="str">
            <v>1ISP_PGF_*</v>
          </cell>
        </row>
        <row r="10061">
          <cell r="D10061" t="str">
            <v>US46137V5710</v>
          </cell>
          <cell r="E10061" t="str">
            <v>1ISP_PGJ_*</v>
          </cell>
        </row>
        <row r="10062">
          <cell r="D10062" t="str">
            <v>US46138E5116</v>
          </cell>
          <cell r="E10062" t="str">
            <v>1ISP_PGX_*</v>
          </cell>
        </row>
        <row r="10063">
          <cell r="D10063" t="str">
            <v>JE00B1VS3333</v>
          </cell>
          <cell r="E10063" t="str">
            <v>1ISP_PHAG_N</v>
          </cell>
        </row>
        <row r="10064">
          <cell r="D10064" t="str">
            <v>US46138E7195</v>
          </cell>
          <cell r="E10064" t="str">
            <v>1ISP_PHB_*</v>
          </cell>
        </row>
        <row r="10065">
          <cell r="D10065" t="str">
            <v>US46137V1420</v>
          </cell>
          <cell r="E10065" t="str">
            <v>1ISP_PHO_*</v>
          </cell>
        </row>
        <row r="10066">
          <cell r="D10066" t="str">
            <v>JE00B1VS2W53</v>
          </cell>
          <cell r="E10066" t="str">
            <v>1ISP_PHPT_LN</v>
          </cell>
        </row>
        <row r="10067">
          <cell r="D10067" t="str">
            <v>US46434G8481</v>
          </cell>
          <cell r="E10067" t="str">
            <v>1ISP_PICK_*</v>
          </cell>
        </row>
        <row r="10068">
          <cell r="D10068" t="str">
            <v>CH0029787212</v>
          </cell>
          <cell r="E10068" t="str">
            <v>1ISP_PICTESW_CH</v>
          </cell>
        </row>
        <row r="10069">
          <cell r="D10069" t="str">
            <v>US46137V5488</v>
          </cell>
          <cell r="E10069" t="str">
            <v>1ISP_PID_*</v>
          </cell>
        </row>
        <row r="10070">
          <cell r="D10070" t="str">
            <v>US46138E8672</v>
          </cell>
          <cell r="E10070" t="str">
            <v>1ISP_PIE_*</v>
          </cell>
        </row>
        <row r="10071">
          <cell r="D10071" t="str">
            <v>US46137R1095</v>
          </cell>
          <cell r="E10071" t="str">
            <v>1ISP_PIN_*</v>
          </cell>
        </row>
        <row r="10072">
          <cell r="D10072" t="str">
            <v>US46138E6510</v>
          </cell>
          <cell r="E10072" t="str">
            <v>1ISP_PIO_*</v>
          </cell>
        </row>
        <row r="10073">
          <cell r="D10073" t="str">
            <v>US46138E8755</v>
          </cell>
          <cell r="E10073" t="str">
            <v>1ISP_PIZ_*</v>
          </cell>
        </row>
        <row r="10074">
          <cell r="D10074" t="str">
            <v>IE00023EZQ82</v>
          </cell>
          <cell r="E10074" t="str">
            <v>1ISP_PLAY_N</v>
          </cell>
        </row>
        <row r="10075">
          <cell r="D10075" t="str">
            <v>US92189F7832</v>
          </cell>
          <cell r="E10075" t="str">
            <v>1ISP_PLND_US</v>
          </cell>
        </row>
        <row r="10076">
          <cell r="D10076" t="str">
            <v>US46138E1073</v>
          </cell>
          <cell r="E10076" t="str">
            <v>1ISP_PLW_*</v>
          </cell>
        </row>
        <row r="10077">
          <cell r="D10077" t="str">
            <v>US74255Y8545</v>
          </cell>
          <cell r="E10077" t="str">
            <v>1ISP_PMOM_*</v>
          </cell>
        </row>
        <row r="10078">
          <cell r="D10078" t="str">
            <v>US46137V5306</v>
          </cell>
          <cell r="E10078" t="str">
            <v>1ISP_PNQI_*</v>
          </cell>
        </row>
        <row r="10079">
          <cell r="D10079" t="str">
            <v>US46137V1008</v>
          </cell>
          <cell r="E10079" t="str">
            <v>1ISP_PPA_*</v>
          </cell>
        </row>
        <row r="10080">
          <cell r="D10080" t="str">
            <v>US92189F6925</v>
          </cell>
          <cell r="E10080" t="str">
            <v>1ISP_PPH_*</v>
          </cell>
        </row>
        <row r="10081">
          <cell r="D10081" t="str">
            <v>US0032601066</v>
          </cell>
          <cell r="E10081" t="str">
            <v>1ISP_PPLT_*</v>
          </cell>
        </row>
        <row r="10082">
          <cell r="D10082" t="str">
            <v>LU2182388665</v>
          </cell>
          <cell r="E10082" t="str">
            <v>1ISP_PR1T_N</v>
          </cell>
        </row>
        <row r="10083">
          <cell r="D10083" t="str">
            <v>IE00BG482169</v>
          </cell>
          <cell r="E10083" t="str">
            <v>1ISP_PRAC_N</v>
          </cell>
        </row>
        <row r="10084">
          <cell r="D10084" t="str">
            <v>LU2089239276</v>
          </cell>
          <cell r="E10084" t="str">
            <v>1ISP_PRAP_N</v>
          </cell>
        </row>
        <row r="10085">
          <cell r="D10085" t="str">
            <v>US46137V6130</v>
          </cell>
          <cell r="E10085" t="str">
            <v>1ISP_PRF_*</v>
          </cell>
        </row>
        <row r="10086">
          <cell r="D10086" t="str">
            <v>US46137V5975</v>
          </cell>
          <cell r="E10086" t="str">
            <v>1ISP_PRFZ_*</v>
          </cell>
        </row>
        <row r="10087">
          <cell r="D10087" t="str">
            <v>US74255Y6077</v>
          </cell>
          <cell r="E10087" t="str">
            <v>1ISP_PSC_*</v>
          </cell>
        </row>
        <row r="10088">
          <cell r="D10088" t="str">
            <v>US74255Y2019</v>
          </cell>
          <cell r="E10088" t="str">
            <v>1ISP_PSET_*</v>
          </cell>
        </row>
        <row r="10089">
          <cell r="D10089" t="str">
            <v>US46137V6478</v>
          </cell>
          <cell r="E10089" t="str">
            <v>1ISP_PSI_*</v>
          </cell>
        </row>
        <row r="10090">
          <cell r="D10090" t="str">
            <v>US46137V1180</v>
          </cell>
          <cell r="E10090" t="str">
            <v>1ISP_PSP_*</v>
          </cell>
        </row>
        <row r="10091">
          <cell r="D10091" t="str">
            <v>US74349Y8378</v>
          </cell>
          <cell r="E10091" t="str">
            <v>1ISP_PSQ_*</v>
          </cell>
        </row>
        <row r="10092">
          <cell r="D10092" t="str">
            <v>US37960A5948</v>
          </cell>
          <cell r="E10092" t="str">
            <v>1ISP_PTEC_*</v>
          </cell>
        </row>
        <row r="10093">
          <cell r="D10093" t="str">
            <v>US74255Y8628</v>
          </cell>
          <cell r="E10093" t="str">
            <v>1ISP_PVAL_*</v>
          </cell>
        </row>
        <row r="10094">
          <cell r="D10094" t="str">
            <v>US46138G8621</v>
          </cell>
          <cell r="E10094" t="str">
            <v>1ISP_PVI_*</v>
          </cell>
        </row>
        <row r="10095">
          <cell r="D10095" t="str">
            <v>US46137V7468</v>
          </cell>
          <cell r="E10095" t="str">
            <v>1ISP_PWB_*</v>
          </cell>
        </row>
        <row r="10096">
          <cell r="D10096" t="str">
            <v>US46137V7120</v>
          </cell>
          <cell r="E10096" t="str">
            <v>1ISP_PWC_*</v>
          </cell>
        </row>
        <row r="10097">
          <cell r="D10097" t="str">
            <v>US46137V7385</v>
          </cell>
          <cell r="E10097" t="str">
            <v>1ISP_PWV_*</v>
          </cell>
        </row>
        <row r="10098">
          <cell r="D10098" t="str">
            <v>US46138E7435</v>
          </cell>
          <cell r="E10098" t="str">
            <v>1ISP_PXF_*</v>
          </cell>
        </row>
        <row r="10099">
          <cell r="D10099" t="str">
            <v>US46138E7278</v>
          </cell>
          <cell r="E10099" t="str">
            <v>1ISP_PXH_*</v>
          </cell>
        </row>
        <row r="10100">
          <cell r="D10100" t="str">
            <v>US46137Y8729</v>
          </cell>
          <cell r="E10100" t="str">
            <v>1ISP_PXJ_*</v>
          </cell>
        </row>
        <row r="10101">
          <cell r="D10101" t="str">
            <v>US46138E7922</v>
          </cell>
          <cell r="E10101" t="str">
            <v>1ISP_PXR_*</v>
          </cell>
        </row>
        <row r="10102">
          <cell r="D10102" t="str">
            <v>US74255Y8396</v>
          </cell>
          <cell r="E10102" t="str">
            <v>1ISP_PXUS_US</v>
          </cell>
        </row>
        <row r="10103">
          <cell r="D10103" t="str">
            <v>US74255Y3009</v>
          </cell>
          <cell r="E10103" t="str">
            <v>1ISP_PY_*</v>
          </cell>
        </row>
        <row r="10104">
          <cell r="D10104" t="str">
            <v>US46137Y3027</v>
          </cell>
          <cell r="E10104" t="str">
            <v>1ISP_PZI_*</v>
          </cell>
        </row>
        <row r="10105">
          <cell r="D10105" t="str">
            <v>US33736Q1040</v>
          </cell>
          <cell r="E10105" t="str">
            <v>1ISP_QABA_*</v>
          </cell>
        </row>
        <row r="10106">
          <cell r="D10106" t="str">
            <v>US46434V7799</v>
          </cell>
          <cell r="E10106" t="str">
            <v>1ISP_QAT_*</v>
          </cell>
        </row>
        <row r="10107">
          <cell r="D10107" t="str">
            <v>LU1681041890</v>
          </cell>
          <cell r="E10107" t="str">
            <v>1ISP_QCEU_N</v>
          </cell>
        </row>
        <row r="10108">
          <cell r="D10108" t="str">
            <v>US33733E5006</v>
          </cell>
          <cell r="E10108" t="str">
            <v>1ISP_QCLN_*</v>
          </cell>
        </row>
        <row r="10109">
          <cell r="D10109" t="str">
            <v>IE00BDBRT036</v>
          </cell>
          <cell r="E10109" t="str">
            <v>1ISP_QCLNU_N</v>
          </cell>
        </row>
        <row r="10110">
          <cell r="D10110" t="str">
            <v>US33939L8607</v>
          </cell>
          <cell r="E10110" t="str">
            <v>1ISP_QDF_*</v>
          </cell>
        </row>
        <row r="10111">
          <cell r="D10111" t="str">
            <v>US37954Y6169</v>
          </cell>
          <cell r="E10111" t="str">
            <v>1ISP_QDIV_*</v>
          </cell>
        </row>
        <row r="10112">
          <cell r="D10112" t="str">
            <v>IE00BKM4H312</v>
          </cell>
          <cell r="E10112" t="str">
            <v>1ISP_QDIV1_N</v>
          </cell>
        </row>
        <row r="10113">
          <cell r="D10113" t="str">
            <v>US78463X4262</v>
          </cell>
          <cell r="E10113" t="str">
            <v>1ISP_QEMM_*</v>
          </cell>
        </row>
        <row r="10114">
          <cell r="D10114" t="str">
            <v>US97717Y4778</v>
          </cell>
          <cell r="E10114" t="str">
            <v>1ISP_QGRW_*</v>
          </cell>
        </row>
        <row r="10115">
          <cell r="D10115" t="str">
            <v>IE000YGEAK03</v>
          </cell>
          <cell r="E10115" t="str">
            <v>1ISP_QGRW1_N</v>
          </cell>
        </row>
        <row r="10116">
          <cell r="D10116" t="str">
            <v>US74347R2067</v>
          </cell>
          <cell r="E10116" t="str">
            <v>1ISP_QLD_*</v>
          </cell>
        </row>
        <row r="10117">
          <cell r="D10117" t="str">
            <v>US46429B2916</v>
          </cell>
          <cell r="E10117" t="str">
            <v>1ISP_QLTA_*</v>
          </cell>
        </row>
        <row r="10118">
          <cell r="D10118" t="str">
            <v>US33939L6544</v>
          </cell>
          <cell r="E10118" t="str">
            <v>1ISP_QLV_*</v>
          </cell>
        </row>
        <row r="10119">
          <cell r="D10119" t="str">
            <v>US46438G5541</v>
          </cell>
          <cell r="E10119" t="str">
            <v>1ISP_QNXT_*</v>
          </cell>
        </row>
        <row r="10120">
          <cell r="D10120" t="str">
            <v>IE000SVXJH05</v>
          </cell>
          <cell r="E10120" t="str">
            <v>1ISP_QNXTU_N</v>
          </cell>
        </row>
        <row r="10121">
          <cell r="D10121" t="str">
            <v>US3373441050</v>
          </cell>
          <cell r="E10121" t="str">
            <v>1ISP_QQEW_*</v>
          </cell>
        </row>
        <row r="10122">
          <cell r="D10122" t="str">
            <v>US46090E1038</v>
          </cell>
          <cell r="E10122" t="str">
            <v>1ISP_QQQ_*</v>
          </cell>
        </row>
        <row r="10123">
          <cell r="D10123" t="str">
            <v>US25459Y2072</v>
          </cell>
          <cell r="E10123" t="str">
            <v>1ISP_QQQE_*</v>
          </cell>
        </row>
        <row r="10124">
          <cell r="D10124" t="str">
            <v>US46138G6492</v>
          </cell>
          <cell r="E10124" t="str">
            <v>1ISP_QQQM_*</v>
          </cell>
        </row>
        <row r="10125">
          <cell r="D10125" t="str">
            <v>US3373451026</v>
          </cell>
          <cell r="E10125" t="str">
            <v>1ISP_QTEC_*</v>
          </cell>
        </row>
        <row r="10126">
          <cell r="D10126" t="str">
            <v>US46438G5624</v>
          </cell>
          <cell r="E10126" t="str">
            <v>1ISP_QTOP_*</v>
          </cell>
        </row>
        <row r="10127">
          <cell r="D10127" t="str">
            <v>IE000Z7P04F4</v>
          </cell>
          <cell r="E10127" t="str">
            <v>1ISP_QTOPU_N</v>
          </cell>
        </row>
        <row r="10128">
          <cell r="D10128" t="str">
            <v>US26922A4206</v>
          </cell>
          <cell r="E10128" t="str">
            <v>1ISP_QTUM_*</v>
          </cell>
        </row>
        <row r="10129">
          <cell r="D10129" t="str">
            <v>US46432F3394</v>
          </cell>
          <cell r="E10129" t="str">
            <v>1ISP_QUAL_*</v>
          </cell>
        </row>
        <row r="10130">
          <cell r="D10130" t="str">
            <v>US78468R8126</v>
          </cell>
          <cell r="E10130" t="str">
            <v>1ISP_QUS_*</v>
          </cell>
        </row>
        <row r="10131">
          <cell r="D10131" t="str">
            <v>US37954Y4834</v>
          </cell>
          <cell r="E10131" t="str">
            <v>1ISP_QYLD_*</v>
          </cell>
        </row>
        <row r="10132">
          <cell r="D10132" t="str">
            <v>IE00BM8R0J59</v>
          </cell>
          <cell r="E10132" t="str">
            <v>1ISP_QYLDU_N</v>
          </cell>
        </row>
        <row r="10133">
          <cell r="D10133" t="str">
            <v>US37960A6102</v>
          </cell>
          <cell r="E10133" t="str">
            <v>1ISP_QYLE_*</v>
          </cell>
        </row>
        <row r="10134">
          <cell r="D10134" t="str">
            <v>IE00BM8R0H36</v>
          </cell>
          <cell r="E10134" t="str">
            <v>1ISP_QYLU_N</v>
          </cell>
        </row>
        <row r="10135">
          <cell r="D10135" t="str">
            <v>IE000NITTFF2</v>
          </cell>
          <cell r="E10135" t="str">
            <v>1ISP_R1GR_N</v>
          </cell>
        </row>
        <row r="10136">
          <cell r="D10136" t="str">
            <v>IE0002EKOXU6</v>
          </cell>
          <cell r="E10136" t="str">
            <v>1ISP_R1VL_N</v>
          </cell>
        </row>
        <row r="10137">
          <cell r="D10137" t="str">
            <v>IE00BJ38QD84</v>
          </cell>
          <cell r="E10137" t="str">
            <v>1ISP_R2US_N</v>
          </cell>
        </row>
        <row r="10138">
          <cell r="D10138" t="str">
            <v>US37960A7019</v>
          </cell>
          <cell r="E10138" t="str">
            <v>1ISP_RAYS_*</v>
          </cell>
        </row>
        <row r="10139">
          <cell r="D10139" t="str">
            <v>IE00BYZK4552</v>
          </cell>
          <cell r="E10139" t="str">
            <v>1ISP_RBOT_N</v>
          </cell>
        </row>
        <row r="10140">
          <cell r="D10140" t="str">
            <v>US33738R5063</v>
          </cell>
          <cell r="E10140" t="str">
            <v>1ISP_RDVY_*</v>
          </cell>
        </row>
        <row r="10141">
          <cell r="D10141" t="str">
            <v>US46435G3424</v>
          </cell>
          <cell r="E10141" t="str">
            <v>1ISP_REM_*</v>
          </cell>
        </row>
        <row r="10142">
          <cell r="D10142" t="str">
            <v>US92189H8051</v>
          </cell>
          <cell r="E10142" t="str">
            <v>1ISP_REMX_*</v>
          </cell>
        </row>
        <row r="10143">
          <cell r="D10143" t="str">
            <v>IE00BK5BCH80</v>
          </cell>
          <cell r="E10143" t="str">
            <v>1ISP_RENW_N</v>
          </cell>
        </row>
        <row r="10144">
          <cell r="D10144" t="str">
            <v>LU1953136527</v>
          </cell>
          <cell r="E10144" t="str">
            <v>1ISP_REUSE_N</v>
          </cell>
        </row>
        <row r="10145">
          <cell r="D10145" t="str">
            <v>US74349Y8527</v>
          </cell>
          <cell r="E10145" t="str">
            <v>1ISP_REW_*</v>
          </cell>
        </row>
        <row r="10146">
          <cell r="D10146" t="str">
            <v>US4642885622</v>
          </cell>
          <cell r="E10146" t="str">
            <v>1ISP_REZ_*</v>
          </cell>
        </row>
        <row r="10147">
          <cell r="D10147" t="str">
            <v>IE00BKLTRN76</v>
          </cell>
          <cell r="E10147" t="str">
            <v>1ISP_RIEU_N</v>
          </cell>
        </row>
        <row r="10148">
          <cell r="D10148" t="str">
            <v>US46434G8556</v>
          </cell>
          <cell r="E10148" t="str">
            <v>1ISP_RING_*</v>
          </cell>
        </row>
        <row r="10149">
          <cell r="D10149" t="str">
            <v>IE00BKLWY790</v>
          </cell>
          <cell r="E10149" t="str">
            <v>1ISP_RIUS_N</v>
          </cell>
        </row>
        <row r="10150">
          <cell r="D10150" t="str">
            <v>XS2115336336</v>
          </cell>
          <cell r="E10150" t="str">
            <v>1ISP_RMAU_N</v>
          </cell>
        </row>
        <row r="10151">
          <cell r="D10151" t="str">
            <v>US33738R7796</v>
          </cell>
          <cell r="E10151" t="str">
            <v>1ISP_RNEM_*</v>
          </cell>
        </row>
        <row r="10152">
          <cell r="D10152" t="str">
            <v>US37954Y7076</v>
          </cell>
          <cell r="E10152" t="str">
            <v>1ISP_RNRG_*</v>
          </cell>
        </row>
        <row r="10153">
          <cell r="D10153" t="str">
            <v>IE00BMW3QX54</v>
          </cell>
          <cell r="E10153" t="str">
            <v>1ISP_ROBM_N</v>
          </cell>
        </row>
        <row r="10154">
          <cell r="D10154" t="str">
            <v>US3015057074</v>
          </cell>
          <cell r="E10154" t="str">
            <v>1ISP_ROBO_*</v>
          </cell>
        </row>
        <row r="10155">
          <cell r="D10155" t="str">
            <v>US33738R7200</v>
          </cell>
          <cell r="E10155" t="str">
            <v>1ISP_ROBT_*</v>
          </cell>
        </row>
        <row r="10156">
          <cell r="D10156" t="str">
            <v>IE00BL643144</v>
          </cell>
          <cell r="E10156" t="str">
            <v>1ISP_ROE_N</v>
          </cell>
        </row>
        <row r="10157">
          <cell r="D10157" t="str">
            <v>IE00BZ1NCS44</v>
          </cell>
          <cell r="E10157" t="str">
            <v>1ISP_ROLL_N</v>
          </cell>
        </row>
        <row r="10158">
          <cell r="D10158" t="str">
            <v>US46137V2667</v>
          </cell>
          <cell r="E10158" t="str">
            <v>1ISP_RPG_*</v>
          </cell>
        </row>
        <row r="10159">
          <cell r="D10159" t="str">
            <v>US46137V2584</v>
          </cell>
          <cell r="E10159" t="str">
            <v>1ISP_RPV_*</v>
          </cell>
        </row>
        <row r="10160">
          <cell r="D10160" t="str">
            <v>US46137V3574</v>
          </cell>
          <cell r="E10160" t="str">
            <v>1ISP_RSP_*</v>
          </cell>
        </row>
        <row r="10161">
          <cell r="D10161" t="str">
            <v>US46137Y6095</v>
          </cell>
          <cell r="E10161" t="str">
            <v>1ISP_RSPC_*</v>
          </cell>
        </row>
        <row r="10162">
          <cell r="D10162" t="str">
            <v>US46137V3814</v>
          </cell>
          <cell r="E10162" t="str">
            <v>1ISP_RSPD_*</v>
          </cell>
        </row>
        <row r="10163">
          <cell r="D10163" t="str">
            <v>US46137V3400</v>
          </cell>
          <cell r="E10163" t="str">
            <v>1ISP_RSPF_*</v>
          </cell>
        </row>
        <row r="10164">
          <cell r="D10164" t="str">
            <v>US46137V3657</v>
          </cell>
          <cell r="E10164" t="str">
            <v>1ISP_RSPG_*</v>
          </cell>
        </row>
        <row r="10165">
          <cell r="D10165" t="str">
            <v>US46137V3327</v>
          </cell>
          <cell r="E10165" t="str">
            <v>1ISP_RSPH_*</v>
          </cell>
        </row>
        <row r="10166">
          <cell r="D10166" t="str">
            <v>US46137V3160</v>
          </cell>
          <cell r="E10166" t="str">
            <v>1ISP_RSPM_*</v>
          </cell>
        </row>
        <row r="10167">
          <cell r="D10167" t="str">
            <v>US46137V3244</v>
          </cell>
          <cell r="E10167" t="str">
            <v>1ISP_RSPN_*</v>
          </cell>
        </row>
        <row r="10168">
          <cell r="D10168" t="str">
            <v>US46137V2907</v>
          </cell>
          <cell r="E10168" t="str">
            <v>1ISP_RSPR_*</v>
          </cell>
        </row>
        <row r="10169">
          <cell r="D10169" t="str">
            <v>US46137V3731</v>
          </cell>
          <cell r="E10169" t="str">
            <v>1ISP_RSPS_*</v>
          </cell>
        </row>
        <row r="10170">
          <cell r="D10170" t="str">
            <v>US46137V2824</v>
          </cell>
          <cell r="E10170" t="str">
            <v>1ISP_RSPT_*</v>
          </cell>
        </row>
        <row r="10171">
          <cell r="D10171" t="str">
            <v>US46137V2741</v>
          </cell>
          <cell r="E10171" t="str">
            <v>1ISP_RSPU_*</v>
          </cell>
        </row>
        <row r="10172">
          <cell r="D10172" t="str">
            <v>US37960A4537</v>
          </cell>
          <cell r="E10172" t="str">
            <v>1ISP_RSSL_*</v>
          </cell>
        </row>
        <row r="10173">
          <cell r="D10173" t="str">
            <v>US92189F4037</v>
          </cell>
          <cell r="E10173" t="str">
            <v>1ISP_RSX_*</v>
          </cell>
        </row>
        <row r="10174">
          <cell r="D10174" t="str">
            <v>US92189F7345</v>
          </cell>
          <cell r="E10174" t="str">
            <v>1ISP_RSXJ_*</v>
          </cell>
        </row>
        <row r="10175">
          <cell r="D10175" t="str">
            <v>US92189F6842</v>
          </cell>
          <cell r="E10175" t="str">
            <v>1ISP_RTH_*</v>
          </cell>
        </row>
        <row r="10176">
          <cell r="D10176" t="str">
            <v>IE00B3CNHJ55</v>
          </cell>
          <cell r="E10176" t="str">
            <v>1ISP_RTWO_N</v>
          </cell>
        </row>
        <row r="10177">
          <cell r="D10177" t="str">
            <v>IE00B60SX402</v>
          </cell>
          <cell r="E10177" t="str">
            <v>1ISP_RTYS_N</v>
          </cell>
        </row>
        <row r="10178">
          <cell r="D10178" t="str">
            <v>IE0007O06KL9</v>
          </cell>
          <cell r="E10178" t="str">
            <v>1ISP_RU2K_N</v>
          </cell>
        </row>
        <row r="10179">
          <cell r="D10179" t="str">
            <v>FR0011119171</v>
          </cell>
          <cell r="E10179" t="str">
            <v>1ISP_RUSG_N</v>
          </cell>
        </row>
        <row r="10180">
          <cell r="D10180" t="str">
            <v>IE0005E8B9S4</v>
          </cell>
          <cell r="E10180" t="str">
            <v>1ISP_RUSG1_N</v>
          </cell>
        </row>
        <row r="10181">
          <cell r="D10181" t="str">
            <v>US25490K2731</v>
          </cell>
          <cell r="E10181" t="str">
            <v>1ISP_RUSL_*</v>
          </cell>
        </row>
        <row r="10182">
          <cell r="D10182" t="str">
            <v>US25460E8286</v>
          </cell>
          <cell r="E10182" t="str">
            <v>1ISP_RUSS_*</v>
          </cell>
        </row>
        <row r="10183">
          <cell r="D10183" t="str">
            <v>US46138G6641</v>
          </cell>
          <cell r="E10183" t="str">
            <v>1ISP_RWJ_*</v>
          </cell>
        </row>
        <row r="10184">
          <cell r="D10184" t="str">
            <v>US46138G6989</v>
          </cell>
          <cell r="E10184" t="str">
            <v>1ISP_RWL_*</v>
          </cell>
        </row>
        <row r="10185">
          <cell r="D10185" t="str">
            <v>US78463X7497</v>
          </cell>
          <cell r="E10185" t="str">
            <v>1ISP_RWO_*</v>
          </cell>
        </row>
        <row r="10186">
          <cell r="D10186" t="str">
            <v>US78464A6073</v>
          </cell>
          <cell r="E10186" t="str">
            <v>1ISP_RWR_*</v>
          </cell>
        </row>
        <row r="10187">
          <cell r="D10187" t="str">
            <v>US78463X8636</v>
          </cell>
          <cell r="E10187" t="str">
            <v>1ISP_RWX_*</v>
          </cell>
        </row>
        <row r="10188">
          <cell r="D10188" t="str">
            <v>US4642887453</v>
          </cell>
          <cell r="E10188" t="str">
            <v>1ISP_RXI_*</v>
          </cell>
        </row>
        <row r="10189">
          <cell r="D10189" t="str">
            <v>US37954Y4594</v>
          </cell>
          <cell r="E10189" t="str">
            <v>1ISP_RYLD_*</v>
          </cell>
        </row>
        <row r="10190">
          <cell r="D10190" t="str">
            <v>US37960A7761</v>
          </cell>
          <cell r="E10190" t="str">
            <v>1ISP_RYLG_*</v>
          </cell>
        </row>
        <row r="10191">
          <cell r="D10191" t="str">
            <v>LU0977261089</v>
          </cell>
          <cell r="E10191" t="str">
            <v>1ISP_S2USBH_N</v>
          </cell>
        </row>
        <row r="10192">
          <cell r="D10192" t="str">
            <v>IE000KXCEXR3</v>
          </cell>
          <cell r="E10192" t="str">
            <v>1ISP_S500_N</v>
          </cell>
        </row>
        <row r="10193">
          <cell r="D10193" t="str">
            <v>IE00BHXMHL11</v>
          </cell>
          <cell r="E10193" t="str">
            <v>1ISP_S5ESG_N</v>
          </cell>
        </row>
        <row r="10194">
          <cell r="D10194" t="str">
            <v>IE00BFNM3P36</v>
          </cell>
          <cell r="E10194" t="str">
            <v>1ISP_SAEM_N</v>
          </cell>
        </row>
        <row r="10195">
          <cell r="D10195" t="str">
            <v>IE00BFNM3L97</v>
          </cell>
          <cell r="E10195" t="str">
            <v>1ISP_SAJP_N</v>
          </cell>
        </row>
        <row r="10196">
          <cell r="D10196" t="str">
            <v>IE00BFNM3G45</v>
          </cell>
          <cell r="E10196" t="str">
            <v>1ISP_SASU_N</v>
          </cell>
        </row>
        <row r="10197">
          <cell r="D10197" t="str">
            <v>IE00BFNM3J75</v>
          </cell>
          <cell r="E10197" t="str">
            <v>1ISP_SAWD_N</v>
          </cell>
        </row>
        <row r="10198">
          <cell r="D10198" t="str">
            <v>LU1324516050</v>
          </cell>
          <cell r="E10198" t="str">
            <v>1ISP_SBEM_LU</v>
          </cell>
        </row>
        <row r="10199">
          <cell r="D10199" t="str">
            <v>LU1324517454</v>
          </cell>
          <cell r="E10199" t="str">
            <v>1ISP_SBEMA_N</v>
          </cell>
        </row>
        <row r="10200">
          <cell r="D10200" t="str">
            <v>IE00BQ70R696</v>
          </cell>
          <cell r="E10200" t="str">
            <v>1ISP_SBIO_N</v>
          </cell>
        </row>
        <row r="10201">
          <cell r="D10201" t="str">
            <v>US74349Y5309</v>
          </cell>
          <cell r="E10201" t="str">
            <v>1ISP_SCC_*</v>
          </cell>
        </row>
        <row r="10202">
          <cell r="D10202" t="str">
            <v>US8085248628</v>
          </cell>
          <cell r="E10202" t="str">
            <v>1ISP_SCHO_US</v>
          </cell>
        </row>
        <row r="10203">
          <cell r="D10203" t="str">
            <v>US8085248701</v>
          </cell>
          <cell r="E10203" t="str">
            <v>1ISP_SCHP_US</v>
          </cell>
        </row>
        <row r="10204">
          <cell r="D10204" t="str">
            <v>LU2037748345</v>
          </cell>
          <cell r="E10204" t="str">
            <v>1ISP_SCITY_N</v>
          </cell>
        </row>
        <row r="10205">
          <cell r="D10205" t="str">
            <v>US4642865822</v>
          </cell>
          <cell r="E10205" t="str">
            <v>1ISP_SCJ_*</v>
          </cell>
        </row>
        <row r="10206">
          <cell r="D10206" t="str">
            <v>US74347Y7976</v>
          </cell>
          <cell r="E10206" t="str">
            <v>1ISP_SCO_US</v>
          </cell>
        </row>
        <row r="10207">
          <cell r="D10207" t="str">
            <v>US4642882736</v>
          </cell>
          <cell r="E10207" t="str">
            <v>1ISP_SCZ_*</v>
          </cell>
        </row>
        <row r="10208">
          <cell r="D10208" t="str">
            <v>US37960A6771</v>
          </cell>
          <cell r="E10208" t="str">
            <v>1ISP_SDEM_*</v>
          </cell>
        </row>
        <row r="10209">
          <cell r="D10209" t="str">
            <v>US46435G5320</v>
          </cell>
          <cell r="E10209" t="str">
            <v>1ISP_SDG_*</v>
          </cell>
        </row>
        <row r="10210">
          <cell r="D10210" t="str">
            <v>IE00BZ17CN18</v>
          </cell>
          <cell r="E10210" t="str">
            <v>1ISP_SDHA_N</v>
          </cell>
        </row>
        <row r="10211">
          <cell r="D10211" t="str">
            <v>IE00BCRY6003</v>
          </cell>
          <cell r="E10211" t="str">
            <v>1ISP_SDHY_N</v>
          </cell>
        </row>
        <row r="10212">
          <cell r="D10212" t="str">
            <v>IE00BYXYYP94</v>
          </cell>
          <cell r="E10212" t="str">
            <v>1ISP_SDIA_N</v>
          </cell>
        </row>
        <row r="10213">
          <cell r="D10213" t="str">
            <v>IE00BCRY5Y77</v>
          </cell>
          <cell r="E10213" t="str">
            <v>1ISP_SDIG_N</v>
          </cell>
        </row>
        <row r="10214">
          <cell r="D10214" t="str">
            <v>US37960A6698</v>
          </cell>
          <cell r="E10214" t="str">
            <v>1ISP_SDIV_*</v>
          </cell>
        </row>
        <row r="10215">
          <cell r="D10215" t="str">
            <v>US74347G1351</v>
          </cell>
          <cell r="E10215" t="str">
            <v>1ISP_SDOW_UP</v>
          </cell>
        </row>
        <row r="10216">
          <cell r="D10216" t="str">
            <v>US74347G4165</v>
          </cell>
          <cell r="E10216" t="str">
            <v>1ISP_SDS_US</v>
          </cell>
        </row>
        <row r="10217">
          <cell r="D10217" t="str">
            <v>US33741X1028</v>
          </cell>
          <cell r="E10217" t="str">
            <v>1ISP_SDVY_*</v>
          </cell>
        </row>
        <row r="10218">
          <cell r="D10218" t="str">
            <v>IE0001R850E1</v>
          </cell>
          <cell r="E10218" t="str">
            <v>1ISP_SDVYU_N</v>
          </cell>
        </row>
        <row r="10219">
          <cell r="D10219" t="str">
            <v>US78464A7634</v>
          </cell>
          <cell r="E10219" t="str">
            <v>1ISP_SDY_*</v>
          </cell>
        </row>
        <row r="10220">
          <cell r="D10220" t="str">
            <v>IE000I8KRLL9</v>
          </cell>
          <cell r="E10220" t="str">
            <v>1ISP_SEMI_N</v>
          </cell>
        </row>
        <row r="10221">
          <cell r="D10221" t="str">
            <v>AU000000SFY4</v>
          </cell>
          <cell r="E10221" t="str">
            <v>1ISP_SFYAU_*</v>
          </cell>
        </row>
        <row r="10222">
          <cell r="D10222" t="str">
            <v>JE00B588CD74</v>
          </cell>
          <cell r="E10222" t="str">
            <v>1ISP_SGBS_N</v>
          </cell>
        </row>
        <row r="10223">
          <cell r="D10223" t="str">
            <v>IE00B579F325</v>
          </cell>
          <cell r="E10223" t="str">
            <v>1ISP_SGLD_N</v>
          </cell>
        </row>
        <row r="10224">
          <cell r="D10224" t="str">
            <v>IE00BK7Y2P34</v>
          </cell>
          <cell r="E10224" t="str">
            <v>1ISP_SGLU_N</v>
          </cell>
        </row>
        <row r="10225">
          <cell r="D10225" t="str">
            <v>US00326A1043</v>
          </cell>
          <cell r="E10225" t="str">
            <v>1ISP_SGOL_*</v>
          </cell>
        </row>
        <row r="10226">
          <cell r="D10226" t="str">
            <v>US46436E7186</v>
          </cell>
          <cell r="E10226" t="str">
            <v>1ISP_SGOV_*</v>
          </cell>
        </row>
        <row r="10227">
          <cell r="D10227" t="str">
            <v>US78468R7474</v>
          </cell>
          <cell r="E10227" t="str">
            <v>1ISP_SHE_*</v>
          </cell>
        </row>
        <row r="10228">
          <cell r="D10228" t="str">
            <v>LU1645385839</v>
          </cell>
          <cell r="E10228" t="str">
            <v>1ISP_SHEMB_N</v>
          </cell>
        </row>
        <row r="10229">
          <cell r="D10229" t="str">
            <v>US37960A5294</v>
          </cell>
          <cell r="E10229" t="str">
            <v>1ISP_SHLD_*</v>
          </cell>
        </row>
        <row r="10230">
          <cell r="D10230" t="str">
            <v>US4642886794</v>
          </cell>
          <cell r="E10230" t="str">
            <v>1ISP_SHV_*</v>
          </cell>
        </row>
        <row r="10231">
          <cell r="D10231" t="str">
            <v>US4642874576</v>
          </cell>
          <cell r="E10231" t="str">
            <v>1ISP_SHY_*</v>
          </cell>
        </row>
        <row r="10232">
          <cell r="D10232" t="str">
            <v>US46434V4077</v>
          </cell>
          <cell r="E10232" t="str">
            <v>1ISP_SHYG_*</v>
          </cell>
        </row>
        <row r="10233">
          <cell r="D10233" t="str">
            <v>US74349Y5556</v>
          </cell>
          <cell r="E10233" t="str">
            <v>1ISP_SIJ_*</v>
          </cell>
        </row>
        <row r="10234">
          <cell r="D10234" t="str">
            <v>US37954Y8488</v>
          </cell>
          <cell r="E10234" t="str">
            <v>1ISP_SIL_*</v>
          </cell>
        </row>
        <row r="10235">
          <cell r="D10235" t="str">
            <v>US0032641088</v>
          </cell>
          <cell r="E10235" t="str">
            <v>1ISP_SIVR_*</v>
          </cell>
        </row>
        <row r="10236">
          <cell r="D10236" t="str">
            <v>US26922A2895</v>
          </cell>
          <cell r="E10236" t="str">
            <v>1ISP_SIXG_*</v>
          </cell>
        </row>
        <row r="10237">
          <cell r="D10237" t="str">
            <v>US46432F3709</v>
          </cell>
          <cell r="E10237" t="str">
            <v>1ISP_SIZE_*</v>
          </cell>
        </row>
        <row r="10238">
          <cell r="D10238" t="str">
            <v>IE0004TYCC17</v>
          </cell>
          <cell r="E10238" t="str">
            <v>1ISP_SJHY_N</v>
          </cell>
        </row>
        <row r="10239">
          <cell r="D10239" t="str">
            <v>US78468R4083</v>
          </cell>
          <cell r="E10239" t="str">
            <v>1ISP_SJNK_*</v>
          </cell>
        </row>
        <row r="10240">
          <cell r="D10240" t="str">
            <v>US74347G1500</v>
          </cell>
          <cell r="E10240" t="str">
            <v>1ISP_SKF_*</v>
          </cell>
        </row>
        <row r="10241">
          <cell r="D10241" t="str">
            <v>IE00BFD2H405</v>
          </cell>
          <cell r="E10241" t="str">
            <v>1ISP_SKYU_N</v>
          </cell>
        </row>
        <row r="10242">
          <cell r="D10242" t="str">
            <v>US33734X1928</v>
          </cell>
          <cell r="E10242" t="str">
            <v>1ISP_SKYY_*</v>
          </cell>
        </row>
        <row r="10243">
          <cell r="D10243" t="str">
            <v>IE00BFNM3D14</v>
          </cell>
          <cell r="E10243" t="str">
            <v>1ISP_SLMC_N</v>
          </cell>
        </row>
        <row r="10244">
          <cell r="D10244" t="str">
            <v>US46434V1008</v>
          </cell>
          <cell r="E10244" t="str">
            <v>1ISP_SLQD_*</v>
          </cell>
        </row>
        <row r="10245">
          <cell r="D10245" t="str">
            <v>US46428Q1094</v>
          </cell>
          <cell r="E10245" t="str">
            <v>1ISP_SLV_*</v>
          </cell>
        </row>
        <row r="10246">
          <cell r="D10246" t="str">
            <v>US4642863272</v>
          </cell>
          <cell r="E10246" t="str">
            <v>1ISP_SLVP_*</v>
          </cell>
        </row>
        <row r="10247">
          <cell r="D10247" t="str">
            <v>US92189F2056</v>
          </cell>
          <cell r="E10247" t="str">
            <v>1ISP_SLX_*</v>
          </cell>
        </row>
        <row r="10248">
          <cell r="D10248" t="str">
            <v>IE00B00FV011</v>
          </cell>
          <cell r="E10248" t="str">
            <v>1ISP_SLXX_*</v>
          </cell>
        </row>
        <row r="10249">
          <cell r="D10249" t="str">
            <v>US78464A8137</v>
          </cell>
          <cell r="E10249" t="str">
            <v>1ISP_SLY_*</v>
          </cell>
        </row>
        <row r="10250">
          <cell r="D10250" t="str">
            <v>US78464A2015</v>
          </cell>
          <cell r="E10250" t="str">
            <v>1ISP_SLYG_*</v>
          </cell>
        </row>
        <row r="10251">
          <cell r="D10251" t="str">
            <v>US78464A3005</v>
          </cell>
          <cell r="E10251" t="str">
            <v>1ISP_SLYV_*</v>
          </cell>
        </row>
        <row r="10252">
          <cell r="D10252" t="str">
            <v>US92189F5281</v>
          </cell>
          <cell r="E10252" t="str">
            <v>1ISP_SMB_*</v>
          </cell>
        </row>
        <row r="10253">
          <cell r="D10253" t="str">
            <v>US78463X3926</v>
          </cell>
          <cell r="E10253" t="str">
            <v>1ISP_SMEZ_*</v>
          </cell>
        </row>
        <row r="10254">
          <cell r="D10254" t="str">
            <v>US92189F6768</v>
          </cell>
          <cell r="E10254" t="str">
            <v>1ISP_SMH_*</v>
          </cell>
        </row>
        <row r="10255">
          <cell r="D10255" t="str">
            <v>IE00BMC38736</v>
          </cell>
          <cell r="E10255" t="str">
            <v>1ISP_SMHU_N</v>
          </cell>
        </row>
        <row r="10256">
          <cell r="D10256" t="str">
            <v>IE00BMW3NY56</v>
          </cell>
          <cell r="E10256" t="str">
            <v>1ISP_SMLU_N</v>
          </cell>
        </row>
        <row r="10257">
          <cell r="D10257" t="str">
            <v>US74347G2268</v>
          </cell>
          <cell r="E10257" t="str">
            <v>1ISP_SMN_*</v>
          </cell>
        </row>
        <row r="10258">
          <cell r="D10258" t="str">
            <v>US92189F5026</v>
          </cell>
          <cell r="E10258" t="str">
            <v>1ISP_SMOG_*</v>
          </cell>
        </row>
        <row r="10259">
          <cell r="D10259" t="str">
            <v>US92189H7301</v>
          </cell>
          <cell r="E10259" t="str">
            <v>1ISP_SMOT_*</v>
          </cell>
        </row>
        <row r="10260">
          <cell r="D10260" t="str">
            <v>IE000SBU19F7</v>
          </cell>
          <cell r="E10260" t="str">
            <v>1ISP_SMOT1_N</v>
          </cell>
        </row>
        <row r="10261">
          <cell r="D10261" t="str">
            <v>IE00B60SWY32</v>
          </cell>
          <cell r="E10261" t="str">
            <v>1ISP_SMSEUR_N</v>
          </cell>
        </row>
        <row r="10262">
          <cell r="D10262" t="str">
            <v>US2330511435</v>
          </cell>
          <cell r="E10262" t="str">
            <v>1ISP_SNPE_*</v>
          </cell>
        </row>
        <row r="10263">
          <cell r="D10263" t="str">
            <v>US37954Y7803</v>
          </cell>
          <cell r="E10263" t="str">
            <v>1ISP_SNSR_*</v>
          </cell>
        </row>
        <row r="10264">
          <cell r="D10264" t="str">
            <v>US37950E4162</v>
          </cell>
          <cell r="E10264" t="str">
            <v>1ISP_SOCL_*</v>
          </cell>
        </row>
        <row r="10265">
          <cell r="D10265" t="str">
            <v>IE00BMQ8YQ50</v>
          </cell>
          <cell r="E10265" t="str">
            <v>1ISP_SOFT1_N</v>
          </cell>
        </row>
        <row r="10266">
          <cell r="D10266" t="str">
            <v>US37950E4998</v>
          </cell>
          <cell r="E10266" t="str">
            <v>1ISP_SOIL_*</v>
          </cell>
        </row>
        <row r="10267">
          <cell r="D10267" t="str">
            <v>US25459W4583</v>
          </cell>
          <cell r="E10267" t="str">
            <v>1ISP_SOXL_*</v>
          </cell>
        </row>
        <row r="10268">
          <cell r="D10268" t="str">
            <v>US46138G6153</v>
          </cell>
          <cell r="E10268" t="str">
            <v>1ISP_SOXQ_*</v>
          </cell>
        </row>
        <row r="10269">
          <cell r="D10269" t="str">
            <v>US25460G1123</v>
          </cell>
          <cell r="E10269" t="str">
            <v>1ISP_SOXS_*</v>
          </cell>
        </row>
        <row r="10270">
          <cell r="D10270" t="str">
            <v>US4642875235</v>
          </cell>
          <cell r="E10270" t="str">
            <v>1ISP_SOXX_*</v>
          </cell>
        </row>
        <row r="10271">
          <cell r="D10271" t="str">
            <v>IE000VA628D5</v>
          </cell>
          <cell r="E10271" t="str">
            <v>1ISP_SP20_N</v>
          </cell>
        </row>
        <row r="10272">
          <cell r="D10272" t="str">
            <v>IE00BD34DB16</v>
          </cell>
          <cell r="E10272" t="str">
            <v>1ISP_SP500S_N</v>
          </cell>
        </row>
        <row r="10273">
          <cell r="D10273" t="str">
            <v>LU1135865084</v>
          </cell>
          <cell r="E10273" t="str">
            <v>1ISP_SP5CU_N</v>
          </cell>
        </row>
        <row r="10274">
          <cell r="D10274" t="str">
            <v>IE00B7K93397</v>
          </cell>
          <cell r="E10274" t="str">
            <v>1ISP_SP5USY_N</v>
          </cell>
        </row>
        <row r="10275">
          <cell r="D10275" t="str">
            <v>IE0009BM62P2</v>
          </cell>
          <cell r="E10275" t="str">
            <v>1ISP_SPABU_N</v>
          </cell>
        </row>
        <row r="10276">
          <cell r="D10276" t="str">
            <v>IE000HGH8PV2</v>
          </cell>
          <cell r="E10276" t="str">
            <v>1ISP_SPAH_N</v>
          </cell>
        </row>
        <row r="10277">
          <cell r="D10277" t="str">
            <v>US26922B2043</v>
          </cell>
          <cell r="E10277" t="str">
            <v>1ISP_SPAK_*</v>
          </cell>
        </row>
        <row r="10278">
          <cell r="D10278" t="str">
            <v>US78463X8891</v>
          </cell>
          <cell r="E10278" t="str">
            <v>1ISP_SPDW_*</v>
          </cell>
        </row>
        <row r="10279">
          <cell r="D10279" t="str">
            <v>IE00BFMM8Y81</v>
          </cell>
          <cell r="E10279" t="str">
            <v>1ISP_SPEH_N</v>
          </cell>
        </row>
        <row r="10280">
          <cell r="D10280" t="str">
            <v>US78463X5095</v>
          </cell>
          <cell r="E10280" t="str">
            <v>1ISP_SPEM_*</v>
          </cell>
        </row>
        <row r="10281">
          <cell r="D10281" t="str">
            <v>IE00BNGJJT35</v>
          </cell>
          <cell r="E10281" t="str">
            <v>1ISP_SPEQ_N</v>
          </cell>
        </row>
        <row r="10282">
          <cell r="D10282" t="str">
            <v>US78463X1037</v>
          </cell>
          <cell r="E10282" t="str">
            <v>1ISP_SPEU_*</v>
          </cell>
        </row>
        <row r="10283">
          <cell r="D10283" t="str">
            <v>US37950E3339</v>
          </cell>
          <cell r="E10283" t="str">
            <v>1ISP_SPFF_*</v>
          </cell>
        </row>
        <row r="10284">
          <cell r="D10284" t="str">
            <v>US46137V4317</v>
          </cell>
          <cell r="E10284" t="str">
            <v>1ISP_SPGPE_*</v>
          </cell>
        </row>
        <row r="10285">
          <cell r="D10285" t="str">
            <v>US46138E3624</v>
          </cell>
          <cell r="E10285" t="str">
            <v>1ISP_SPHD_*</v>
          </cell>
        </row>
        <row r="10286">
          <cell r="D10286" t="str">
            <v>US46137V2410</v>
          </cell>
          <cell r="E10286" t="str">
            <v>1ISP_SPHQ_*</v>
          </cell>
        </row>
        <row r="10287">
          <cell r="D10287" t="str">
            <v>US78468R6062</v>
          </cell>
          <cell r="E10287" t="str">
            <v>1ISP_SPHY_*</v>
          </cell>
        </row>
        <row r="10288">
          <cell r="D10288" t="str">
            <v>US78464A3757</v>
          </cell>
          <cell r="E10288" t="str">
            <v>1ISP_SPIB_*</v>
          </cell>
        </row>
        <row r="10289">
          <cell r="D10289" t="str">
            <v>US78464A6560</v>
          </cell>
          <cell r="E10289" t="str">
            <v>1ISP_SPIP_*</v>
          </cell>
        </row>
        <row r="10290">
          <cell r="D10290" t="str">
            <v>US78464A3674</v>
          </cell>
          <cell r="E10290" t="str">
            <v>1ISP_SPLB_*</v>
          </cell>
        </row>
        <row r="10291">
          <cell r="D10291" t="str">
            <v>US78464A8541</v>
          </cell>
          <cell r="E10291" t="str">
            <v>1ISP_SPLG_*</v>
          </cell>
        </row>
        <row r="10292">
          <cell r="D10292" t="str">
            <v>US46138E3541</v>
          </cell>
          <cell r="E10292" t="str">
            <v>1ISP_SPLV_*</v>
          </cell>
        </row>
        <row r="10293">
          <cell r="D10293" t="str">
            <v>US78464A8475</v>
          </cell>
          <cell r="E10293" t="str">
            <v>1ISP_SPMD_*</v>
          </cell>
        </row>
        <row r="10294">
          <cell r="D10294" t="str">
            <v>IE00B6SPMN59</v>
          </cell>
          <cell r="E10294" t="str">
            <v>1ISP_SPMV_N</v>
          </cell>
        </row>
        <row r="10295">
          <cell r="D10295" t="str">
            <v>IE000LSRKCB4</v>
          </cell>
          <cell r="E10295" t="str">
            <v>1ISP_SPQB_N</v>
          </cell>
        </row>
        <row r="10296">
          <cell r="D10296" t="str">
            <v>IE000EPX8KB7</v>
          </cell>
          <cell r="E10296" t="str">
            <v>1ISP_SPQH_N</v>
          </cell>
        </row>
        <row r="10297">
          <cell r="D10297" t="str">
            <v>US78464A4748</v>
          </cell>
          <cell r="E10297" t="str">
            <v>1ISP_SPSB_*</v>
          </cell>
        </row>
        <row r="10298">
          <cell r="D10298" t="str">
            <v>US78468R8530</v>
          </cell>
          <cell r="E10298" t="str">
            <v>1ISP_SPSM_*</v>
          </cell>
        </row>
        <row r="10299">
          <cell r="D10299" t="str">
            <v>US78464A6727</v>
          </cell>
          <cell r="E10299" t="str">
            <v>1ISP_SPTI_*</v>
          </cell>
        </row>
        <row r="10300">
          <cell r="D10300" t="str">
            <v>US78464A6644</v>
          </cell>
          <cell r="E10300" t="str">
            <v>1ISP_SPTL_*</v>
          </cell>
        </row>
        <row r="10301">
          <cell r="D10301" t="str">
            <v>US78464A8053</v>
          </cell>
          <cell r="E10301" t="str">
            <v>1ISP_SPTM_*</v>
          </cell>
        </row>
        <row r="10302">
          <cell r="D10302" t="str">
            <v>US78468R1014</v>
          </cell>
          <cell r="E10302" t="str">
            <v>1ISP_SPTS_*</v>
          </cell>
        </row>
        <row r="10303">
          <cell r="D10303" t="str">
            <v>US25459Y1652</v>
          </cell>
          <cell r="E10303" t="str">
            <v>1ISP_SPUU_*</v>
          </cell>
        </row>
        <row r="10304">
          <cell r="D10304" t="str">
            <v>IE0000TZZ2B2</v>
          </cell>
          <cell r="E10304" t="str">
            <v>1ISP_SPWS_N</v>
          </cell>
        </row>
        <row r="10305">
          <cell r="D10305" t="str">
            <v>US25459W8626</v>
          </cell>
          <cell r="E10305" t="str">
            <v>1ISP_SPXL_*</v>
          </cell>
        </row>
        <row r="10306">
          <cell r="D10306" t="str">
            <v>US25460E2651</v>
          </cell>
          <cell r="E10306" t="str">
            <v>1ISP_SPXS_*</v>
          </cell>
        </row>
        <row r="10307">
          <cell r="D10307" t="str">
            <v>IE00B3YCGJ38</v>
          </cell>
          <cell r="E10307" t="str">
            <v>1ISP_SPXS1_N</v>
          </cell>
        </row>
        <row r="10308">
          <cell r="D10308" t="str">
            <v>US74349Y8451</v>
          </cell>
          <cell r="E10308" t="str">
            <v>1ISP_SPXU_*</v>
          </cell>
        </row>
        <row r="10309">
          <cell r="D10309" t="str">
            <v>US78462F1030</v>
          </cell>
          <cell r="E10309" t="str">
            <v>1ISP_SPY_*</v>
          </cell>
        </row>
        <row r="10310">
          <cell r="D10310" t="str">
            <v>IE00B4YBJ215</v>
          </cell>
          <cell r="E10310" t="str">
            <v>1ISP_SPY4_N</v>
          </cell>
        </row>
        <row r="10311">
          <cell r="D10311" t="str">
            <v>US78468R7888</v>
          </cell>
          <cell r="E10311" t="str">
            <v>1ISP_SPYD_*</v>
          </cell>
        </row>
        <row r="10312">
          <cell r="D10312" t="str">
            <v>US78464A4094</v>
          </cell>
          <cell r="E10312" t="str">
            <v>1ISP_SPYG_*</v>
          </cell>
        </row>
        <row r="10313">
          <cell r="D10313" t="str">
            <v>IE000XZSV718</v>
          </cell>
          <cell r="E10313" t="str">
            <v>1ISP_SPYL_N</v>
          </cell>
        </row>
        <row r="10314">
          <cell r="D10314" t="str">
            <v>US78464A5083</v>
          </cell>
          <cell r="E10314" t="str">
            <v>1ISP_SPYV_*</v>
          </cell>
        </row>
        <row r="10315">
          <cell r="D10315" t="str">
            <v>US74347G1922</v>
          </cell>
          <cell r="E10315" t="str">
            <v>1ISP_SQQQ_*</v>
          </cell>
        </row>
        <row r="10316">
          <cell r="D10316" t="str">
            <v>US37960A6516</v>
          </cell>
          <cell r="E10316" t="str">
            <v>1ISP_SRET1_*</v>
          </cell>
        </row>
        <row r="10317">
          <cell r="D10317" t="str">
            <v>US74347G1435</v>
          </cell>
          <cell r="E10317" t="str">
            <v>1ISP_SRS_*</v>
          </cell>
        </row>
        <row r="10318">
          <cell r="D10318" t="str">
            <v>LU0969639128</v>
          </cell>
          <cell r="E10318" t="str">
            <v>1ISP_SS1EUA_N</v>
          </cell>
        </row>
        <row r="10319">
          <cell r="D10319" t="str">
            <v>US74347R1077</v>
          </cell>
          <cell r="E10319" t="str">
            <v>1ISP_SSO_*</v>
          </cell>
        </row>
        <row r="10320">
          <cell r="D10320" t="str">
            <v>IE00B7N3YW49</v>
          </cell>
          <cell r="E10320" t="str">
            <v>1ISP_STHY_IE</v>
          </cell>
        </row>
        <row r="10321">
          <cell r="D10321" t="str">
            <v>US46429B7477</v>
          </cell>
          <cell r="E10321" t="str">
            <v>1ISP_STIP_*</v>
          </cell>
        </row>
        <row r="10322">
          <cell r="D10322" t="str">
            <v>US72201R2058</v>
          </cell>
          <cell r="E10322" t="str">
            <v>1ISP_STPZ_*</v>
          </cell>
        </row>
        <row r="10323">
          <cell r="D10323" t="str">
            <v>IE00BVZ6SQ11</v>
          </cell>
          <cell r="E10323" t="str">
            <v>1ISP_STYC_N</v>
          </cell>
        </row>
        <row r="10324">
          <cell r="D10324" t="str">
            <v>IE00BYVJRR92</v>
          </cell>
          <cell r="E10324" t="str">
            <v>1ISP_SUAS_N</v>
          </cell>
        </row>
        <row r="10325">
          <cell r="D10325" t="str">
            <v>IE00BYX8XC17</v>
          </cell>
          <cell r="E10325" t="str">
            <v>1ISP_SUJP_N</v>
          </cell>
        </row>
        <row r="10326">
          <cell r="D10326" t="str">
            <v>IE00BKKKWJ26</v>
          </cell>
          <cell r="E10326" t="str">
            <v>1ISP_SUOA_N</v>
          </cell>
        </row>
        <row r="10327">
          <cell r="D10327" t="str">
            <v>US4642888022</v>
          </cell>
          <cell r="E10327" t="str">
            <v>1ISP_SUSA_*</v>
          </cell>
        </row>
        <row r="10328">
          <cell r="D10328" t="str">
            <v>US46435G2434</v>
          </cell>
          <cell r="E10328" t="str">
            <v>1ISP_SUSB_*</v>
          </cell>
        </row>
        <row r="10329">
          <cell r="D10329" t="str">
            <v>US46435U2188</v>
          </cell>
          <cell r="E10329" t="str">
            <v>1ISP_SUSL_US</v>
          </cell>
        </row>
        <row r="10330">
          <cell r="D10330" t="str">
            <v>IE00BYVJRP78</v>
          </cell>
          <cell r="E10330" t="str">
            <v>1ISP_SUSM_N</v>
          </cell>
        </row>
        <row r="10331">
          <cell r="D10331" t="str">
            <v>IE00BZ048579</v>
          </cell>
          <cell r="E10331" t="str">
            <v>1ISP_SUSU_IE</v>
          </cell>
        </row>
        <row r="10332">
          <cell r="D10332" t="str">
            <v>IE00BDZZTM54</v>
          </cell>
          <cell r="E10332" t="str">
            <v>1ISP_SUWS_N</v>
          </cell>
        </row>
        <row r="10333">
          <cell r="D10333" t="str">
            <v>LU0977261329</v>
          </cell>
          <cell r="E10333" t="str">
            <v>1ISP_SW2CHB_N</v>
          </cell>
        </row>
        <row r="10334">
          <cell r="D10334" t="str">
            <v>US0321088884</v>
          </cell>
          <cell r="E10334" t="str">
            <v>1ISP_SWAN_*</v>
          </cell>
        </row>
        <row r="10335">
          <cell r="D10335" t="str">
            <v>CH0226274246</v>
          </cell>
          <cell r="E10335" t="str">
            <v>1ISP_SWICHA_CH</v>
          </cell>
        </row>
        <row r="10336">
          <cell r="D10336" t="str">
            <v>CH0226274212</v>
          </cell>
          <cell r="E10336" t="str">
            <v>1ISP_SWUSAH_CH</v>
          </cell>
        </row>
        <row r="10337">
          <cell r="D10337" t="str">
            <v>DE0005933956</v>
          </cell>
          <cell r="E10337" t="str">
            <v>1ISP_SX5EEXG_*</v>
          </cell>
        </row>
        <row r="10338">
          <cell r="D10338" t="str">
            <v>DE000A0Q4R02</v>
          </cell>
          <cell r="E10338" t="str">
            <v>1ISP_SX6PEX_N</v>
          </cell>
        </row>
        <row r="10339">
          <cell r="D10339" t="str">
            <v>DE0006289309</v>
          </cell>
          <cell r="E10339" t="str">
            <v>1ISP_SX7EEX_N</v>
          </cell>
        </row>
        <row r="10340">
          <cell r="D10340" t="str">
            <v>DE000A0H08M3</v>
          </cell>
          <cell r="E10340" t="str">
            <v>1ISP_SXEPEXG_*</v>
          </cell>
        </row>
        <row r="10341">
          <cell r="D10341" t="str">
            <v>DE000A0H08G5</v>
          </cell>
          <cell r="E10341" t="str">
            <v>1ISP_SXFPEX_N</v>
          </cell>
        </row>
        <row r="10342">
          <cell r="D10342" t="str">
            <v>DE000A0H08K7</v>
          </cell>
          <cell r="E10342" t="str">
            <v>1ISP_SXIPEX_N</v>
          </cell>
        </row>
        <row r="10343">
          <cell r="D10343" t="str">
            <v>IE00BWBXM831</v>
          </cell>
          <cell r="E10343" t="str">
            <v>1ISP_SXLB_N</v>
          </cell>
        </row>
        <row r="10344">
          <cell r="D10344" t="str">
            <v>IE00BFWFPX50</v>
          </cell>
          <cell r="E10344" t="str">
            <v>1ISP_SXLC_N</v>
          </cell>
        </row>
        <row r="10345">
          <cell r="D10345" t="str">
            <v>IE00BWBXM492</v>
          </cell>
          <cell r="E10345" t="str">
            <v>1ISP_SXLE_N</v>
          </cell>
        </row>
        <row r="10346">
          <cell r="D10346" t="str">
            <v>IE00BWBXM500</v>
          </cell>
          <cell r="E10346" t="str">
            <v>1ISP_SXLF_N</v>
          </cell>
        </row>
        <row r="10347">
          <cell r="D10347" t="str">
            <v>IE00BWBXM724</v>
          </cell>
          <cell r="E10347" t="str">
            <v>1ISP_SXLI_N</v>
          </cell>
        </row>
        <row r="10348">
          <cell r="D10348" t="str">
            <v>IE00BWBXM948</v>
          </cell>
          <cell r="E10348" t="str">
            <v>1ISP_SXLK_N</v>
          </cell>
        </row>
        <row r="10349">
          <cell r="D10349" t="str">
            <v>IE00BWBXM385</v>
          </cell>
          <cell r="E10349" t="str">
            <v>1ISP_SXLP_N</v>
          </cell>
        </row>
        <row r="10350">
          <cell r="D10350" t="str">
            <v>IE00BWBXMB69</v>
          </cell>
          <cell r="E10350" t="str">
            <v>1ISP_SXLU_N</v>
          </cell>
        </row>
        <row r="10351">
          <cell r="D10351" t="str">
            <v>IE00BWBXM617</v>
          </cell>
          <cell r="E10351" t="str">
            <v>1ISP_SXLV_N</v>
          </cell>
        </row>
        <row r="10352">
          <cell r="D10352" t="str">
            <v>IE00BWBXM278</v>
          </cell>
          <cell r="E10352" t="str">
            <v>1ISP_SXLY_N</v>
          </cell>
        </row>
        <row r="10353">
          <cell r="D10353" t="str">
            <v>DE000A0H08L5</v>
          </cell>
          <cell r="E10353" t="str">
            <v>1ISP_SXMPEX_N</v>
          </cell>
        </row>
        <row r="10354">
          <cell r="D10354" t="str">
            <v>DE000A0H08F7</v>
          </cell>
          <cell r="E10354" t="str">
            <v>1ISP_SXOPEX_N</v>
          </cell>
        </row>
        <row r="10355">
          <cell r="D10355" t="str">
            <v>DE000A0H08N1</v>
          </cell>
          <cell r="E10355" t="str">
            <v>1ISP_SXQPEX_N</v>
          </cell>
        </row>
        <row r="10356">
          <cell r="D10356" t="str">
            <v>IE00B53QG562</v>
          </cell>
          <cell r="E10356" t="str">
            <v>1ISP_SXR7_N</v>
          </cell>
        </row>
        <row r="10357">
          <cell r="D10357" t="str">
            <v>IE00B3VWMM18</v>
          </cell>
          <cell r="E10357" t="str">
            <v>1ISP_SXRJ_N</v>
          </cell>
        </row>
        <row r="10358">
          <cell r="D10358" t="str">
            <v>DE000A0H08P6</v>
          </cell>
          <cell r="E10358" t="str">
            <v>1ISP_SXRPEX_N</v>
          </cell>
        </row>
        <row r="10359">
          <cell r="D10359" t="str">
            <v>IE00B53L3W79</v>
          </cell>
          <cell r="E10359" t="str">
            <v>1ISP_SXRT_N</v>
          </cell>
        </row>
        <row r="10360">
          <cell r="D10360" t="str">
            <v>IE00B53L4X51</v>
          </cell>
          <cell r="E10360" t="str">
            <v>1ISP_SXRY_N</v>
          </cell>
        </row>
        <row r="10361">
          <cell r="D10361" t="str">
            <v>DE000A0H08S0</v>
          </cell>
          <cell r="E10361" t="str">
            <v>1ISP_SXTPEX_N</v>
          </cell>
        </row>
        <row r="10362">
          <cell r="D10362" t="str">
            <v>IE00BZ0G8977</v>
          </cell>
          <cell r="E10362" t="str">
            <v>1ISP_SYBY_IE</v>
          </cell>
        </row>
        <row r="10363">
          <cell r="D10363" t="str">
            <v>US46138G7060</v>
          </cell>
          <cell r="E10363" t="str">
            <v>1ISP_TAN_*</v>
          </cell>
        </row>
        <row r="10364">
          <cell r="D10364" t="str">
            <v>US46138G8886</v>
          </cell>
          <cell r="E10364" t="str">
            <v>1ISP_TBLL_*</v>
          </cell>
        </row>
        <row r="10365">
          <cell r="D10365" t="str">
            <v>US74347B2016</v>
          </cell>
          <cell r="E10365" t="str">
            <v>1ISP_TBT_*</v>
          </cell>
        </row>
        <row r="10366">
          <cell r="D10366" t="str">
            <v>NL0009690247</v>
          </cell>
          <cell r="E10366" t="str">
            <v>1ISP_TCBT_N</v>
          </cell>
        </row>
        <row r="10367">
          <cell r="D10367" t="str">
            <v>US33738R1187</v>
          </cell>
          <cell r="E10367" t="str">
            <v>1ISP_TDIV_*</v>
          </cell>
        </row>
        <row r="10368">
          <cell r="D10368" t="str">
            <v>NL0011683594</v>
          </cell>
          <cell r="E10368" t="str">
            <v>1ISP_TDIV1_N</v>
          </cell>
        </row>
        <row r="10369">
          <cell r="D10369" t="str">
            <v>US33939L5066</v>
          </cell>
          <cell r="E10369" t="str">
            <v>1ISP_TDTT_*</v>
          </cell>
        </row>
        <row r="10370">
          <cell r="D10370" t="str">
            <v>US46436E5024</v>
          </cell>
          <cell r="E10370" t="str">
            <v>1ISP_TECB_US</v>
          </cell>
        </row>
        <row r="10371">
          <cell r="D10371" t="str">
            <v>US25459W1027</v>
          </cell>
          <cell r="E10371" t="str">
            <v>1ISP_TECL_*</v>
          </cell>
        </row>
        <row r="10372">
          <cell r="D10372" t="str">
            <v>US25461A4940</v>
          </cell>
          <cell r="E10372" t="str">
            <v>1ISP_TECS_*</v>
          </cell>
        </row>
        <row r="10373">
          <cell r="D10373" t="str">
            <v>US37954Y5823</v>
          </cell>
          <cell r="E10373" t="str">
            <v>1ISP_TFIV_*</v>
          </cell>
        </row>
        <row r="10374">
          <cell r="D10374" t="str">
            <v>US46434V8607</v>
          </cell>
          <cell r="E10374" t="str">
            <v>1ISP_TFLO_*</v>
          </cell>
        </row>
        <row r="10375">
          <cell r="D10375" t="str">
            <v>US37954Y5906</v>
          </cell>
          <cell r="E10375" t="str">
            <v>1ISP_TFLT_*</v>
          </cell>
        </row>
        <row r="10376">
          <cell r="D10376" t="str">
            <v>IE00BJJYYX67</v>
          </cell>
          <cell r="E10376" t="str">
            <v>1ISP_TFRN_N</v>
          </cell>
        </row>
        <row r="10377">
          <cell r="D10377" t="str">
            <v>NL0009690254</v>
          </cell>
          <cell r="E10377" t="str">
            <v>1ISP_TGBT_N</v>
          </cell>
        </row>
        <row r="10378">
          <cell r="D10378" t="str">
            <v>NL0009690221</v>
          </cell>
          <cell r="E10378" t="str">
            <v>1ISP_TGET_N</v>
          </cell>
        </row>
        <row r="10379">
          <cell r="D10379" t="str">
            <v>US4642866242</v>
          </cell>
          <cell r="E10379" t="str">
            <v>1ISP_THD_*</v>
          </cell>
        </row>
        <row r="10380">
          <cell r="D10380" t="str">
            <v>IE000JXFRNI0</v>
          </cell>
          <cell r="E10380" t="str">
            <v>1ISP_TI5A_N</v>
          </cell>
        </row>
        <row r="10381">
          <cell r="D10381" t="str">
            <v>IE00BL6K6H97</v>
          </cell>
          <cell r="E10381" t="str">
            <v>1ISP_TIGR1_N</v>
          </cell>
        </row>
        <row r="10382">
          <cell r="D10382" t="str">
            <v>US4642871762</v>
          </cell>
          <cell r="E10382" t="str">
            <v>1ISP_TIP_*</v>
          </cell>
        </row>
        <row r="10383">
          <cell r="D10383" t="str">
            <v>LU1459801517</v>
          </cell>
          <cell r="E10383" t="str">
            <v>1ISP_TIP1A_N</v>
          </cell>
        </row>
        <row r="10384">
          <cell r="D10384" t="str">
            <v>IE00BDQYWQ65</v>
          </cell>
          <cell r="E10384" t="str">
            <v>1ISP_TIP5_N</v>
          </cell>
        </row>
        <row r="10385">
          <cell r="D10385" t="str">
            <v>LU1452600197</v>
          </cell>
          <cell r="E10385" t="str">
            <v>1ISP_TIPA_N</v>
          </cell>
        </row>
        <row r="10386">
          <cell r="D10386" t="str">
            <v>US72201R4039</v>
          </cell>
          <cell r="E10386" t="str">
            <v>1ISP_TIPZ_*</v>
          </cell>
        </row>
        <row r="10387">
          <cell r="D10387" t="str">
            <v>US4642886539</v>
          </cell>
          <cell r="E10387" t="str">
            <v>1ISP_TLH_*</v>
          </cell>
        </row>
        <row r="10388">
          <cell r="D10388" t="str">
            <v>US4642874329</v>
          </cell>
          <cell r="E10388" t="str">
            <v>1ISP_TLT_*</v>
          </cell>
        </row>
        <row r="10389">
          <cell r="D10389" t="str">
            <v>US46436E3383</v>
          </cell>
          <cell r="E10389" t="str">
            <v>1ISP_TLTW_*</v>
          </cell>
        </row>
        <row r="10390">
          <cell r="D10390" t="str">
            <v>US25460G1388</v>
          </cell>
          <cell r="E10390" t="str">
            <v>1ISP_TMF_*</v>
          </cell>
        </row>
        <row r="10391">
          <cell r="D10391" t="str">
            <v>US25460G8490</v>
          </cell>
          <cell r="E10391" t="str">
            <v>1ISP_TMV_*</v>
          </cell>
        </row>
        <row r="10392">
          <cell r="D10392" t="str">
            <v>US25459W8477</v>
          </cell>
          <cell r="E10392" t="str">
            <v>1ISP_TNA_*</v>
          </cell>
        </row>
        <row r="10393">
          <cell r="D10393" t="str">
            <v>NL0011376074</v>
          </cell>
          <cell r="E10393" t="str">
            <v>1ISP_TNAE_N</v>
          </cell>
        </row>
        <row r="10394">
          <cell r="D10394" t="str">
            <v>US4642882652</v>
          </cell>
          <cell r="E10394" t="str">
            <v>1ISP_TOK_*</v>
          </cell>
        </row>
        <row r="10395">
          <cell r="D10395" t="str">
            <v>US46438G5707</v>
          </cell>
          <cell r="E10395" t="str">
            <v>1ISP_TOPT_*</v>
          </cell>
        </row>
        <row r="10396">
          <cell r="D10396" t="str">
            <v>LU1681037781</v>
          </cell>
          <cell r="E10396" t="str">
            <v>1ISP_TPXY_N</v>
          </cell>
        </row>
        <row r="10397">
          <cell r="D10397" t="str">
            <v>US74347X8314</v>
          </cell>
          <cell r="E10397" t="str">
            <v>1ISP_TQQQ_*</v>
          </cell>
        </row>
        <row r="10398">
          <cell r="D10398" t="str">
            <v>IE00BF2FNH52</v>
          </cell>
          <cell r="E10398" t="str">
            <v>1ISP_TR3A_N</v>
          </cell>
        </row>
        <row r="10399">
          <cell r="D10399" t="str">
            <v>IE00BF2FNR50</v>
          </cell>
          <cell r="E10399" t="str">
            <v>1ISP_TR7A_N</v>
          </cell>
        </row>
        <row r="10400">
          <cell r="D10400" t="str">
            <v>IE00BF2GFJ42</v>
          </cell>
          <cell r="E10400" t="str">
            <v>1ISP_TRAU_N</v>
          </cell>
        </row>
        <row r="10401">
          <cell r="D10401" t="str">
            <v>IE00BF2FNG46</v>
          </cell>
          <cell r="E10401" t="str">
            <v>1ISP_TRE3_N</v>
          </cell>
        </row>
        <row r="10402">
          <cell r="D10402" t="str">
            <v>IE00BKWD3D06</v>
          </cell>
          <cell r="E10402" t="str">
            <v>1ISP_TRIA_N</v>
          </cell>
        </row>
        <row r="10403">
          <cell r="D10403" t="str">
            <v>IE000GE4QIR1</v>
          </cell>
          <cell r="E10403" t="str">
            <v>1ISP_TRLA_N</v>
          </cell>
        </row>
        <row r="10404">
          <cell r="D10404" t="str">
            <v>IE00BF2FN752</v>
          </cell>
          <cell r="E10404" t="str">
            <v>1ISP_TRXA_N</v>
          </cell>
        </row>
        <row r="10405">
          <cell r="D10405" t="str">
            <v>IE00BMFNW783</v>
          </cell>
          <cell r="E10405" t="str">
            <v>1ISP_TRYP_N</v>
          </cell>
        </row>
        <row r="10406">
          <cell r="D10406" t="str">
            <v>XS2706232803</v>
          </cell>
          <cell r="E10406" t="str">
            <v>1ISP_TS3S_N</v>
          </cell>
        </row>
        <row r="10407">
          <cell r="D10407" t="str">
            <v>US25460G2865</v>
          </cell>
          <cell r="E10407" t="str">
            <v>1ISP_TSLL_*</v>
          </cell>
        </row>
        <row r="10408">
          <cell r="D10408" t="str">
            <v>US4642867158</v>
          </cell>
          <cell r="E10408" t="str">
            <v>1ISP_TUR_*</v>
          </cell>
        </row>
        <row r="10409">
          <cell r="D10409" t="str">
            <v>US72201R1068</v>
          </cell>
          <cell r="E10409" t="str">
            <v>1ISP_TUZ_*</v>
          </cell>
        </row>
        <row r="10410">
          <cell r="D10410" t="str">
            <v>US74347G1682</v>
          </cell>
          <cell r="E10410" t="str">
            <v>1ISP_TWM_*</v>
          </cell>
        </row>
        <row r="10411">
          <cell r="D10411" t="str">
            <v>US37960A7431</v>
          </cell>
          <cell r="E10411" t="str">
            <v>1ISP_TYLG_*</v>
          </cell>
        </row>
        <row r="10412">
          <cell r="D10412" t="str">
            <v>US25460E2321</v>
          </cell>
          <cell r="E10412" t="str">
            <v>1ISP_TZA_*</v>
          </cell>
        </row>
        <row r="10413">
          <cell r="D10413" t="str">
            <v>IE000SSFEUS3</v>
          </cell>
          <cell r="E10413" t="str">
            <v>1ISP_U03A_N</v>
          </cell>
        </row>
        <row r="10414">
          <cell r="D10414" t="str">
            <v>LU1407887089</v>
          </cell>
          <cell r="E10414" t="str">
            <v>1ISP_U13C_N</v>
          </cell>
        </row>
        <row r="10415">
          <cell r="D10415" t="str">
            <v>US46434V7617</v>
          </cell>
          <cell r="E10415" t="str">
            <v>1ISP_UAE_*</v>
          </cell>
        </row>
        <row r="10416">
          <cell r="D10416" t="str">
            <v>LU1525418726</v>
          </cell>
          <cell r="E10416" t="str">
            <v>1ISP_UBBB_N</v>
          </cell>
        </row>
        <row r="10417">
          <cell r="D10417" t="str">
            <v>US25460G8235</v>
          </cell>
          <cell r="E10417" t="str">
            <v>1ISP_UBOT_*</v>
          </cell>
        </row>
        <row r="10418">
          <cell r="D10418" t="str">
            <v>LU1079841513</v>
          </cell>
          <cell r="E10418" t="str">
            <v>1ISP_UCAP_N</v>
          </cell>
        </row>
        <row r="10419">
          <cell r="D10419" t="str">
            <v>LU1806495575</v>
          </cell>
          <cell r="E10419" t="str">
            <v>1ISP_UCRP_N</v>
          </cell>
        </row>
        <row r="10420">
          <cell r="D10420" t="str">
            <v>US52468L3078</v>
          </cell>
          <cell r="E10420" t="str">
            <v>1ISP_UDBI_*</v>
          </cell>
        </row>
        <row r="10421">
          <cell r="D10421" t="str">
            <v>US46141D1046</v>
          </cell>
          <cell r="E10421" t="str">
            <v>1ISP_UDN_*</v>
          </cell>
        </row>
        <row r="10422">
          <cell r="D10422" t="str">
            <v>IE00B6YX5D40</v>
          </cell>
          <cell r="E10422" t="str">
            <v>1ISP_UDVD_IE</v>
          </cell>
        </row>
        <row r="10423">
          <cell r="D10423" t="str">
            <v>LU1048314949</v>
          </cell>
          <cell r="E10423" t="str">
            <v>1ISP_UEF7_LU</v>
          </cell>
        </row>
        <row r="10424">
          <cell r="D10424" t="str">
            <v>US74933W5105</v>
          </cell>
          <cell r="E10424" t="str">
            <v>1ISP_UFIV_US</v>
          </cell>
        </row>
        <row r="10425">
          <cell r="D10425" t="str">
            <v>US91201T1025</v>
          </cell>
          <cell r="E10425" t="str">
            <v>1ISP_UGA_*</v>
          </cell>
        </row>
        <row r="10426">
          <cell r="D10426" t="str">
            <v>US74347W6012</v>
          </cell>
          <cell r="E10426" t="str">
            <v>1ISP_UGL_*</v>
          </cell>
        </row>
        <row r="10427">
          <cell r="D10427" t="str">
            <v>IE00BZBW4Z27</v>
          </cell>
          <cell r="E10427" t="str">
            <v>1ISP_UIND_IE</v>
          </cell>
        </row>
        <row r="10428">
          <cell r="D10428" t="str">
            <v>LU0950670850</v>
          </cell>
          <cell r="E10428" t="str">
            <v>1ISP_UKGBPB_N</v>
          </cell>
        </row>
        <row r="10429">
          <cell r="D10429" t="str">
            <v>LU0950671403</v>
          </cell>
          <cell r="E10429" t="str">
            <v>1ISP_UKUSBH_N</v>
          </cell>
        </row>
        <row r="10430">
          <cell r="D10430" t="str">
            <v>LU1169821458</v>
          </cell>
          <cell r="E10430" t="str">
            <v>1ISP_UKUSD_N</v>
          </cell>
        </row>
        <row r="10431">
          <cell r="D10431" t="str">
            <v>US74347W8745</v>
          </cell>
          <cell r="E10431" t="str">
            <v>1ISP_ULE_*</v>
          </cell>
        </row>
        <row r="10432">
          <cell r="D10432" t="str">
            <v>IE00BMX0DF60</v>
          </cell>
          <cell r="E10432" t="str">
            <v>1ISP_UMDV_N</v>
          </cell>
        </row>
        <row r="10433">
          <cell r="D10433" t="str">
            <v>IE00BD6GCF16</v>
          </cell>
          <cell r="E10433" t="str">
            <v>1ISP_UNCU_N</v>
          </cell>
        </row>
        <row r="10434">
          <cell r="D10434" t="str">
            <v>US9123184098</v>
          </cell>
          <cell r="E10434" t="str">
            <v>1ISP_UNG_*</v>
          </cell>
        </row>
        <row r="10435">
          <cell r="D10435" t="str">
            <v>LU2023678282</v>
          </cell>
          <cell r="E10435" t="str">
            <v>1ISP_UNIC_N</v>
          </cell>
        </row>
        <row r="10436">
          <cell r="D10436" t="str">
            <v>US74347X8645</v>
          </cell>
          <cell r="E10436" t="str">
            <v>1ISP_UPRO_*</v>
          </cell>
        </row>
        <row r="10437">
          <cell r="D10437" t="str">
            <v>IE00BX7RR706</v>
          </cell>
          <cell r="E10437" t="str">
            <v>1ISP_UPVLD_N</v>
          </cell>
        </row>
        <row r="10438">
          <cell r="D10438" t="str">
            <v>IE00BX7RRJ27</v>
          </cell>
          <cell r="E10438" t="str">
            <v>1ISP_UQLTD_N</v>
          </cell>
        </row>
        <row r="10439">
          <cell r="D10439" t="str">
            <v>US37954Y8710</v>
          </cell>
          <cell r="E10439" t="str">
            <v>1ISP_URA_*</v>
          </cell>
        </row>
        <row r="10440">
          <cell r="D10440" t="str">
            <v>US74347X6250</v>
          </cell>
          <cell r="E10440" t="str">
            <v>1ISP_URE_*</v>
          </cell>
        </row>
        <row r="10441">
          <cell r="D10441" t="str">
            <v>US4642863926</v>
          </cell>
          <cell r="E10441" t="str">
            <v>1ISP_URTH_*</v>
          </cell>
        </row>
        <row r="10442">
          <cell r="D10442" t="str">
            <v>LU1407890547</v>
          </cell>
          <cell r="E10442" t="str">
            <v>1ISP_US10C_N</v>
          </cell>
        </row>
        <row r="10443">
          <cell r="D10443" t="str">
            <v>LU1407887915</v>
          </cell>
          <cell r="E10443" t="str">
            <v>1ISP_US7_N</v>
          </cell>
        </row>
        <row r="10444">
          <cell r="D10444" t="str">
            <v>IE00BD4TXS21</v>
          </cell>
          <cell r="E10444" t="str">
            <v>1ISP_USAUSW_N</v>
          </cell>
        </row>
        <row r="10445">
          <cell r="D10445" t="str">
            <v>US9117171069</v>
          </cell>
          <cell r="E10445" t="str">
            <v>1ISP_USCI_*</v>
          </cell>
        </row>
        <row r="10446">
          <cell r="D10446" t="str">
            <v>US46436E1551</v>
          </cell>
          <cell r="E10446" t="str">
            <v>1ISP_USCL_*</v>
          </cell>
        </row>
        <row r="10447">
          <cell r="D10447" t="str">
            <v>IE00BLF7VX27</v>
          </cell>
          <cell r="E10447" t="str">
            <v>1ISP_USCR_N</v>
          </cell>
        </row>
        <row r="10448">
          <cell r="D10448" t="str">
            <v>IE00BLRPRD67</v>
          </cell>
          <cell r="E10448" t="str">
            <v>1ISP_USDC_N</v>
          </cell>
        </row>
        <row r="10449">
          <cell r="D10449" t="str">
            <v>IE000J6CHW80</v>
          </cell>
          <cell r="E10449" t="str">
            <v>1ISP_USFA_N</v>
          </cell>
        </row>
        <row r="10450">
          <cell r="D10450" t="str">
            <v>IE00BDGV0308</v>
          </cell>
          <cell r="E10450" t="str">
            <v>1ISP_USFMD_N</v>
          </cell>
        </row>
        <row r="10451">
          <cell r="D10451" t="str">
            <v>US97717Y5270</v>
          </cell>
          <cell r="E10451" t="str">
            <v>1ISP_USFR_*</v>
          </cell>
        </row>
        <row r="10452">
          <cell r="D10452" t="str">
            <v>IE00BJFN5P63</v>
          </cell>
          <cell r="E10452" t="str">
            <v>1ISP_USFR1_N</v>
          </cell>
        </row>
        <row r="10453">
          <cell r="D10453" t="str">
            <v>US46435U8532</v>
          </cell>
          <cell r="E10453" t="str">
            <v>1ISP_USHY_US</v>
          </cell>
        </row>
        <row r="10454">
          <cell r="D10454" t="str">
            <v>US4642886208</v>
          </cell>
          <cell r="E10454" t="str">
            <v>1ISP_USIG_*</v>
          </cell>
        </row>
        <row r="10455">
          <cell r="D10455" t="str">
            <v>US91288V1035</v>
          </cell>
          <cell r="E10455" t="str">
            <v>1ISP_USL_*</v>
          </cell>
        </row>
        <row r="10456">
          <cell r="D10456" t="str">
            <v>US74255Y8701</v>
          </cell>
          <cell r="E10456" t="str">
            <v>1ISP_USMC_*</v>
          </cell>
        </row>
        <row r="10457">
          <cell r="D10457" t="str">
            <v>US97717Y8571</v>
          </cell>
          <cell r="E10457" t="str">
            <v>1ISP_USMF_*</v>
          </cell>
        </row>
        <row r="10458">
          <cell r="D10458" t="str">
            <v>IE00BH3YZ803</v>
          </cell>
          <cell r="E10458" t="str">
            <v>1ISP_USML_N</v>
          </cell>
        </row>
        <row r="10459">
          <cell r="D10459" t="str">
            <v>US46429B6974</v>
          </cell>
          <cell r="E10459" t="str">
            <v>1ISP_USMV_*</v>
          </cell>
        </row>
        <row r="10460">
          <cell r="D10460" t="str">
            <v>US91232N2071</v>
          </cell>
          <cell r="E10460" t="str">
            <v>1ISP_USO_*</v>
          </cell>
        </row>
        <row r="10461">
          <cell r="D10461" t="str">
            <v>IE00BMDPBZ72</v>
          </cell>
          <cell r="E10461" t="str">
            <v>1ISP_USPA_N</v>
          </cell>
        </row>
        <row r="10462">
          <cell r="D10462" t="str">
            <v>US35473P4054</v>
          </cell>
          <cell r="E10462" t="str">
            <v>1ISP_USPX_*</v>
          </cell>
        </row>
        <row r="10463">
          <cell r="D10463" t="str">
            <v>IE00BYPLS672</v>
          </cell>
          <cell r="E10463" t="str">
            <v>1ISP_USPY_N</v>
          </cell>
        </row>
        <row r="10464">
          <cell r="D10464" t="str">
            <v>LU1861136247</v>
          </cell>
          <cell r="E10464" t="str">
            <v>1ISP_USRI_N</v>
          </cell>
        </row>
        <row r="10465">
          <cell r="D10465" t="str">
            <v>IE000R85HL30</v>
          </cell>
          <cell r="E10465" t="str">
            <v>1ISP_USRI1_N</v>
          </cell>
        </row>
        <row r="10466">
          <cell r="D10466" t="str">
            <v>US4642885218</v>
          </cell>
          <cell r="E10466" t="str">
            <v>1ISP_USRT_*</v>
          </cell>
        </row>
        <row r="10467">
          <cell r="D10467" t="str">
            <v>US2330511500</v>
          </cell>
          <cell r="E10467" t="str">
            <v>1ISP_USSG_*</v>
          </cell>
        </row>
        <row r="10468">
          <cell r="D10468" t="str">
            <v>IE00BJXT3C94</v>
          </cell>
          <cell r="E10468" t="str">
            <v>1ISP_USSRI_N</v>
          </cell>
        </row>
        <row r="10469">
          <cell r="D10469" t="str">
            <v>IE00B78JSG98</v>
          </cell>
          <cell r="E10469" t="str">
            <v>1ISP_USVUSY_N</v>
          </cell>
        </row>
        <row r="10470">
          <cell r="D10470" t="str">
            <v>US46436E7673</v>
          </cell>
          <cell r="E10470" t="str">
            <v>1ISP_USXF_US</v>
          </cell>
        </row>
        <row r="10471">
          <cell r="D10471" t="str">
            <v>LU0950676113</v>
          </cell>
          <cell r="E10471" t="str">
            <v>1ISP_UT1US_N</v>
          </cell>
        </row>
        <row r="10472">
          <cell r="D10472" t="str">
            <v>LU0950676469</v>
          </cell>
          <cell r="E10472" t="str">
            <v>1ISP_UT7US_N</v>
          </cell>
        </row>
        <row r="10473">
          <cell r="D10473" t="str">
            <v>IE00BKWQ0P07</v>
          </cell>
          <cell r="E10473" t="str">
            <v>1ISP_UTIL_N</v>
          </cell>
        </row>
        <row r="10474">
          <cell r="D10474" t="str">
            <v>US74933W4868</v>
          </cell>
          <cell r="E10474" t="str">
            <v>1ISP_UTWO_US</v>
          </cell>
        </row>
        <row r="10475">
          <cell r="D10475" t="str">
            <v>US46141D2036</v>
          </cell>
          <cell r="E10475" t="str">
            <v>1ISP_UUP_*</v>
          </cell>
        </row>
        <row r="10476">
          <cell r="D10476" t="str">
            <v>US74347Y7554</v>
          </cell>
          <cell r="E10476" t="str">
            <v>1ISP_UVXY_*</v>
          </cell>
        </row>
        <row r="10477">
          <cell r="D10477" t="str">
            <v>US74347R8429</v>
          </cell>
          <cell r="E10477" t="str">
            <v>1ISP_UWM_*</v>
          </cell>
        </row>
        <row r="10478">
          <cell r="D10478" t="str">
            <v>US17325E2919</v>
          </cell>
          <cell r="E10478" t="str">
            <v>1ISP_UWT_*</v>
          </cell>
        </row>
        <row r="10479">
          <cell r="D10479" t="str">
            <v>US74347X6334</v>
          </cell>
          <cell r="E10479" t="str">
            <v>1ISP_UYG_*</v>
          </cell>
        </row>
        <row r="10480">
          <cell r="D10480" t="str">
            <v>US74347R7769</v>
          </cell>
          <cell r="E10480" t="str">
            <v>1ISP_UYM_*</v>
          </cell>
        </row>
        <row r="10481">
          <cell r="D10481" t="str">
            <v>IE00BNG8L278</v>
          </cell>
          <cell r="E10481" t="str">
            <v>1ISP_V3AA_N</v>
          </cell>
        </row>
        <row r="10482">
          <cell r="D10482" t="str">
            <v>IE000QUOSE01</v>
          </cell>
          <cell r="E10482" t="str">
            <v>1ISP_V3DA_N</v>
          </cell>
        </row>
        <row r="10483">
          <cell r="D10483" t="str">
            <v>IE00BNDS1W07</v>
          </cell>
          <cell r="E10483" t="str">
            <v>1ISP_V3GU_N</v>
          </cell>
        </row>
        <row r="10484">
          <cell r="D10484" t="str">
            <v>IE000KPJJWM6</v>
          </cell>
          <cell r="E10484" t="str">
            <v>1ISP_V3MA_N</v>
          </cell>
        </row>
        <row r="10485">
          <cell r="D10485" t="str">
            <v>IE000O58J820</v>
          </cell>
          <cell r="E10485" t="str">
            <v>1ISP_V3NA_N</v>
          </cell>
        </row>
        <row r="10486">
          <cell r="D10486" t="str">
            <v>IE000GOJO2A3</v>
          </cell>
          <cell r="E10486" t="str">
            <v>1ISP_V3PA_N</v>
          </cell>
        </row>
        <row r="10487">
          <cell r="D10487" t="str">
            <v>IE000QADMYA3</v>
          </cell>
          <cell r="E10487" t="str">
            <v>1ISP_V3RE_N</v>
          </cell>
        </row>
        <row r="10488">
          <cell r="D10488" t="str">
            <v>IE000JQV8511</v>
          </cell>
          <cell r="E10488" t="str">
            <v>1ISP_V3SD_N</v>
          </cell>
        </row>
        <row r="10489">
          <cell r="D10489" t="str">
            <v>NL0010273801</v>
          </cell>
          <cell r="E10489" t="str">
            <v>1ISP_VAAA_N</v>
          </cell>
        </row>
        <row r="10490">
          <cell r="D10490" t="str">
            <v>IE00BG47KJ78</v>
          </cell>
          <cell r="E10490" t="str">
            <v>1ISP_VAGU_N</v>
          </cell>
        </row>
        <row r="10491">
          <cell r="D10491" t="str">
            <v>IE00BK5BQZ41</v>
          </cell>
          <cell r="E10491" t="str">
            <v>1ISP_VAPU_N</v>
          </cell>
        </row>
        <row r="10492">
          <cell r="D10492" t="str">
            <v>US92204A8018</v>
          </cell>
          <cell r="E10492" t="str">
            <v>1ISP_VAW_*</v>
          </cell>
        </row>
        <row r="10493">
          <cell r="D10493" t="str">
            <v>US9229087518</v>
          </cell>
          <cell r="E10493" t="str">
            <v>1ISP_VB_*</v>
          </cell>
        </row>
        <row r="10494">
          <cell r="D10494" t="str">
            <v>US9220408457</v>
          </cell>
          <cell r="E10494" t="str">
            <v>1ISP_VBIL_*</v>
          </cell>
        </row>
        <row r="10495">
          <cell r="D10495" t="str">
            <v>US9229085959</v>
          </cell>
          <cell r="E10495" t="str">
            <v>1ISP_VBK_*</v>
          </cell>
        </row>
        <row r="10496">
          <cell r="D10496" t="str">
            <v>US9229086114</v>
          </cell>
          <cell r="E10496" t="str">
            <v>1ISP_VBR_*</v>
          </cell>
        </row>
        <row r="10497">
          <cell r="D10497" t="str">
            <v>US9219106914</v>
          </cell>
          <cell r="E10497" t="str">
            <v>1ISP_VCEB_*</v>
          </cell>
        </row>
        <row r="10498">
          <cell r="D10498" t="str">
            <v>US92206C8709</v>
          </cell>
          <cell r="E10498" t="str">
            <v>1ISP_VCIT_*</v>
          </cell>
        </row>
        <row r="10499">
          <cell r="D10499" t="str">
            <v>US92206C8139</v>
          </cell>
          <cell r="E10499" t="str">
            <v>1ISP_VCLT_*</v>
          </cell>
        </row>
        <row r="10500">
          <cell r="D10500" t="str">
            <v>US92204A1088</v>
          </cell>
          <cell r="E10500" t="str">
            <v>1ISP_VCR_*</v>
          </cell>
        </row>
        <row r="10501">
          <cell r="D10501" t="str">
            <v>US92206C4096</v>
          </cell>
          <cell r="E10501" t="str">
            <v>1ISP_VCSH_*</v>
          </cell>
        </row>
        <row r="10502">
          <cell r="D10502" t="str">
            <v>US92204A2078</v>
          </cell>
          <cell r="E10502" t="str">
            <v>1ISP_VDC_*</v>
          </cell>
        </row>
        <row r="10503">
          <cell r="D10503" t="str">
            <v>IE00BGYWSV06</v>
          </cell>
          <cell r="E10503" t="str">
            <v>1ISP_VDCA_N</v>
          </cell>
        </row>
        <row r="10504">
          <cell r="D10504" t="str">
            <v>IE00BZ163K21</v>
          </cell>
          <cell r="E10504" t="str">
            <v>1ISP_VDCP_N</v>
          </cell>
        </row>
        <row r="10505">
          <cell r="D10505" t="str">
            <v>US92204A3068</v>
          </cell>
          <cell r="E10505" t="str">
            <v>1ISP_VDE_*</v>
          </cell>
        </row>
        <row r="10506">
          <cell r="D10506" t="str">
            <v>IE00BGYWCB81</v>
          </cell>
          <cell r="E10506" t="str">
            <v>1ISP_VDEA_N</v>
          </cell>
        </row>
        <row r="10507">
          <cell r="D10507" t="str">
            <v>IE00B3VVMM84</v>
          </cell>
          <cell r="E10507" t="str">
            <v>1ISP_VDEM_N</v>
          </cell>
        </row>
        <row r="10508">
          <cell r="D10508" t="str">
            <v>IE00BZ163L38</v>
          </cell>
          <cell r="E10508" t="str">
            <v>1ISP_VDET_N</v>
          </cell>
        </row>
        <row r="10509">
          <cell r="D10509" t="str">
            <v>IE00BKX55T58</v>
          </cell>
          <cell r="E10509" t="str">
            <v>1ISP_VDEV_N</v>
          </cell>
        </row>
        <row r="10510">
          <cell r="D10510" t="str">
            <v>IE00B95PGT31</v>
          </cell>
          <cell r="E10510" t="str">
            <v>1ISP_VDJP_N</v>
          </cell>
        </row>
        <row r="10511">
          <cell r="D10511" t="str">
            <v>IE00BGYWFK87</v>
          </cell>
          <cell r="E10511" t="str">
            <v>1ISP_VDPA_N</v>
          </cell>
        </row>
        <row r="10512">
          <cell r="D10512" t="str">
            <v>IE00B9F5YL18</v>
          </cell>
          <cell r="E10512" t="str">
            <v>1ISP_VDPX_N</v>
          </cell>
        </row>
        <row r="10513">
          <cell r="D10513" t="str">
            <v>IE00BLRPPV00</v>
          </cell>
          <cell r="E10513" t="str">
            <v>1ISP_VDST_N</v>
          </cell>
        </row>
        <row r="10514">
          <cell r="D10514" t="str">
            <v>IE00BGYWFS63</v>
          </cell>
          <cell r="E10514" t="str">
            <v>1ISP_VDTA_N</v>
          </cell>
        </row>
        <row r="10515">
          <cell r="D10515" t="str">
            <v>IE00BZ163M45</v>
          </cell>
          <cell r="E10515" t="str">
            <v>1ISP_VDTY_N</v>
          </cell>
        </row>
        <row r="10516">
          <cell r="D10516" t="str">
            <v>IE00BDD48R20</v>
          </cell>
          <cell r="E10516" t="str">
            <v>1ISP_VDUC_N</v>
          </cell>
        </row>
        <row r="10517">
          <cell r="D10517" t="str">
            <v>US9219438580</v>
          </cell>
          <cell r="E10517" t="str">
            <v>1ISP_VEA_*</v>
          </cell>
        </row>
        <row r="10518">
          <cell r="D10518" t="str">
            <v>IE00BGYWT403</v>
          </cell>
          <cell r="E10518" t="str">
            <v>1ISP_VECA_N</v>
          </cell>
        </row>
        <row r="10519">
          <cell r="D10519" t="str">
            <v>IE00BZ163G84</v>
          </cell>
          <cell r="E10519" t="str">
            <v>1ISP_VECP_N</v>
          </cell>
        </row>
        <row r="10520">
          <cell r="D10520" t="str">
            <v>IE00BGYWT510</v>
          </cell>
          <cell r="E10520" t="str">
            <v>1ISP_VECU_N</v>
          </cell>
        </row>
        <row r="10521">
          <cell r="D10521" t="str">
            <v>IE00BK5BQY34</v>
          </cell>
          <cell r="E10521" t="str">
            <v>1ISP_VERE_N</v>
          </cell>
        </row>
        <row r="10522">
          <cell r="D10522" t="str">
            <v>IE00BKX55S42</v>
          </cell>
          <cell r="E10522" t="str">
            <v>1ISP_VERX_N</v>
          </cell>
        </row>
        <row r="10523">
          <cell r="D10523" t="str">
            <v>IE00BZ163H91</v>
          </cell>
          <cell r="E10523" t="str">
            <v>1ISP_VETY_N</v>
          </cell>
        </row>
        <row r="10524">
          <cell r="D10524" t="str">
            <v>US9220427754</v>
          </cell>
          <cell r="E10524" t="str">
            <v>1ISP_VEU_*</v>
          </cell>
        </row>
        <row r="10525">
          <cell r="D10525" t="str">
            <v>IE00B945VV12</v>
          </cell>
          <cell r="E10525" t="str">
            <v>1ISP_VEUD_N</v>
          </cell>
        </row>
        <row r="10526">
          <cell r="D10526" t="str">
            <v>IE00BK5BR733</v>
          </cell>
          <cell r="E10526" t="str">
            <v>1ISP_VFEA_N</v>
          </cell>
        </row>
        <row r="10527">
          <cell r="D10527" t="str">
            <v>US92204A4058</v>
          </cell>
          <cell r="E10527" t="str">
            <v>1ISP_VFH_*</v>
          </cell>
        </row>
        <row r="10528">
          <cell r="D10528" t="str">
            <v>IE00BH04GL39</v>
          </cell>
          <cell r="E10528" t="str">
            <v>1ISP_VGEA_N</v>
          </cell>
        </row>
        <row r="10529">
          <cell r="D10529" t="str">
            <v>IE00BH04GM46</v>
          </cell>
          <cell r="E10529" t="str">
            <v>1ISP_VGED_N</v>
          </cell>
        </row>
        <row r="10530">
          <cell r="D10530" t="str">
            <v>IE00BG143G97</v>
          </cell>
          <cell r="E10530" t="str">
            <v>1ISP_VGER_N</v>
          </cell>
        </row>
        <row r="10531">
          <cell r="D10531" t="str">
            <v>IE0006YIB0U2</v>
          </cell>
          <cell r="E10531" t="str">
            <v>1ISP_VGGU_N</v>
          </cell>
        </row>
        <row r="10532">
          <cell r="D10532" t="str">
            <v>US92206C7065</v>
          </cell>
          <cell r="E10532" t="str">
            <v>1ISP_VGIT_*</v>
          </cell>
        </row>
        <row r="10533">
          <cell r="D10533" t="str">
            <v>US9220428745</v>
          </cell>
          <cell r="E10533" t="str">
            <v>1ISP_VGK_*</v>
          </cell>
        </row>
        <row r="10534">
          <cell r="D10534" t="str">
            <v>US92206C8477</v>
          </cell>
          <cell r="E10534" t="str">
            <v>1ISP_VGLT_*</v>
          </cell>
        </row>
        <row r="10535">
          <cell r="D10535" t="str">
            <v>US92206C1027</v>
          </cell>
          <cell r="E10535" t="str">
            <v>1ISP_VGSH_*</v>
          </cell>
        </row>
        <row r="10536">
          <cell r="D10536" t="str">
            <v>US92204A7028</v>
          </cell>
          <cell r="E10536" t="str">
            <v>1ISP_VGT_*</v>
          </cell>
        </row>
        <row r="10537">
          <cell r="D10537" t="str">
            <v>US9220408523</v>
          </cell>
          <cell r="E10537" t="str">
            <v>1ISP_VGUS_*</v>
          </cell>
        </row>
        <row r="10538">
          <cell r="D10538" t="str">
            <v>US92204A5048</v>
          </cell>
          <cell r="E10538" t="str">
            <v>1ISP_VHT_*</v>
          </cell>
        </row>
        <row r="10539">
          <cell r="D10539" t="str">
            <v>IE00BK5BQV03</v>
          </cell>
          <cell r="E10539" t="str">
            <v>1ISP_VHVE_N</v>
          </cell>
        </row>
        <row r="10540">
          <cell r="D10540" t="str">
            <v>IE00BK5BR626</v>
          </cell>
          <cell r="E10540" t="str">
            <v>1ISP_VHYA_N</v>
          </cell>
        </row>
        <row r="10541">
          <cell r="D10541" t="str">
            <v>IE00B8GKDB10</v>
          </cell>
          <cell r="E10541" t="str">
            <v>1ISP_VHYD_N</v>
          </cell>
        </row>
        <row r="10542">
          <cell r="D10542" t="str">
            <v>US9219088443</v>
          </cell>
          <cell r="E10542" t="str">
            <v>1ISP_VIG_*</v>
          </cell>
        </row>
        <row r="10543">
          <cell r="D10543" t="str">
            <v>US9219468108</v>
          </cell>
          <cell r="E10543" t="str">
            <v>1ISP_VIGI_*</v>
          </cell>
        </row>
        <row r="10544">
          <cell r="D10544" t="str">
            <v>US9219327940</v>
          </cell>
          <cell r="E10544" t="str">
            <v>1ISP_VIOG_*</v>
          </cell>
        </row>
        <row r="10545">
          <cell r="D10545" t="str">
            <v>US9219328286</v>
          </cell>
          <cell r="E10545" t="str">
            <v>1ISP_VIOO_*</v>
          </cell>
        </row>
        <row r="10546">
          <cell r="D10546" t="str">
            <v>US9219327783</v>
          </cell>
          <cell r="E10546" t="str">
            <v>1ISP_VIOV_*</v>
          </cell>
        </row>
        <row r="10547">
          <cell r="D10547" t="str">
            <v>US92204A6038</v>
          </cell>
          <cell r="E10547" t="str">
            <v>1ISP_VIS_*</v>
          </cell>
        </row>
        <row r="10548">
          <cell r="D10548" t="str">
            <v>US74347Y7307</v>
          </cell>
          <cell r="E10548" t="str">
            <v>1ISP_VIXY_*</v>
          </cell>
        </row>
        <row r="10549">
          <cell r="D10549" t="str">
            <v>IE00BFMXYX26</v>
          </cell>
          <cell r="E10549" t="str">
            <v>1ISP_VJPA_N</v>
          </cell>
        </row>
        <row r="10550">
          <cell r="D10550" t="str">
            <v>US46432F3881</v>
          </cell>
          <cell r="E10550" t="str">
            <v>1ISP_VLUE_*</v>
          </cell>
        </row>
        <row r="10551">
          <cell r="D10551" t="str">
            <v>US92206C7719</v>
          </cell>
          <cell r="E10551" t="str">
            <v>1ISP_VMBS_*</v>
          </cell>
        </row>
        <row r="10552">
          <cell r="D10552" t="str">
            <v>IE00BFMXVQ44</v>
          </cell>
          <cell r="E10552" t="str">
            <v>1ISP_VMIG_N</v>
          </cell>
        </row>
        <row r="10553">
          <cell r="D10553" t="str">
            <v>US92189F8178</v>
          </cell>
          <cell r="E10553" t="str">
            <v>1ISP_VNM_*</v>
          </cell>
        </row>
        <row r="10554">
          <cell r="D10554" t="str">
            <v>US9229085538</v>
          </cell>
          <cell r="E10554" t="str">
            <v>1ISP_VNQ_*</v>
          </cell>
        </row>
        <row r="10555">
          <cell r="D10555" t="str">
            <v>US9220426764</v>
          </cell>
          <cell r="E10555" t="str">
            <v>1ISP_VNQI_*</v>
          </cell>
        </row>
        <row r="10556">
          <cell r="D10556" t="str">
            <v>IE00BK5BQW10</v>
          </cell>
          <cell r="E10556" t="str">
            <v>1ISP_VNRA_N</v>
          </cell>
        </row>
        <row r="10557">
          <cell r="D10557" t="str">
            <v>US9229086296</v>
          </cell>
          <cell r="E10557" t="str">
            <v>1ISP_VO_*</v>
          </cell>
        </row>
        <row r="10558">
          <cell r="D10558" t="str">
            <v>US9229085124</v>
          </cell>
          <cell r="E10558" t="str">
            <v>1ISP_VOE_*</v>
          </cell>
        </row>
        <row r="10559">
          <cell r="D10559" t="str">
            <v>IE00BKLF1R75</v>
          </cell>
          <cell r="E10559" t="str">
            <v>1ISP_VOLT_N</v>
          </cell>
        </row>
        <row r="10560">
          <cell r="D10560" t="str">
            <v>US92206C7305</v>
          </cell>
          <cell r="E10560" t="str">
            <v>1ISP_VONE_*</v>
          </cell>
        </row>
        <row r="10561">
          <cell r="D10561" t="str">
            <v>US92206C6802</v>
          </cell>
          <cell r="E10561" t="str">
            <v>1ISP_VONG_*</v>
          </cell>
        </row>
        <row r="10562">
          <cell r="D10562" t="str">
            <v>US92206C7149</v>
          </cell>
          <cell r="E10562" t="str">
            <v>1ISP_VONV_*</v>
          </cell>
        </row>
        <row r="10563">
          <cell r="D10563" t="str">
            <v>US9229083632</v>
          </cell>
          <cell r="E10563" t="str">
            <v>1ISP_VOO_*</v>
          </cell>
        </row>
        <row r="10564">
          <cell r="D10564" t="str">
            <v>US9219325050</v>
          </cell>
          <cell r="E10564" t="str">
            <v>1ISP_VOOG_*</v>
          </cell>
        </row>
        <row r="10565">
          <cell r="D10565" t="str">
            <v>US9219327031</v>
          </cell>
          <cell r="E10565" t="str">
            <v>1ISP_VOOV_*</v>
          </cell>
        </row>
        <row r="10566">
          <cell r="D10566" t="str">
            <v>US9229085389</v>
          </cell>
          <cell r="E10566" t="str">
            <v>1ISP_VOT_*</v>
          </cell>
        </row>
        <row r="10567">
          <cell r="D10567" t="str">
            <v>US92204A8844</v>
          </cell>
          <cell r="E10567" t="str">
            <v>1ISP_VOX_*</v>
          </cell>
        </row>
        <row r="10568">
          <cell r="D10568" t="str">
            <v>US9220428661</v>
          </cell>
          <cell r="E10568" t="str">
            <v>1ISP_VPL_*</v>
          </cell>
        </row>
        <row r="10569">
          <cell r="D10569" t="str">
            <v>US92204A8760</v>
          </cell>
          <cell r="E10569" t="str">
            <v>1ISP_VPU_*</v>
          </cell>
        </row>
        <row r="10570">
          <cell r="D10570" t="str">
            <v>US37960A8348</v>
          </cell>
          <cell r="E10570" t="str">
            <v>1ISP_VR_*</v>
          </cell>
        </row>
        <row r="10571">
          <cell r="D10571" t="str">
            <v>IE00BH04FZ00</v>
          </cell>
          <cell r="E10571" t="str">
            <v>1ISP_VSCF_N</v>
          </cell>
        </row>
        <row r="10572">
          <cell r="D10572" t="str">
            <v>IE00004S2680</v>
          </cell>
          <cell r="E10572" t="str">
            <v>1ISP_VSGF_N</v>
          </cell>
        </row>
        <row r="10573">
          <cell r="D10573" t="str">
            <v>US9219107250</v>
          </cell>
          <cell r="E10573" t="str">
            <v>1ISP_VSGX_*</v>
          </cell>
        </row>
        <row r="10574">
          <cell r="D10574" t="str">
            <v>US9220427184</v>
          </cell>
          <cell r="E10574" t="str">
            <v>1ISP_VSS_*</v>
          </cell>
        </row>
        <row r="10575">
          <cell r="D10575" t="str">
            <v>US9220427424</v>
          </cell>
          <cell r="E10575" t="str">
            <v>1ISP_VT_*</v>
          </cell>
        </row>
        <row r="10576">
          <cell r="D10576" t="str">
            <v>US92206C5739</v>
          </cell>
          <cell r="E10576" t="str">
            <v>1ISP_VTC_*</v>
          </cell>
        </row>
        <row r="10577">
          <cell r="D10577" t="str">
            <v>US92206C5994</v>
          </cell>
          <cell r="E10577" t="str">
            <v>1ISP_VTHR_*</v>
          </cell>
        </row>
        <row r="10578">
          <cell r="D10578" t="str">
            <v>US9229087690</v>
          </cell>
          <cell r="E10578" t="str">
            <v>1ISP_VTI_*</v>
          </cell>
        </row>
        <row r="10579">
          <cell r="D10579" t="str">
            <v>US9220208055</v>
          </cell>
          <cell r="E10579" t="str">
            <v>1ISP_VTIP_*</v>
          </cell>
        </row>
        <row r="10580">
          <cell r="D10580" t="str">
            <v>US9229087443</v>
          </cell>
          <cell r="E10580" t="str">
            <v>1ISP_VTV_*</v>
          </cell>
        </row>
        <row r="10581">
          <cell r="D10581" t="str">
            <v>US92206C6232</v>
          </cell>
          <cell r="E10581" t="str">
            <v>1ISP_VTWG_*</v>
          </cell>
        </row>
        <row r="10582">
          <cell r="D10582" t="str">
            <v>US92206C6646</v>
          </cell>
          <cell r="E10582" t="str">
            <v>1ISP_VTWO_*</v>
          </cell>
        </row>
        <row r="10583">
          <cell r="D10583" t="str">
            <v>US92206C6497</v>
          </cell>
          <cell r="E10583" t="str">
            <v>1ISP_VTWV_*</v>
          </cell>
        </row>
        <row r="10584">
          <cell r="D10584" t="str">
            <v>IE00BFMXXD54</v>
          </cell>
          <cell r="E10584" t="str">
            <v>1ISP_VUAA_N</v>
          </cell>
        </row>
        <row r="10585">
          <cell r="D10585" t="str">
            <v>US9229087369</v>
          </cell>
          <cell r="E10585" t="str">
            <v>1ISP_VUG_*</v>
          </cell>
        </row>
        <row r="10586">
          <cell r="D10586" t="str">
            <v>IE00B810Q511</v>
          </cell>
          <cell r="E10586" t="str">
            <v>1ISP_VUKE_N</v>
          </cell>
        </row>
        <row r="10587">
          <cell r="D10587" t="str">
            <v>IE00BFMXYP42</v>
          </cell>
          <cell r="E10587" t="str">
            <v>1ISP_VUKG_N</v>
          </cell>
        </row>
        <row r="10588">
          <cell r="D10588" t="str">
            <v>IE00B3XXRP09</v>
          </cell>
          <cell r="E10588" t="str">
            <v>1ISP_VUSD_N</v>
          </cell>
        </row>
        <row r="10589">
          <cell r="D10589" t="str">
            <v>US9229086379</v>
          </cell>
          <cell r="E10589" t="str">
            <v>1ISP_VV_*</v>
          </cell>
        </row>
        <row r="10590">
          <cell r="D10590" t="str">
            <v>IE00BK5BQX27</v>
          </cell>
          <cell r="E10590" t="str">
            <v>1ISP_VWCG_N</v>
          </cell>
        </row>
        <row r="10591">
          <cell r="D10591" t="str">
            <v>US9219381061</v>
          </cell>
          <cell r="E10591" t="str">
            <v>1ISP_VWINX_US</v>
          </cell>
        </row>
        <row r="10592">
          <cell r="D10592" t="str">
            <v>US9220428588</v>
          </cell>
          <cell r="E10592" t="str">
            <v>1ISP_VWO_*</v>
          </cell>
        </row>
        <row r="10593">
          <cell r="D10593" t="str">
            <v>US9219468850</v>
          </cell>
          <cell r="E10593" t="str">
            <v>1ISP_VWOB_*</v>
          </cell>
        </row>
        <row r="10594">
          <cell r="D10594" t="str">
            <v>IE00BK5BQT80</v>
          </cell>
          <cell r="E10594" t="str">
            <v>1ISP_VWRA_N</v>
          </cell>
        </row>
        <row r="10595">
          <cell r="D10595" t="str">
            <v>IE00B3RBWM25</v>
          </cell>
          <cell r="E10595" t="str">
            <v>1ISP_VWRD_N</v>
          </cell>
        </row>
        <row r="10596">
          <cell r="D10596" t="str">
            <v>US9229086528</v>
          </cell>
          <cell r="E10596" t="str">
            <v>1ISP_VXF_*</v>
          </cell>
        </row>
        <row r="10597">
          <cell r="D10597" t="str">
            <v>US9219097683</v>
          </cell>
          <cell r="E10597" t="str">
            <v>1ISP_VXUS_*</v>
          </cell>
        </row>
        <row r="10598">
          <cell r="D10598" t="str">
            <v>US9219464065</v>
          </cell>
          <cell r="E10598" t="str">
            <v>1ISP_VYM_*</v>
          </cell>
        </row>
        <row r="10599">
          <cell r="D10599" t="str">
            <v>US9219467944</v>
          </cell>
          <cell r="E10599" t="str">
            <v>1ISP_VYMI_*</v>
          </cell>
        </row>
        <row r="10600">
          <cell r="D10600" t="str">
            <v>US25459Y8012</v>
          </cell>
          <cell r="E10600" t="str">
            <v>1ISP_WANT_*</v>
          </cell>
        </row>
        <row r="10601">
          <cell r="D10601" t="str">
            <v>FR0014002CH1</v>
          </cell>
          <cell r="E10601" t="str">
            <v>1ISP_WATC_N</v>
          </cell>
        </row>
        <row r="10602">
          <cell r="D10602" t="str">
            <v>IE000940RNE6</v>
          </cell>
          <cell r="E10602" t="str">
            <v>1ISP_WBLK_N</v>
          </cell>
        </row>
        <row r="10603">
          <cell r="D10603" t="str">
            <v>IE000TB3YTV4</v>
          </cell>
          <cell r="E10603" t="str">
            <v>1ISP_WCAR_N</v>
          </cell>
        </row>
        <row r="10604">
          <cell r="D10604" t="str">
            <v>US97717Y6591</v>
          </cell>
          <cell r="E10604" t="str">
            <v>1ISP_WCBR_*</v>
          </cell>
        </row>
        <row r="10605">
          <cell r="D10605" t="str">
            <v>IE00BLPK3577</v>
          </cell>
          <cell r="E10605" t="str">
            <v>1ISP_WCBR1_N</v>
          </cell>
        </row>
        <row r="10606">
          <cell r="D10606" t="str">
            <v>US97717Y6914</v>
          </cell>
          <cell r="E10606" t="str">
            <v>1ISP_WCLD_*</v>
          </cell>
        </row>
        <row r="10607">
          <cell r="D10607" t="str">
            <v>IE00BJGWQN72</v>
          </cell>
          <cell r="E10607" t="str">
            <v>1ISP_WCLD1_N</v>
          </cell>
        </row>
        <row r="10608">
          <cell r="D10608" t="str">
            <v>IE00BYMLZY74</v>
          </cell>
          <cell r="E10608" t="str">
            <v>1ISP_WCOA_N</v>
          </cell>
        </row>
        <row r="10609">
          <cell r="D10609" t="str">
            <v>IE00BYTRR756</v>
          </cell>
          <cell r="E10609" t="str">
            <v>1ISP_WCOS_IE</v>
          </cell>
        </row>
        <row r="10610">
          <cell r="D10610" t="str">
            <v>US97717Y6187</v>
          </cell>
          <cell r="E10610" t="str">
            <v>1ISP_WDNA_*</v>
          </cell>
        </row>
        <row r="10611">
          <cell r="D10611" t="str">
            <v>IE000O8KMPM1</v>
          </cell>
          <cell r="E10611" t="str">
            <v>1ISP_WDNA1_N</v>
          </cell>
        </row>
        <row r="10612">
          <cell r="D10612" t="str">
            <v>IE00BCBJG560</v>
          </cell>
          <cell r="E10612" t="str">
            <v>1ISP_WDSC_N</v>
          </cell>
        </row>
        <row r="10613">
          <cell r="D10613" t="str">
            <v>IE000KDY10O3</v>
          </cell>
          <cell r="E10613" t="str">
            <v>1ISP_WEB3_N</v>
          </cell>
        </row>
        <row r="10614">
          <cell r="D10614" t="str">
            <v>IE00BJQTJ848</v>
          </cell>
          <cell r="E10614" t="str">
            <v>1ISP_WELL1_N</v>
          </cell>
        </row>
        <row r="10615">
          <cell r="D10615" t="str">
            <v>IE00BYTRRB94</v>
          </cell>
          <cell r="E10615" t="str">
            <v>1ISP_WHEA_IE</v>
          </cell>
        </row>
        <row r="10616">
          <cell r="D10616" t="str">
            <v>IE00BDFJYP58</v>
          </cell>
          <cell r="E10616" t="str">
            <v>1ISP_WIAU_N</v>
          </cell>
        </row>
        <row r="10617">
          <cell r="D10617" t="str">
            <v>US78464A4904</v>
          </cell>
          <cell r="E10617" t="str">
            <v>1ISP_WIP_*</v>
          </cell>
        </row>
        <row r="10618">
          <cell r="D10618" t="str">
            <v>IE0000902GT6</v>
          </cell>
          <cell r="E10618" t="str">
            <v>1ISP_WMGT_N</v>
          </cell>
        </row>
        <row r="10619">
          <cell r="D10619" t="str">
            <v>US37960A8009</v>
          </cell>
          <cell r="E10619" t="str">
            <v>1ISP_WNDY_*</v>
          </cell>
        </row>
        <row r="10620">
          <cell r="D10620" t="str">
            <v>IE00BYTRR863</v>
          </cell>
          <cell r="E10620" t="str">
            <v>1ISP_WNRG_N</v>
          </cell>
        </row>
        <row r="10621">
          <cell r="D10621" t="str">
            <v>IE0003ZXNJY5</v>
          </cell>
          <cell r="E10621" t="str">
            <v>1ISP_WOOAX_N</v>
          </cell>
        </row>
        <row r="10622">
          <cell r="D10622" t="str">
            <v>US4642881746</v>
          </cell>
          <cell r="E10622" t="str">
            <v>1ISP_WOOD_*</v>
          </cell>
        </row>
        <row r="10623">
          <cell r="D10623" t="str">
            <v>IE00B27YCF74</v>
          </cell>
          <cell r="E10623" t="str">
            <v>1ISP_WOOD1_N</v>
          </cell>
        </row>
        <row r="10624">
          <cell r="D10624" t="str">
            <v>IE00BKPSFC54</v>
          </cell>
          <cell r="E10624" t="str">
            <v>1ISP_WQDA_N</v>
          </cell>
        </row>
        <row r="10625">
          <cell r="D10625" t="str">
            <v>IE000LG4J7E7</v>
          </cell>
          <cell r="E10625" t="str">
            <v>1ISP_WRCY_N</v>
          </cell>
        </row>
        <row r="10626">
          <cell r="D10626" t="str">
            <v>IE000BI8OT95</v>
          </cell>
          <cell r="E10626" t="str">
            <v>1ISP_WRDU_N</v>
          </cell>
        </row>
        <row r="10627">
          <cell r="D10627" t="str">
            <v>LU0340285161</v>
          </cell>
          <cell r="E10627" t="str">
            <v>1ISP_WRDUSA_N</v>
          </cell>
        </row>
        <row r="10628">
          <cell r="D10628" t="str">
            <v>IE00BD4TXV59</v>
          </cell>
          <cell r="E10628" t="str">
            <v>1ISP_WRDUSW_N</v>
          </cell>
        </row>
        <row r="10629">
          <cell r="D10629" t="str">
            <v>IE00BF4RFH31</v>
          </cell>
          <cell r="E10629" t="str">
            <v>1ISP_WSML_N</v>
          </cell>
        </row>
        <row r="10630">
          <cell r="D10630" t="str">
            <v>LU1861134382</v>
          </cell>
          <cell r="E10630" t="str">
            <v>1ISP_WSRI_N</v>
          </cell>
        </row>
        <row r="10631">
          <cell r="D10631" t="str">
            <v>IE000Y77LGG9</v>
          </cell>
          <cell r="E10631" t="str">
            <v>1ISP_WSRI1_N</v>
          </cell>
        </row>
        <row r="10632">
          <cell r="D10632" t="str">
            <v>IE00BK72HJ67</v>
          </cell>
          <cell r="E10632" t="str">
            <v>1ISP_WSRIA_N</v>
          </cell>
        </row>
        <row r="10633">
          <cell r="D10633" t="str">
            <v>LU0950674332</v>
          </cell>
          <cell r="E10633" t="str">
            <v>1ISP_WSRUS_N</v>
          </cell>
        </row>
        <row r="10634">
          <cell r="D10634" t="str">
            <v>IE00BDVPNG13</v>
          </cell>
          <cell r="E10634" t="str">
            <v>1ISP_WTAI_N</v>
          </cell>
        </row>
        <row r="10635">
          <cell r="D10635" t="str">
            <v>IE00BYTRRD19</v>
          </cell>
          <cell r="E10635" t="str">
            <v>1ISP_WTEC_N</v>
          </cell>
        </row>
        <row r="10636">
          <cell r="D10636" t="str">
            <v>US97717X5602</v>
          </cell>
          <cell r="E10636" t="str">
            <v>1ISP_WTPI_*</v>
          </cell>
        </row>
        <row r="10637">
          <cell r="D10637" t="str">
            <v>IE000MO2MB07</v>
          </cell>
          <cell r="E10637" t="str">
            <v>1ISP_WTRE_N</v>
          </cell>
        </row>
        <row r="10638">
          <cell r="D10638" t="str">
            <v>IE00BYTRRH56</v>
          </cell>
          <cell r="E10638" t="str">
            <v>1ISP_WUTI_IE</v>
          </cell>
        </row>
        <row r="10639">
          <cell r="D10639" t="str">
            <v>LU2523865991</v>
          </cell>
          <cell r="E10639" t="str">
            <v>1ISP_X71U_N</v>
          </cell>
        </row>
        <row r="10640">
          <cell r="D10640" t="str">
            <v>IE00BGV5VN51</v>
          </cell>
          <cell r="E10640" t="str">
            <v>1ISP_XAID_N</v>
          </cell>
        </row>
        <row r="10641">
          <cell r="D10641" t="str">
            <v>US78464A6313</v>
          </cell>
          <cell r="E10641" t="str">
            <v>1ISP_XAR_*</v>
          </cell>
        </row>
        <row r="10642">
          <cell r="D10642" t="str">
            <v>LU3003218107</v>
          </cell>
          <cell r="E10642" t="str">
            <v>1ISP_XAU3X_N</v>
          </cell>
        </row>
        <row r="10643">
          <cell r="D10643" t="str">
            <v>LU0942970285</v>
          </cell>
          <cell r="E10643" t="str">
            <v>1ISP_XBAU_N</v>
          </cell>
        </row>
        <row r="10644">
          <cell r="D10644" t="str">
            <v>LU0460391732</v>
          </cell>
          <cell r="E10644" t="str">
            <v>1ISP_XBCU_N</v>
          </cell>
        </row>
        <row r="10645">
          <cell r="D10645" t="str">
            <v>US78464A8707</v>
          </cell>
          <cell r="E10645" t="str">
            <v>1ISP_XBI_*</v>
          </cell>
        </row>
        <row r="10646">
          <cell r="D10646" t="str">
            <v>LU0476289540</v>
          </cell>
          <cell r="E10646" t="str">
            <v>1ISP_XCAD_N</v>
          </cell>
        </row>
        <row r="10647">
          <cell r="D10647" t="str">
            <v>LU2469465822</v>
          </cell>
          <cell r="E10647" t="str">
            <v>1ISP_XCNA_N</v>
          </cell>
        </row>
        <row r="10648">
          <cell r="D10648" t="str">
            <v>LU0514695690</v>
          </cell>
          <cell r="E10648" t="str">
            <v>1ISP_XCS6_N</v>
          </cell>
        </row>
        <row r="10649">
          <cell r="D10649" t="str">
            <v>LU2456436083</v>
          </cell>
          <cell r="E10649" t="str">
            <v>1ISP_XCS7_N</v>
          </cell>
        </row>
        <row r="10650">
          <cell r="D10650" t="str">
            <v>LU2376679564</v>
          </cell>
          <cell r="E10650" t="str">
            <v>1ISP_XCTE_N</v>
          </cell>
        </row>
        <row r="10651">
          <cell r="D10651" t="str">
            <v>LU1127514245</v>
          </cell>
          <cell r="E10651" t="str">
            <v>1ISP_XD5D_N</v>
          </cell>
        </row>
        <row r="10652">
          <cell r="D10652" t="str">
            <v>LU0846194776</v>
          </cell>
          <cell r="E10652" t="str">
            <v>1ISP_XD5E_N</v>
          </cell>
        </row>
        <row r="10653">
          <cell r="D10653" t="str">
            <v>IE00BJ0KDR00</v>
          </cell>
          <cell r="E10653" t="str">
            <v>1ISP_XD9U_N</v>
          </cell>
        </row>
        <row r="10654">
          <cell r="D10654" t="str">
            <v>IE00BL25JN58</v>
          </cell>
          <cell r="E10654" t="str">
            <v>1ISP_XDEB_N</v>
          </cell>
        </row>
        <row r="10655">
          <cell r="D10655" t="str">
            <v>IE00BL25JP72</v>
          </cell>
          <cell r="E10655" t="str">
            <v>1ISP_XDEM_N</v>
          </cell>
        </row>
        <row r="10656">
          <cell r="D10656" t="str">
            <v>IE00BL25JL35</v>
          </cell>
          <cell r="E10656" t="str">
            <v>1ISP_XDEQ_N</v>
          </cell>
        </row>
        <row r="10657">
          <cell r="D10657" t="str">
            <v>IE00BL25JM42</v>
          </cell>
          <cell r="E10657" t="str">
            <v>1ISP_XDEV_N</v>
          </cell>
        </row>
        <row r="10658">
          <cell r="D10658" t="str">
            <v>IE00BLNMYC90</v>
          </cell>
          <cell r="E10658" t="str">
            <v>1ISP_XDEW_N</v>
          </cell>
        </row>
        <row r="10659">
          <cell r="D10659" t="str">
            <v>IE00BZ036H21</v>
          </cell>
          <cell r="E10659" t="str">
            <v>1ISP_XDGU_IE</v>
          </cell>
        </row>
        <row r="10660">
          <cell r="D10660" t="str">
            <v>US59140L2097</v>
          </cell>
          <cell r="E10660" t="str">
            <v>1ISP_XDIV_*</v>
          </cell>
        </row>
        <row r="10661">
          <cell r="D10661" t="str">
            <v>IE00B9MRHC27</v>
          </cell>
          <cell r="E10661" t="str">
            <v>1ISP_XDN0_IE</v>
          </cell>
        </row>
        <row r="10662">
          <cell r="D10662" t="str">
            <v>IE00BTGD1B38</v>
          </cell>
          <cell r="E10662" t="str">
            <v>1ISP_XDNU_N</v>
          </cell>
        </row>
        <row r="10663">
          <cell r="D10663" t="str">
            <v>IE000Z9SJA06</v>
          </cell>
          <cell r="E10663" t="str">
            <v>1ISP_XDPU_N</v>
          </cell>
        </row>
        <row r="10664">
          <cell r="D10664" t="str">
            <v>IE00BM67HM91</v>
          </cell>
          <cell r="E10664" t="str">
            <v>1ISP_XDW0_N</v>
          </cell>
        </row>
        <row r="10665">
          <cell r="D10665" t="str">
            <v>IE00BM67HP23</v>
          </cell>
          <cell r="E10665" t="str">
            <v>1ISP_XDWC_N</v>
          </cell>
        </row>
        <row r="10666">
          <cell r="D10666" t="str">
            <v>IE00BJ0KDQ92</v>
          </cell>
          <cell r="E10666" t="str">
            <v>1ISP_XDWD_N</v>
          </cell>
        </row>
        <row r="10667">
          <cell r="D10667" t="str">
            <v>IE00BM67HL84</v>
          </cell>
          <cell r="E10667" t="str">
            <v>1ISP_XDWF_N</v>
          </cell>
        </row>
        <row r="10668">
          <cell r="D10668" t="str">
            <v>IE00BM67HK77</v>
          </cell>
          <cell r="E10668" t="str">
            <v>1ISP_XDWH_N</v>
          </cell>
        </row>
        <row r="10669">
          <cell r="D10669" t="str">
            <v>IE00BM67HV82</v>
          </cell>
          <cell r="E10669" t="str">
            <v>1ISP_XDWI_N</v>
          </cell>
        </row>
        <row r="10670">
          <cell r="D10670" t="str">
            <v>IE00BM67HS53</v>
          </cell>
          <cell r="E10670" t="str">
            <v>1ISP_XDWM_N</v>
          </cell>
        </row>
        <row r="10671">
          <cell r="D10671" t="str">
            <v>IE00BM67HN09</v>
          </cell>
          <cell r="E10671" t="str">
            <v>1ISP_XDWS_N</v>
          </cell>
        </row>
        <row r="10672">
          <cell r="D10672" t="str">
            <v>IE00BM67HT60</v>
          </cell>
          <cell r="E10672" t="str">
            <v>1ISP_XDWT_N</v>
          </cell>
        </row>
        <row r="10673">
          <cell r="D10673" t="str">
            <v>IE00BM67HQ30</v>
          </cell>
          <cell r="E10673" t="str">
            <v>1ISP_XDWU_N</v>
          </cell>
        </row>
        <row r="10674">
          <cell r="D10674" t="str">
            <v>LU3003217711</v>
          </cell>
          <cell r="E10674" t="str">
            <v>1ISP_XE2CX_N</v>
          </cell>
        </row>
        <row r="10675">
          <cell r="D10675" t="str">
            <v>LU3003217554</v>
          </cell>
          <cell r="E10675" t="str">
            <v>1ISP_XEI3X_N</v>
          </cell>
        </row>
        <row r="10676">
          <cell r="D10676" t="str">
            <v>LU1184092051</v>
          </cell>
          <cell r="E10676" t="str">
            <v>1ISP_XEOU_N</v>
          </cell>
        </row>
        <row r="10677">
          <cell r="D10677" t="str">
            <v>US78468R5494</v>
          </cell>
          <cell r="E10677" t="str">
            <v>1ISP_XES_*</v>
          </cell>
        </row>
        <row r="10678">
          <cell r="D10678" t="str">
            <v>LU0592216393</v>
          </cell>
          <cell r="E10678" t="str">
            <v>1ISP_XESP_N</v>
          </cell>
        </row>
        <row r="10679">
          <cell r="D10679" t="str">
            <v>IE000YDOORK7</v>
          </cell>
          <cell r="E10679" t="str">
            <v>1ISP_XFNT_N</v>
          </cell>
        </row>
        <row r="10680">
          <cell r="D10680" t="str">
            <v>LU0641007009</v>
          </cell>
          <cell r="E10680" t="str">
            <v>1ISP_XG7U_N</v>
          </cell>
        </row>
        <row r="10681">
          <cell r="D10681" t="str">
            <v>LU2606231335</v>
          </cell>
          <cell r="E10681" t="str">
            <v>1ISP_XGED_N</v>
          </cell>
        </row>
        <row r="10682">
          <cell r="D10682" t="str">
            <v>IE000KD0BZ68</v>
          </cell>
          <cell r="E10682" t="str">
            <v>1ISP_XGEN_N</v>
          </cell>
        </row>
        <row r="10683">
          <cell r="D10683" t="str">
            <v>LU0322253229</v>
          </cell>
          <cell r="E10683" t="str">
            <v>1ISP_XGID_N</v>
          </cell>
        </row>
        <row r="10684">
          <cell r="D10684" t="str">
            <v>LU2009147591</v>
          </cell>
          <cell r="E10684" t="str">
            <v>1ISP_XGLU_N</v>
          </cell>
        </row>
        <row r="10685">
          <cell r="D10685" t="str">
            <v>LU0641006456</v>
          </cell>
          <cell r="E10685" t="str">
            <v>1ISP_XGSI_N</v>
          </cell>
        </row>
        <row r="10686">
          <cell r="D10686" t="str">
            <v>US78464A8889</v>
          </cell>
          <cell r="E10686" t="str">
            <v>1ISP_XHB_*</v>
          </cell>
        </row>
        <row r="10687">
          <cell r="D10687" t="str">
            <v>US78464A5810</v>
          </cell>
          <cell r="E10687" t="str">
            <v>1ISP_XHE_*</v>
          </cell>
        </row>
        <row r="10688">
          <cell r="D10688" t="str">
            <v>US78464A5737</v>
          </cell>
          <cell r="E10688" t="str">
            <v>1ISP_XHS_*</v>
          </cell>
        </row>
        <row r="10689">
          <cell r="D10689" t="str">
            <v>CA46428D1087</v>
          </cell>
          <cell r="E10689" t="str">
            <v>1ISP_XIU_*</v>
          </cell>
        </row>
        <row r="10690">
          <cell r="D10690" t="str">
            <v>LU3003218792</v>
          </cell>
          <cell r="E10690" t="str">
            <v>1ISP_XJ3CX_N</v>
          </cell>
        </row>
        <row r="10691">
          <cell r="D10691" t="str">
            <v>LU0952581584</v>
          </cell>
          <cell r="E10691" t="str">
            <v>1ISP_XJSE_N</v>
          </cell>
        </row>
        <row r="10692">
          <cell r="D10692" t="str">
            <v>US81369Y1001</v>
          </cell>
          <cell r="E10692" t="str">
            <v>1ISP_XLB_*</v>
          </cell>
        </row>
        <row r="10693">
          <cell r="D10693" t="str">
            <v>US81369Y8527</v>
          </cell>
          <cell r="E10693" t="str">
            <v>1ISP_XLC_*</v>
          </cell>
        </row>
        <row r="10694">
          <cell r="D10694" t="str">
            <v>IE00BG7PP820</v>
          </cell>
          <cell r="E10694" t="str">
            <v>1ISP_XLCS_N</v>
          </cell>
        </row>
        <row r="10695">
          <cell r="D10695" t="str">
            <v>US81369Y5069</v>
          </cell>
          <cell r="E10695" t="str">
            <v>1ISP_XLE_*</v>
          </cell>
        </row>
        <row r="10696">
          <cell r="D10696" t="str">
            <v>US81369Y6059</v>
          </cell>
          <cell r="E10696" t="str">
            <v>1ISP_XLF_*</v>
          </cell>
        </row>
        <row r="10697">
          <cell r="D10697" t="str">
            <v>US46137V2337</v>
          </cell>
          <cell r="E10697" t="str">
            <v>1ISP_XLG_*</v>
          </cell>
        </row>
        <row r="10698">
          <cell r="D10698" t="str">
            <v>US81369Y7040</v>
          </cell>
          <cell r="E10698" t="str">
            <v>1ISP_XLI_*</v>
          </cell>
        </row>
        <row r="10699">
          <cell r="D10699" t="str">
            <v>US81369Y8030</v>
          </cell>
          <cell r="E10699" t="str">
            <v>1ISP_XLK_*</v>
          </cell>
        </row>
        <row r="10700">
          <cell r="D10700" t="str">
            <v>IE00B3VSSL01</v>
          </cell>
          <cell r="E10700" t="str">
            <v>1ISP_XLKS_IE</v>
          </cell>
        </row>
        <row r="10701">
          <cell r="D10701" t="str">
            <v>US81369Y3080</v>
          </cell>
          <cell r="E10701" t="str">
            <v>1ISP_XLP_*</v>
          </cell>
        </row>
        <row r="10702">
          <cell r="D10702" t="str">
            <v>US81369Y8600</v>
          </cell>
          <cell r="E10702" t="str">
            <v>1ISP_XLRE_*</v>
          </cell>
        </row>
        <row r="10703">
          <cell r="D10703" t="str">
            <v>US81369Y8865</v>
          </cell>
          <cell r="E10703" t="str">
            <v>1ISP_XLU_*</v>
          </cell>
        </row>
        <row r="10704">
          <cell r="D10704" t="str">
            <v>US81369Y2090</v>
          </cell>
          <cell r="E10704" t="str">
            <v>1ISP_XLV_*</v>
          </cell>
        </row>
        <row r="10705">
          <cell r="D10705" t="str">
            <v>IE00B3WMTH43</v>
          </cell>
          <cell r="E10705" t="str">
            <v>1ISP_XLVS_N</v>
          </cell>
        </row>
        <row r="10706">
          <cell r="D10706" t="str">
            <v>US81369Y4070</v>
          </cell>
          <cell r="E10706" t="str">
            <v>1ISP_XLY_*</v>
          </cell>
        </row>
        <row r="10707">
          <cell r="D10707" t="str">
            <v>US78464A7550</v>
          </cell>
          <cell r="E10707" t="str">
            <v>1ISP_XME_*</v>
          </cell>
        </row>
        <row r="10708">
          <cell r="D10708" t="str">
            <v>LU0274209237</v>
          </cell>
          <cell r="E10708" t="str">
            <v>1ISP_XMED_N</v>
          </cell>
        </row>
        <row r="10709">
          <cell r="D10709" t="str">
            <v>LU0476289466</v>
          </cell>
          <cell r="E10709" t="str">
            <v>1ISP_XMES_N</v>
          </cell>
        </row>
        <row r="10710">
          <cell r="D10710" t="str">
            <v>US46137V4721</v>
          </cell>
          <cell r="E10710" t="str">
            <v>1ISP_XMHQ_*</v>
          </cell>
        </row>
        <row r="10711">
          <cell r="D10711" t="str">
            <v>LU0274209740</v>
          </cell>
          <cell r="E10711" t="str">
            <v>1ISP_XMJD_N</v>
          </cell>
        </row>
        <row r="10712">
          <cell r="D10712" t="str">
            <v>IE00BTJRMP35</v>
          </cell>
          <cell r="E10712" t="str">
            <v>1ISP_XMME_N</v>
          </cell>
        </row>
        <row r="10713">
          <cell r="D10713" t="str">
            <v>US46137V4648</v>
          </cell>
          <cell r="E10713" t="str">
            <v>1ISP_XMMO_*</v>
          </cell>
        </row>
        <row r="10714">
          <cell r="D10714" t="str">
            <v>IE00BGV5VR99</v>
          </cell>
          <cell r="E10714" t="str">
            <v>1ISP_XMOV_N</v>
          </cell>
        </row>
        <row r="10715">
          <cell r="D10715" t="str">
            <v>LU0292109187</v>
          </cell>
          <cell r="E10715" t="str">
            <v>1ISP_XMTD_N</v>
          </cell>
        </row>
        <row r="10716">
          <cell r="D10716" t="str">
            <v>LU0274210672</v>
          </cell>
          <cell r="E10716" t="str">
            <v>1ISP_XMUD_N</v>
          </cell>
        </row>
        <row r="10717">
          <cell r="D10717" t="str">
            <v>LU0927735406</v>
          </cell>
          <cell r="E10717" t="str">
            <v>1ISP_XMUJ_N</v>
          </cell>
        </row>
        <row r="10718">
          <cell r="D10718" t="str">
            <v>IE00BDB7J586</v>
          </cell>
          <cell r="E10718" t="str">
            <v>1ISP_XMVU_N</v>
          </cell>
        </row>
        <row r="10719">
          <cell r="D10719" t="str">
            <v>LU0274208692</v>
          </cell>
          <cell r="E10719" t="str">
            <v>1ISP_XMWD_N</v>
          </cell>
        </row>
        <row r="10720">
          <cell r="D10720" t="str">
            <v>IE00BMFKG444</v>
          </cell>
          <cell r="E10720" t="str">
            <v>1ISP_XNAS_N</v>
          </cell>
        </row>
        <row r="10721">
          <cell r="D10721" t="str">
            <v>IE000XOQ9TK4</v>
          </cell>
          <cell r="E10721" t="str">
            <v>1ISP_XNGI_N</v>
          </cell>
        </row>
        <row r="10722">
          <cell r="D10722" t="str">
            <v>IE0006FFX5U1</v>
          </cell>
          <cell r="E10722" t="str">
            <v>1ISP_XNNV_N</v>
          </cell>
        </row>
        <row r="10723">
          <cell r="D10723" t="str">
            <v>US78464A1025</v>
          </cell>
          <cell r="E10723" t="str">
            <v>1ISP_XNTK_*</v>
          </cell>
        </row>
        <row r="10724">
          <cell r="D10724" t="str">
            <v>US78468R5569</v>
          </cell>
          <cell r="E10724" t="str">
            <v>1ISP_XOP_*</v>
          </cell>
        </row>
        <row r="10725">
          <cell r="D10725" t="str">
            <v>US78464A7220</v>
          </cell>
          <cell r="E10725" t="str">
            <v>1ISP_XPH_*</v>
          </cell>
        </row>
        <row r="10726">
          <cell r="D10726" t="str">
            <v>IE00BYM8JD58</v>
          </cell>
          <cell r="E10726" t="str">
            <v>1ISP_XRES_N</v>
          </cell>
        </row>
        <row r="10727">
          <cell r="D10727" t="str">
            <v>IE00BJZ2DD79</v>
          </cell>
          <cell r="E10727" t="str">
            <v>1ISP_XRSU_N</v>
          </cell>
        </row>
        <row r="10728">
          <cell r="D10728" t="str">
            <v>US78464A7147</v>
          </cell>
          <cell r="E10728" t="str">
            <v>1ISP_XRT_*</v>
          </cell>
        </row>
        <row r="10729">
          <cell r="D10729" t="str">
            <v>CA46431A1093</v>
          </cell>
          <cell r="E10729" t="str">
            <v>1ISP_XSB_N</v>
          </cell>
        </row>
        <row r="10730">
          <cell r="D10730" t="str">
            <v>US78464A8624</v>
          </cell>
          <cell r="E10730" t="str">
            <v>1ISP_XSD_*</v>
          </cell>
        </row>
        <row r="10731">
          <cell r="D10731" t="str">
            <v>LU0943504760</v>
          </cell>
          <cell r="E10731" t="str">
            <v>1ISP_XSMC_N</v>
          </cell>
        </row>
        <row r="10732">
          <cell r="D10732" t="str">
            <v>US97717X5784</v>
          </cell>
          <cell r="E10732" t="str">
            <v>1ISP_XSOE_*</v>
          </cell>
        </row>
        <row r="10733">
          <cell r="D10733" t="str">
            <v>IE00BM9TSP27</v>
          </cell>
          <cell r="E10733" t="str">
            <v>1ISP_XSOE1_N</v>
          </cell>
        </row>
        <row r="10734">
          <cell r="D10734" t="str">
            <v>LU0490618542</v>
          </cell>
          <cell r="E10734" t="str">
            <v>1ISP_XSPU1_N</v>
          </cell>
        </row>
        <row r="10735">
          <cell r="D10735" t="str">
            <v>US46137V4804</v>
          </cell>
          <cell r="E10735" t="str">
            <v>1ISP_XSVM_*</v>
          </cell>
        </row>
        <row r="10736">
          <cell r="D10736" t="str">
            <v>LU2009147757</v>
          </cell>
          <cell r="E10736" t="str">
            <v>1ISP_XSXD_N</v>
          </cell>
        </row>
        <row r="10737">
          <cell r="D10737" t="str">
            <v>US46434V3814</v>
          </cell>
          <cell r="E10737" t="str">
            <v>1ISP_XT_*</v>
          </cell>
        </row>
        <row r="10738">
          <cell r="D10738" t="str">
            <v>IE00BM97MR69</v>
          </cell>
          <cell r="E10738" t="str">
            <v>1ISP_XT0D_N</v>
          </cell>
        </row>
        <row r="10739">
          <cell r="D10739" t="str">
            <v>US78464A5406</v>
          </cell>
          <cell r="E10739" t="str">
            <v>1ISP_XTL_*</v>
          </cell>
        </row>
        <row r="10740">
          <cell r="D10740" t="str">
            <v>US78464A5323</v>
          </cell>
          <cell r="E10740" t="str">
            <v>1ISP_XTN_*</v>
          </cell>
        </row>
        <row r="10741">
          <cell r="D10741" t="str">
            <v>IE0006I3NZF8</v>
          </cell>
          <cell r="E10741" t="str">
            <v>1ISP_XUCC_N</v>
          </cell>
        </row>
        <row r="10742">
          <cell r="D10742" t="str">
            <v>IE000X6Z71P5</v>
          </cell>
          <cell r="E10742" t="str">
            <v>1ISP_XUCT_N</v>
          </cell>
        </row>
        <row r="10743">
          <cell r="D10743" t="str">
            <v>LU1920015440</v>
          </cell>
          <cell r="E10743" t="str">
            <v>1ISP_XUEB_N</v>
          </cell>
        </row>
        <row r="10744">
          <cell r="D10744" t="str">
            <v>IE00BDVPTJ63</v>
          </cell>
          <cell r="E10744" t="str">
            <v>1ISP_XUFB_N</v>
          </cell>
        </row>
        <row r="10745">
          <cell r="D10745" t="str">
            <v>IE000X5MRP46</v>
          </cell>
          <cell r="E10745" t="str">
            <v>1ISP_XUFI_N</v>
          </cell>
        </row>
        <row r="10746">
          <cell r="D10746" t="str">
            <v>IE00BDR5HN05</v>
          </cell>
          <cell r="E10746" t="str">
            <v>1ISP_XUHAX_N</v>
          </cell>
        </row>
        <row r="10747">
          <cell r="D10747" t="str">
            <v>IE000RNHIKK1</v>
          </cell>
          <cell r="E10747" t="str">
            <v>1ISP_XUHL_N</v>
          </cell>
        </row>
        <row r="10748">
          <cell r="D10748" t="str">
            <v>IE0000K7HU41</v>
          </cell>
          <cell r="E10748" t="str">
            <v>1ISP_XUIT_N</v>
          </cell>
        </row>
        <row r="10749">
          <cell r="D10749" t="str">
            <v>LU1920015523</v>
          </cell>
          <cell r="E10749" t="str">
            <v>1ISP_XUS1X_N</v>
          </cell>
        </row>
        <row r="10750">
          <cell r="D10750" t="str">
            <v>LU0356591882</v>
          </cell>
          <cell r="E10750" t="str">
            <v>1ISP_XUSD_N</v>
          </cell>
        </row>
        <row r="10751">
          <cell r="D10751" t="str">
            <v>IE000R4ZNTN3</v>
          </cell>
          <cell r="E10751" t="str">
            <v>1ISP_XUSE_N</v>
          </cell>
        </row>
        <row r="10752">
          <cell r="D10752" t="str">
            <v>LU1920015796</v>
          </cell>
          <cell r="E10752" t="str">
            <v>1ISP_XUSTX_N</v>
          </cell>
        </row>
        <row r="10753">
          <cell r="D10753" t="str">
            <v>US46436E5693</v>
          </cell>
          <cell r="E10753" t="str">
            <v>1ISP_XVV_*</v>
          </cell>
        </row>
        <row r="10754">
          <cell r="D10754" t="str">
            <v>IE00BM67HR47</v>
          </cell>
          <cell r="E10754" t="str">
            <v>1ISP_XWTS_N</v>
          </cell>
        </row>
        <row r="10755">
          <cell r="D10755" t="str">
            <v>LU0322253906</v>
          </cell>
          <cell r="E10755" t="str">
            <v>1ISP_XXSC_N</v>
          </cell>
        </row>
        <row r="10756">
          <cell r="D10756" t="str">
            <v>US37954Y4750</v>
          </cell>
          <cell r="E10756" t="str">
            <v>1ISP_XYLD_*</v>
          </cell>
        </row>
        <row r="10757">
          <cell r="D10757" t="str">
            <v>US37960A6284</v>
          </cell>
          <cell r="E10757" t="str">
            <v>1ISP_XYLE_*</v>
          </cell>
        </row>
        <row r="10758">
          <cell r="D10758" t="str">
            <v>IE0002L5QB31</v>
          </cell>
          <cell r="E10758" t="str">
            <v>1ISP_XYLU_N</v>
          </cell>
        </row>
        <row r="10759">
          <cell r="D10759" t="str">
            <v>IE0004MFRED4</v>
          </cell>
          <cell r="E10759" t="str">
            <v>1ISP_XZEW_N</v>
          </cell>
        </row>
        <row r="10760">
          <cell r="D10760" t="str">
            <v>IE00BZ02LR44</v>
          </cell>
          <cell r="E10760" t="str">
            <v>1ISP_XZW0_N</v>
          </cell>
        </row>
        <row r="10761">
          <cell r="D10761" t="str">
            <v>US25461A4601</v>
          </cell>
          <cell r="E10761" t="str">
            <v>1ISP_YANG_*</v>
          </cell>
        </row>
        <row r="10762">
          <cell r="D10762" t="str">
            <v>US46138E5033</v>
          </cell>
          <cell r="E10762" t="str">
            <v>1ISP_YAO_*</v>
          </cell>
        </row>
        <row r="10763">
          <cell r="D10763" t="str">
            <v>US25460G1958</v>
          </cell>
          <cell r="E10763" t="str">
            <v>1ISP_YINN_*</v>
          </cell>
        </row>
        <row r="10764">
          <cell r="D10764" t="str">
            <v>IE00BLH3CV30</v>
          </cell>
          <cell r="E10764" t="str">
            <v>1ISP_YODA_N</v>
          </cell>
        </row>
        <row r="10765">
          <cell r="D10765" t="str">
            <v>US0321088470</v>
          </cell>
          <cell r="E10765" t="str">
            <v>1ISP_YYY_*</v>
          </cell>
        </row>
        <row r="10766">
          <cell r="D10766" t="str">
            <v>US37960A3703</v>
          </cell>
          <cell r="E10766" t="str">
            <v>1ISP_ZAP_*</v>
          </cell>
        </row>
        <row r="10767">
          <cell r="D10767" t="str">
            <v>US78463X3686</v>
          </cell>
          <cell r="E10767" t="str">
            <v>1ISP_ZJPN_*</v>
          </cell>
        </row>
        <row r="10768">
          <cell r="D10768" t="str">
            <v>IE000O5FBC47</v>
          </cell>
          <cell r="E10768" t="str">
            <v>1ISP_ZPA6_N</v>
          </cell>
        </row>
        <row r="10769">
          <cell r="D10769" t="str">
            <v>IE00BJXRT698</v>
          </cell>
          <cell r="E10769" t="str">
            <v>1ISP_ZPR1_N</v>
          </cell>
        </row>
        <row r="10770">
          <cell r="D10770" t="str">
            <v>IE00BJXRT706</v>
          </cell>
          <cell r="E10770" t="str">
            <v>1ISP_ZPRM_N</v>
          </cell>
        </row>
        <row r="10771">
          <cell r="D10771" t="str">
            <v>US72201R8824</v>
          </cell>
          <cell r="E10771" t="str">
            <v>1ISP_ZROZ_*</v>
          </cell>
        </row>
        <row r="10772">
          <cell r="D10772" t="str">
            <v>US74347Y7224</v>
          </cell>
          <cell r="E10772" t="str">
            <v>1ISP_ZSL_*</v>
          </cell>
        </row>
        <row r="10773">
          <cell r="D10773" t="str">
            <v>COB07PA00078</v>
          </cell>
          <cell r="E10773" t="str">
            <v>1M_BCOLO_*</v>
          </cell>
        </row>
        <row r="10774">
          <cell r="D10774" t="str">
            <v>CL0000007469</v>
          </cell>
          <cell r="E10774" t="str">
            <v>1M_CFIIMDL_*</v>
          </cell>
        </row>
        <row r="10775">
          <cell r="D10775" t="str">
            <v>CL0002535517</v>
          </cell>
          <cell r="E10775" t="str">
            <v>1M_CFIMDLA_*</v>
          </cell>
        </row>
        <row r="10776">
          <cell r="D10776" t="str">
            <v>CL0002605401</v>
          </cell>
          <cell r="E10776" t="str">
            <v>1M_HMCRGE_*</v>
          </cell>
        </row>
        <row r="10777">
          <cell r="D10777" t="str">
            <v>CL0000001587</v>
          </cell>
          <cell r="E10777" t="str">
            <v>1M_INDISA_*</v>
          </cell>
        </row>
        <row r="10778">
          <cell r="D10778" t="str">
            <v>CLP282671054</v>
          </cell>
          <cell r="E10778" t="str">
            <v>1M_LCONDES_*</v>
          </cell>
        </row>
        <row r="10779">
          <cell r="D10779" t="str">
            <v>COB07PA00078</v>
          </cell>
          <cell r="E10779" t="str">
            <v>1MSP_BCOLO_*</v>
          </cell>
        </row>
        <row r="10780">
          <cell r="D10780" t="str">
            <v>CL0000007469</v>
          </cell>
          <cell r="E10780" t="str">
            <v>1MSP_CFIIMDL_*</v>
          </cell>
        </row>
        <row r="10781">
          <cell r="D10781" t="str">
            <v>CL0002535517</v>
          </cell>
          <cell r="E10781" t="str">
            <v>1MSP_CFIMDLA_*</v>
          </cell>
        </row>
        <row r="10782">
          <cell r="D10782" t="str">
            <v>CL0002605401</v>
          </cell>
          <cell r="E10782" t="str">
            <v>1MSP_HMCRGE_*</v>
          </cell>
        </row>
        <row r="10783">
          <cell r="D10783" t="str">
            <v>CL0000001587</v>
          </cell>
          <cell r="E10783" t="str">
            <v>1MSP_INDISA_*</v>
          </cell>
        </row>
        <row r="10784">
          <cell r="D10784" t="str">
            <v>CLP282671054</v>
          </cell>
          <cell r="E10784" t="str">
            <v>1MSP_LCONDES_*</v>
          </cell>
        </row>
        <row r="10785">
          <cell r="D10785" t="str">
            <v>MX1RAC170008</v>
          </cell>
          <cell r="E10785" t="str">
            <v>1R_ACONCK_14</v>
          </cell>
        </row>
        <row r="10786">
          <cell r="D10786" t="str">
            <v>MX1RAC170016</v>
          </cell>
          <cell r="E10786" t="str">
            <v>1R_ACONCK_19</v>
          </cell>
        </row>
        <row r="10787">
          <cell r="D10787" t="str">
            <v>MX1RAC1N0002</v>
          </cell>
          <cell r="E10787" t="str">
            <v>1R_ACTPI_19</v>
          </cell>
        </row>
        <row r="10788">
          <cell r="D10788" t="str">
            <v>MX1RAD030003</v>
          </cell>
          <cell r="E10788" t="str">
            <v>1R_ADMEXCK_9</v>
          </cell>
        </row>
        <row r="10789">
          <cell r="D10789" t="str">
            <v>MX1RAG030000</v>
          </cell>
          <cell r="E10789" t="str">
            <v>1R_AGCCK_12</v>
          </cell>
        </row>
        <row r="10790">
          <cell r="D10790" t="str">
            <v>MX1RAI010026</v>
          </cell>
          <cell r="E10790" t="str">
            <v>1R_AINDACK_18A</v>
          </cell>
        </row>
        <row r="10791">
          <cell r="D10791" t="str">
            <v>MX1RAI010018</v>
          </cell>
          <cell r="E10791" t="str">
            <v>1R_AINDACK_23</v>
          </cell>
        </row>
        <row r="10792">
          <cell r="D10792" t="str">
            <v>MX1RAI080003</v>
          </cell>
          <cell r="E10792" t="str">
            <v>1R_AIONPI_23</v>
          </cell>
        </row>
        <row r="10793">
          <cell r="D10793" t="str">
            <v>MX1RAI080011</v>
          </cell>
          <cell r="E10793" t="str">
            <v>1R_AIONPI_45711</v>
          </cell>
        </row>
        <row r="10794">
          <cell r="D10794" t="str">
            <v>MX1RAI080029</v>
          </cell>
          <cell r="E10794" t="str">
            <v>1R_AIONPI_45739</v>
          </cell>
        </row>
        <row r="10795">
          <cell r="D10795" t="str">
            <v>MX1RAI080037</v>
          </cell>
          <cell r="E10795" t="str">
            <v>1R_AIONPI_24</v>
          </cell>
        </row>
        <row r="10796">
          <cell r="D10796" t="str">
            <v>MX1RAI080045</v>
          </cell>
          <cell r="E10796" t="str">
            <v>1R_AIONPI_45712</v>
          </cell>
        </row>
        <row r="10797">
          <cell r="D10797" t="str">
            <v>MX1RAI080052</v>
          </cell>
          <cell r="E10797" t="str">
            <v>1R_AIONPI_45740</v>
          </cell>
        </row>
        <row r="10798">
          <cell r="D10798" t="str">
            <v>MX1RAI080060</v>
          </cell>
          <cell r="E10798" t="str">
            <v>1R_AIONPI_45771</v>
          </cell>
        </row>
        <row r="10799">
          <cell r="D10799" t="str">
            <v>MX1RAI080078</v>
          </cell>
          <cell r="E10799" t="str">
            <v>1R_AIONPI_45801</v>
          </cell>
        </row>
        <row r="10800">
          <cell r="D10800" t="str">
            <v>MX1RAL1B0007</v>
          </cell>
          <cell r="E10800" t="str">
            <v>1R_ALLVPCK_18</v>
          </cell>
        </row>
        <row r="10801">
          <cell r="D10801" t="str">
            <v>MX1RAL1N0003</v>
          </cell>
          <cell r="E10801" t="str">
            <v>1R_ALTUM_24</v>
          </cell>
        </row>
        <row r="10802">
          <cell r="D10802" t="str">
            <v>MX1RAL1F0011</v>
          </cell>
          <cell r="E10802" t="str">
            <v>1R_ALTUMCK_45707</v>
          </cell>
        </row>
        <row r="10803">
          <cell r="D10803" t="str">
            <v>MX1RAL1F0029</v>
          </cell>
          <cell r="E10803" t="str">
            <v>1R_ALTUMCK_45735</v>
          </cell>
        </row>
        <row r="10804">
          <cell r="D10804" t="str">
            <v>MX1RAL1F0037</v>
          </cell>
          <cell r="E10804" t="str">
            <v>1R_ALTUMCK_22</v>
          </cell>
        </row>
        <row r="10805">
          <cell r="D10805" t="str">
            <v>MX1RAM200001</v>
          </cell>
          <cell r="E10805" t="str">
            <v>1R_AMICK_18</v>
          </cell>
        </row>
        <row r="10806">
          <cell r="D10806" t="str">
            <v>MX1RAR1E0001</v>
          </cell>
          <cell r="E10806" t="str">
            <v>1R_ARAGOPI_20D</v>
          </cell>
        </row>
        <row r="10807">
          <cell r="D10807" t="str">
            <v>MX1RAR130005</v>
          </cell>
          <cell r="E10807" t="str">
            <v>1R_ARTCK_13</v>
          </cell>
        </row>
        <row r="10808">
          <cell r="D10808" t="str">
            <v>MX1RAR130013</v>
          </cell>
          <cell r="E10808" t="str">
            <v>1R_ARTCK_45701</v>
          </cell>
        </row>
        <row r="10809">
          <cell r="D10809" t="str">
            <v>MX1RAR170001</v>
          </cell>
          <cell r="E10809" t="str">
            <v>1R_ARTH4CK_15</v>
          </cell>
        </row>
        <row r="10810">
          <cell r="D10810" t="str">
            <v>MX1RAR170019</v>
          </cell>
          <cell r="E10810" t="str">
            <v>1R_ARTH4CK_45703</v>
          </cell>
        </row>
        <row r="10811">
          <cell r="D10811" t="str">
            <v>MX1RAR170027</v>
          </cell>
          <cell r="E10811" t="str">
            <v>1R_ARTH4CK_18</v>
          </cell>
        </row>
        <row r="10812">
          <cell r="D10812" t="str">
            <v>MX1RAR1B0004</v>
          </cell>
          <cell r="E10812" t="str">
            <v>1R_ARTH5CK_17</v>
          </cell>
        </row>
        <row r="10813">
          <cell r="D10813" t="str">
            <v>MX1RAR0Z0007</v>
          </cell>
          <cell r="E10813" t="str">
            <v>1R_ARTHACK_10</v>
          </cell>
        </row>
        <row r="10814">
          <cell r="D10814" t="str">
            <v>MX1RAX070005</v>
          </cell>
          <cell r="E10814" t="str">
            <v>1R_AXIS2CK_14</v>
          </cell>
        </row>
        <row r="10815">
          <cell r="D10815" t="str">
            <v>MX1RAX050007</v>
          </cell>
          <cell r="E10815" t="str">
            <v>1R_AXISCK_12</v>
          </cell>
        </row>
        <row r="10816">
          <cell r="D10816" t="str">
            <v>MX1RAY000076</v>
          </cell>
          <cell r="E10816" t="str">
            <v>1R_AYLLUPI_18D</v>
          </cell>
        </row>
        <row r="10817">
          <cell r="D10817" t="str">
            <v>MX1RAY000019</v>
          </cell>
          <cell r="E10817" t="str">
            <v>1R_AYLLUPI_20D</v>
          </cell>
        </row>
        <row r="10818">
          <cell r="D10818" t="str">
            <v>MX1RAY000027</v>
          </cell>
          <cell r="E10818" t="str">
            <v>1R_AYLLUPI_20D-2</v>
          </cell>
        </row>
        <row r="10819">
          <cell r="D10819" t="str">
            <v>MX1RAY000035</v>
          </cell>
          <cell r="E10819" t="str">
            <v>1R_AYLLUPI_20D-3</v>
          </cell>
        </row>
        <row r="10820">
          <cell r="D10820" t="str">
            <v>MX1RAY000043</v>
          </cell>
          <cell r="E10820" t="str">
            <v>1R_AYLLUPI_20D-4</v>
          </cell>
        </row>
        <row r="10821">
          <cell r="D10821" t="str">
            <v>MX1RAY000084</v>
          </cell>
          <cell r="E10821" t="str">
            <v>1R_AYLLUPI_20D-5</v>
          </cell>
        </row>
        <row r="10822">
          <cell r="D10822" t="str">
            <v>MX1RAY000050</v>
          </cell>
          <cell r="E10822" t="str">
            <v>1R_AYLLUPI_20D-6</v>
          </cell>
        </row>
        <row r="10823">
          <cell r="D10823" t="str">
            <v>MX1RAY000068</v>
          </cell>
          <cell r="E10823" t="str">
            <v>1R_AYLLUPI_20D-7</v>
          </cell>
        </row>
        <row r="10824">
          <cell r="D10824" t="str">
            <v>MX1RAY0000J4</v>
          </cell>
          <cell r="E10824" t="str">
            <v>1R_AYLLUPI_45982</v>
          </cell>
        </row>
        <row r="10825">
          <cell r="D10825" t="str">
            <v>MX1RAY0000K2</v>
          </cell>
          <cell r="E10825" t="str">
            <v>1R_AYLLUPI_46012</v>
          </cell>
        </row>
        <row r="10826">
          <cell r="D10826" t="str">
            <v>MX1RAY0000L0</v>
          </cell>
          <cell r="E10826" t="str">
            <v>1R_AYLLUPI_21-13</v>
          </cell>
        </row>
        <row r="10827">
          <cell r="D10827" t="str">
            <v>MX1RAY0000M8</v>
          </cell>
          <cell r="E10827" t="str">
            <v>1R_AYLLUPI_21-14</v>
          </cell>
        </row>
        <row r="10828">
          <cell r="D10828" t="str">
            <v>MX1RAY0000N6</v>
          </cell>
          <cell r="E10828" t="str">
            <v>1R_AYLLUPI_21-15</v>
          </cell>
        </row>
        <row r="10829">
          <cell r="D10829" t="str">
            <v>MX1RAY0000O4</v>
          </cell>
          <cell r="E10829" t="str">
            <v>1R_AYLLUPI_21-16</v>
          </cell>
        </row>
        <row r="10830">
          <cell r="D10830" t="str">
            <v>MX1RAY0000P1</v>
          </cell>
          <cell r="E10830" t="str">
            <v>1R_AYLLUPI_21-17</v>
          </cell>
        </row>
        <row r="10831">
          <cell r="D10831" t="str">
            <v>MX1RAY0000Q9</v>
          </cell>
          <cell r="E10831" t="str">
            <v>1R_AYLLUPI_21-18</v>
          </cell>
        </row>
        <row r="10832">
          <cell r="D10832" t="str">
            <v>MX1RAY0000R7</v>
          </cell>
          <cell r="E10832" t="str">
            <v>1R_AYLLUPI_21-19</v>
          </cell>
        </row>
        <row r="10833">
          <cell r="D10833" t="str">
            <v>MX1RAY0000S5</v>
          </cell>
          <cell r="E10833" t="str">
            <v>1R_AYLLUPI_21-20</v>
          </cell>
        </row>
        <row r="10834">
          <cell r="D10834" t="str">
            <v>MX1RAY0000I6</v>
          </cell>
          <cell r="E10834" t="str">
            <v>1R_AYLLUPI_21D</v>
          </cell>
        </row>
        <row r="10835">
          <cell r="D10835" t="str">
            <v>MX1RAY0000H8</v>
          </cell>
          <cell r="E10835" t="str">
            <v>1R_AYLLUPI_21D-2</v>
          </cell>
        </row>
        <row r="10836">
          <cell r="D10836" t="str">
            <v>MX1RAY0000G0</v>
          </cell>
          <cell r="E10836" t="str">
            <v>1R_AYLLUPI_21D-3</v>
          </cell>
        </row>
        <row r="10837">
          <cell r="D10837" t="str">
            <v>MX1RAY0000F2</v>
          </cell>
          <cell r="E10837" t="str">
            <v>1R_AYLLUPI_21D-4</v>
          </cell>
        </row>
        <row r="10838">
          <cell r="D10838" t="str">
            <v>MX1RAY0000E5</v>
          </cell>
          <cell r="E10838" t="str">
            <v>1R_AYLLUPI_21D-5</v>
          </cell>
        </row>
        <row r="10839">
          <cell r="D10839" t="str">
            <v>MX1RAY0000D7</v>
          </cell>
          <cell r="E10839" t="str">
            <v>1R_AYLLUPI_21D-6</v>
          </cell>
        </row>
        <row r="10840">
          <cell r="D10840" t="str">
            <v>MX1RAY0000C9</v>
          </cell>
          <cell r="E10840" t="str">
            <v>1R_AYLLUPI_21D-7</v>
          </cell>
        </row>
        <row r="10841">
          <cell r="D10841" t="str">
            <v>MX1RAY0000B1</v>
          </cell>
          <cell r="E10841" t="str">
            <v>1R_AYLLUPI_21D-8</v>
          </cell>
        </row>
        <row r="10842">
          <cell r="D10842" t="str">
            <v>MX1RAY0000A3</v>
          </cell>
          <cell r="E10842" t="str">
            <v>1R_AYLLUPI_21D-9</v>
          </cell>
        </row>
        <row r="10843">
          <cell r="D10843" t="str">
            <v>MX1RAY000092</v>
          </cell>
          <cell r="E10843" t="str">
            <v>1R_AYLLUPI_21D10</v>
          </cell>
        </row>
        <row r="10844">
          <cell r="D10844" t="str">
            <v>MX1RAY0000T3</v>
          </cell>
          <cell r="E10844" t="str">
            <v>1R_AYLLUPI_22</v>
          </cell>
        </row>
        <row r="10845">
          <cell r="D10845" t="str">
            <v>MX1RAY0000U1</v>
          </cell>
          <cell r="E10845" t="str">
            <v>1R_AYLLUPI_24</v>
          </cell>
        </row>
        <row r="10846">
          <cell r="D10846" t="str">
            <v>MX1RAY0000V9</v>
          </cell>
          <cell r="E10846" t="str">
            <v>1R_AYLLUPI_45712</v>
          </cell>
        </row>
        <row r="10847">
          <cell r="D10847" t="str">
            <v>MX1RAY0000W7</v>
          </cell>
          <cell r="E10847" t="str">
            <v>1R_AYLLUPI_45740</v>
          </cell>
        </row>
        <row r="10848">
          <cell r="D10848" t="str">
            <v>MX1RAY0000X5</v>
          </cell>
          <cell r="E10848" t="str">
            <v>1R_AYLLUPI_45771</v>
          </cell>
        </row>
        <row r="10849">
          <cell r="D10849" t="str">
            <v>MX1RAY0000Y3</v>
          </cell>
          <cell r="E10849" t="str">
            <v>1R_AYLLUPI_45801</v>
          </cell>
        </row>
        <row r="10850">
          <cell r="D10850" t="str">
            <v>MX1RAY0000Z0</v>
          </cell>
          <cell r="E10850" t="str">
            <v>1R_AYLLUPI_45832</v>
          </cell>
        </row>
        <row r="10851">
          <cell r="D10851" t="str">
            <v>MX1RAY000100</v>
          </cell>
          <cell r="E10851" t="str">
            <v>1R_AYLLUPI_45862</v>
          </cell>
        </row>
        <row r="10852">
          <cell r="D10852" t="str">
            <v>MX1RAY000118</v>
          </cell>
          <cell r="E10852" t="str">
            <v>1R_AYLLUPI_45893</v>
          </cell>
        </row>
        <row r="10853">
          <cell r="D10853" t="str">
            <v>MX1RBA1O0003</v>
          </cell>
          <cell r="E10853" t="str">
            <v>1R_BALAMCK_16</v>
          </cell>
        </row>
        <row r="10854">
          <cell r="D10854" t="str">
            <v>MX1RBA1O0011</v>
          </cell>
          <cell r="E10854" t="str">
            <v>1R_BALAMCK_18</v>
          </cell>
        </row>
        <row r="10855">
          <cell r="D10855" t="str">
            <v>MX1RBC0F0001</v>
          </cell>
          <cell r="E10855" t="str">
            <v>1R_BCCK_17</v>
          </cell>
        </row>
        <row r="10856">
          <cell r="D10856" t="str">
            <v>MX1RBC0F0019</v>
          </cell>
          <cell r="E10856" t="str">
            <v>1R_BCCK_18</v>
          </cell>
        </row>
        <row r="10857">
          <cell r="D10857" t="str">
            <v>MX1RBE0D0009</v>
          </cell>
          <cell r="E10857" t="str">
            <v>1R_BEEL2CK_24</v>
          </cell>
        </row>
        <row r="10858">
          <cell r="D10858" t="str">
            <v>MX1RBE0C0000</v>
          </cell>
          <cell r="E10858" t="str">
            <v>1R_BEELICK_20</v>
          </cell>
        </row>
        <row r="10859">
          <cell r="D10859" t="str">
            <v>MX1RBL030002</v>
          </cell>
          <cell r="E10859" t="str">
            <v>1R_BLKAGPI_18D</v>
          </cell>
        </row>
        <row r="10860">
          <cell r="D10860" t="str">
            <v>MX1RBL030010</v>
          </cell>
          <cell r="E10860" t="str">
            <v>1R_BLKAGPI_23D</v>
          </cell>
        </row>
        <row r="10861">
          <cell r="D10861" t="str">
            <v>MX1RBL020003</v>
          </cell>
          <cell r="E10861" t="str">
            <v>1R_BLKCPI_18</v>
          </cell>
        </row>
        <row r="10862">
          <cell r="D10862" t="str">
            <v>MX1RBL1N0019</v>
          </cell>
          <cell r="E10862" t="str">
            <v>1R_BLKPEPI_19-2D</v>
          </cell>
        </row>
        <row r="10863">
          <cell r="D10863" t="str">
            <v>MX1RBL1N0027</v>
          </cell>
          <cell r="E10863" t="str">
            <v>1R_BLKPEPI_19-3D</v>
          </cell>
        </row>
        <row r="10864">
          <cell r="D10864" t="str">
            <v>MX1RBL1N0035</v>
          </cell>
          <cell r="E10864" t="str">
            <v>1R_BLKPEPI_19-4D</v>
          </cell>
        </row>
        <row r="10865">
          <cell r="D10865" t="str">
            <v>MX1RBL1N0043</v>
          </cell>
          <cell r="E10865" t="str">
            <v>1R_BLKPEPI_19-5D</v>
          </cell>
        </row>
        <row r="10866">
          <cell r="D10866" t="str">
            <v>MX1RBL1N0050</v>
          </cell>
          <cell r="E10866" t="str">
            <v>1R_BLKPEPI_19-6D</v>
          </cell>
        </row>
        <row r="10867">
          <cell r="D10867" t="str">
            <v>MX1RBL1N0068</v>
          </cell>
          <cell r="E10867" t="str">
            <v>1R_BLKPEPI_19-7D</v>
          </cell>
        </row>
        <row r="10868">
          <cell r="D10868" t="str">
            <v>MX1RBL1N0001</v>
          </cell>
          <cell r="E10868" t="str">
            <v>1R_BLKPEPI_19D</v>
          </cell>
        </row>
        <row r="10869">
          <cell r="D10869" t="str">
            <v>MX1RBL1N0076</v>
          </cell>
          <cell r="E10869" t="str">
            <v>1R_BLKPEPI_22D</v>
          </cell>
        </row>
        <row r="10870">
          <cell r="D10870" t="str">
            <v>MX1RBO0R0002</v>
          </cell>
          <cell r="E10870" t="str">
            <v>1R_BOCELCK_20</v>
          </cell>
        </row>
        <row r="10871">
          <cell r="D10871" t="str">
            <v>MX1RBX0C0018</v>
          </cell>
          <cell r="E10871" t="str">
            <v>1R_BXMXPI_18-2D</v>
          </cell>
        </row>
        <row r="10872">
          <cell r="D10872" t="str">
            <v>MX1RBX0C0026</v>
          </cell>
          <cell r="E10872" t="str">
            <v>1R_BXMXPI_18-3D</v>
          </cell>
        </row>
        <row r="10873">
          <cell r="D10873" t="str">
            <v>MX1RBX0C0000</v>
          </cell>
          <cell r="E10873" t="str">
            <v>1R_BXMXPI_18D</v>
          </cell>
        </row>
        <row r="10874">
          <cell r="D10874" t="str">
            <v>MX1RCA1W0001</v>
          </cell>
          <cell r="E10874" t="str">
            <v>1R_CAPGLPI_18</v>
          </cell>
        </row>
        <row r="10875">
          <cell r="D10875" t="str">
            <v>MX1RCA1W0019</v>
          </cell>
          <cell r="E10875" t="str">
            <v>1R_CAPGLPI_22</v>
          </cell>
        </row>
        <row r="10876">
          <cell r="D10876" t="str">
            <v>MX1RCA1W0035</v>
          </cell>
          <cell r="E10876" t="str">
            <v>1R_CAPGLPI_45710</v>
          </cell>
        </row>
        <row r="10877">
          <cell r="D10877" t="str">
            <v>MX1RCA1W0027</v>
          </cell>
          <cell r="E10877" t="str">
            <v>1R_CAPGLPI_45738</v>
          </cell>
        </row>
        <row r="10878">
          <cell r="D10878" t="str">
            <v>MX1RCA1W0043</v>
          </cell>
          <cell r="E10878" t="str">
            <v>1R_CAPGLPI_23</v>
          </cell>
        </row>
        <row r="10879">
          <cell r="D10879" t="str">
            <v>MX1RCA1W0050</v>
          </cell>
          <cell r="E10879" t="str">
            <v>1R_CAPGLPI_45711</v>
          </cell>
        </row>
        <row r="10880">
          <cell r="D10880" t="str">
            <v>MX1RCA1W0068</v>
          </cell>
          <cell r="E10880" t="str">
            <v>1R_CAPGLPI_45739</v>
          </cell>
        </row>
        <row r="10881">
          <cell r="D10881" t="str">
            <v>MX1RCA1W0076</v>
          </cell>
          <cell r="E10881" t="str">
            <v>1R_CAPGLPI_24</v>
          </cell>
        </row>
        <row r="10882">
          <cell r="D10882" t="str">
            <v>MX1RCA1W0084</v>
          </cell>
          <cell r="E10882" t="str">
            <v>1R_CAPGLPI_25</v>
          </cell>
        </row>
        <row r="10883">
          <cell r="D10883" t="str">
            <v>MX1RCA210002</v>
          </cell>
          <cell r="E10883" t="str">
            <v>1R_CAPI_22</v>
          </cell>
        </row>
        <row r="10884">
          <cell r="D10884" t="str">
            <v>MX1RCA210010</v>
          </cell>
          <cell r="E10884" t="str">
            <v>1R_CAPI_45710</v>
          </cell>
        </row>
        <row r="10885">
          <cell r="D10885" t="str">
            <v>MX1RCA210028</v>
          </cell>
          <cell r="E10885" t="str">
            <v>1R_CAPI_45738</v>
          </cell>
        </row>
        <row r="10886">
          <cell r="D10886" t="str">
            <v>MX1RCA210036</v>
          </cell>
          <cell r="E10886" t="str">
            <v>1R_CAPI_23</v>
          </cell>
        </row>
        <row r="10887">
          <cell r="D10887" t="str">
            <v>MX1RCA210044</v>
          </cell>
          <cell r="E10887" t="str">
            <v>1R_CAPI_45711</v>
          </cell>
        </row>
        <row r="10888">
          <cell r="D10888" t="str">
            <v>MX1RCA210051</v>
          </cell>
          <cell r="E10888" t="str">
            <v>1R_CAPI_45739</v>
          </cell>
        </row>
        <row r="10889">
          <cell r="D10889" t="str">
            <v>MX1RCA210069</v>
          </cell>
          <cell r="E10889" t="str">
            <v>1R_CAPI_45770</v>
          </cell>
        </row>
        <row r="10890">
          <cell r="D10890" t="str">
            <v>MX1RCA210077</v>
          </cell>
          <cell r="E10890" t="str">
            <v>1R_CAPI_45800</v>
          </cell>
        </row>
        <row r="10891">
          <cell r="D10891" t="str">
            <v>MX1RCA210085</v>
          </cell>
          <cell r="E10891" t="str">
            <v>1R_CAPI_45831</v>
          </cell>
        </row>
        <row r="10892">
          <cell r="D10892" t="str">
            <v>MX1RCA210093</v>
          </cell>
          <cell r="E10892" t="str">
            <v>1R_CAPI_24</v>
          </cell>
        </row>
        <row r="10893">
          <cell r="D10893" t="str">
            <v>MX1RCA2100A5</v>
          </cell>
          <cell r="E10893" t="str">
            <v>1R_CAPI_25</v>
          </cell>
        </row>
        <row r="10894">
          <cell r="D10894" t="str">
            <v>MX1RCA2100B3</v>
          </cell>
          <cell r="E10894" t="str">
            <v>1R_CAPI_45713</v>
          </cell>
        </row>
        <row r="10895">
          <cell r="D10895" t="str">
            <v>MX1RCA2100C1</v>
          </cell>
          <cell r="E10895" t="str">
            <v>1R_CAPI_45741</v>
          </cell>
        </row>
        <row r="10896">
          <cell r="D10896" t="str">
            <v>MX1RCA2100D9</v>
          </cell>
          <cell r="E10896" t="str">
            <v>1R_CAPI_45772</v>
          </cell>
        </row>
        <row r="10897">
          <cell r="D10897" t="str">
            <v>MX1RCA1S0015</v>
          </cell>
          <cell r="E10897" t="str">
            <v>1R_CARZACK_18</v>
          </cell>
        </row>
        <row r="10898">
          <cell r="D10898" t="str">
            <v>MX1RCA270006</v>
          </cell>
          <cell r="E10898" t="str">
            <v>1R_CAT2CK_15</v>
          </cell>
        </row>
        <row r="10899">
          <cell r="D10899" t="str">
            <v>MX1RCA250008</v>
          </cell>
          <cell r="E10899" t="str">
            <v>1R_CATCK_12</v>
          </cell>
        </row>
        <row r="10900">
          <cell r="D10900" t="str">
            <v>MX1RCA260007</v>
          </cell>
          <cell r="E10900" t="str">
            <v>1R_CATMRCK_17</v>
          </cell>
        </row>
        <row r="10901">
          <cell r="D10901" t="str">
            <v>MX1RCI0C0009</v>
          </cell>
          <cell r="E10901" t="str">
            <v>1R_CI3CK_11</v>
          </cell>
        </row>
        <row r="10902">
          <cell r="D10902" t="str">
            <v>MX1RCL010003</v>
          </cell>
          <cell r="E10902" t="str">
            <v>1R_CLNYCK_15</v>
          </cell>
        </row>
        <row r="10903">
          <cell r="D10903" t="str">
            <v>MX1RCL010011</v>
          </cell>
          <cell r="E10903" t="str">
            <v>1R_CLNYCK_45703</v>
          </cell>
        </row>
        <row r="10904">
          <cell r="D10904" t="str">
            <v>MX1RDA080008</v>
          </cell>
          <cell r="E10904" t="str">
            <v>1R_DAIVCK_16</v>
          </cell>
        </row>
        <row r="10905">
          <cell r="D10905" t="str">
            <v>MX1RDA070009</v>
          </cell>
          <cell r="E10905" t="str">
            <v>1R_DALUSCK_16</v>
          </cell>
        </row>
        <row r="10906">
          <cell r="D10906" t="str">
            <v>MX1RDA030003</v>
          </cell>
          <cell r="E10906" t="str">
            <v>1R_DATCK_14</v>
          </cell>
        </row>
        <row r="10907">
          <cell r="D10907" t="str">
            <v>MX1RDE080004</v>
          </cell>
          <cell r="E10907" t="str">
            <v>1R_DELTACK_18</v>
          </cell>
        </row>
        <row r="10908">
          <cell r="D10908" t="str">
            <v>MX1REP000024</v>
          </cell>
          <cell r="E10908" t="str">
            <v>1R_EPCPMCP_03D</v>
          </cell>
        </row>
        <row r="10909">
          <cell r="D10909" t="str">
            <v>MX1REP000032</v>
          </cell>
          <cell r="E10909" t="str">
            <v>1R_EPCPMCP_04D</v>
          </cell>
        </row>
        <row r="10910">
          <cell r="D10910" t="str">
            <v>MX1REP000040</v>
          </cell>
          <cell r="E10910" t="str">
            <v>1R_EPCPMCP_05D</v>
          </cell>
        </row>
        <row r="10911">
          <cell r="D10911" t="str">
            <v>MX1REP000057</v>
          </cell>
          <cell r="E10911" t="str">
            <v>1R_EPCPMCP_06D</v>
          </cell>
        </row>
        <row r="10912">
          <cell r="D10912" t="str">
            <v>MX1REP000073</v>
          </cell>
          <cell r="E10912" t="str">
            <v>1R_EPCPMCP_08D</v>
          </cell>
        </row>
        <row r="10913">
          <cell r="D10913" t="str">
            <v>MX1REP000099</v>
          </cell>
          <cell r="E10913" t="str">
            <v>1R_EPCPMCP_10D</v>
          </cell>
        </row>
        <row r="10914">
          <cell r="D10914" t="str">
            <v>MX1REX0G0000</v>
          </cell>
          <cell r="E10914" t="str">
            <v>1R_EXI2CK_17</v>
          </cell>
        </row>
        <row r="10915">
          <cell r="D10915" t="str">
            <v>MX1REX0J0007</v>
          </cell>
          <cell r="E10915" t="str">
            <v>1R_EXI3CK_20</v>
          </cell>
        </row>
        <row r="10916">
          <cell r="D10916" t="str">
            <v>MX1REX0J0015</v>
          </cell>
          <cell r="E10916" t="str">
            <v>1R_EXI3CK_21</v>
          </cell>
        </row>
        <row r="10917">
          <cell r="D10917" t="str">
            <v>MX1REX0F0001</v>
          </cell>
          <cell r="E10917" t="str">
            <v>1R_EXICK_14</v>
          </cell>
        </row>
        <row r="10918">
          <cell r="D10918" t="str">
            <v>MX1REX0I0008</v>
          </cell>
          <cell r="E10918" t="str">
            <v>1R_EXICPI_18</v>
          </cell>
        </row>
        <row r="10919">
          <cell r="D10919" t="str">
            <v>MX1REX0I0016</v>
          </cell>
          <cell r="E10919" t="str">
            <v>1R_EXICPI_19</v>
          </cell>
        </row>
        <row r="10920">
          <cell r="D10920" t="str">
            <v>MX1RF1000003</v>
          </cell>
          <cell r="E10920" t="str">
            <v>1R_F1CC_15</v>
          </cell>
        </row>
        <row r="10921">
          <cell r="D10921" t="str">
            <v>MX1RFA0E0007</v>
          </cell>
          <cell r="E10921" t="str">
            <v>1R_FANVIPI_23</v>
          </cell>
        </row>
        <row r="10922">
          <cell r="D10922" t="str">
            <v>MX1RFC070005</v>
          </cell>
          <cell r="E10922" t="str">
            <v>1R_FCICK_16</v>
          </cell>
        </row>
        <row r="10923">
          <cell r="D10923" t="str">
            <v>MX1RFF050004</v>
          </cell>
          <cell r="E10923" t="str">
            <v>1R_FFBANCK_18</v>
          </cell>
        </row>
        <row r="10924">
          <cell r="D10924" t="str">
            <v>MX1RFF010008</v>
          </cell>
          <cell r="E10924" t="str">
            <v>1R_FFLA1CK_15</v>
          </cell>
        </row>
        <row r="10925">
          <cell r="D10925" t="str">
            <v>MX1RFF020007</v>
          </cell>
          <cell r="E10925" t="str">
            <v>1R_FFLA2CK_15</v>
          </cell>
        </row>
        <row r="10926">
          <cell r="D10926" t="str">
            <v>MX1RFF030006</v>
          </cell>
          <cell r="E10926" t="str">
            <v>1R_FFLA3CK_15</v>
          </cell>
        </row>
        <row r="10927">
          <cell r="D10927" t="str">
            <v>MX1RFF040005</v>
          </cell>
          <cell r="E10927" t="str">
            <v>1R_FFLA4CK_15</v>
          </cell>
        </row>
        <row r="10928">
          <cell r="D10928" t="str">
            <v>MX1RFI260014</v>
          </cell>
          <cell r="E10928" t="str">
            <v>1R_FIECK_23-2D</v>
          </cell>
        </row>
        <row r="10929">
          <cell r="D10929" t="str">
            <v>MX1RFI260006</v>
          </cell>
          <cell r="E10929" t="str">
            <v>1R_FIECK_23D</v>
          </cell>
        </row>
        <row r="10930">
          <cell r="D10930" t="str">
            <v>MX1RFI260022</v>
          </cell>
          <cell r="E10930" t="str">
            <v>1R_FIECK_24D</v>
          </cell>
        </row>
        <row r="10931">
          <cell r="D10931" t="str">
            <v>MX1RFI0Q0006</v>
          </cell>
          <cell r="E10931" t="str">
            <v>1R_FIMMCK_9</v>
          </cell>
        </row>
        <row r="10932">
          <cell r="D10932" t="str">
            <v>MX1RFI1J0004</v>
          </cell>
          <cell r="E10932" t="str">
            <v>1R_FINWSCK_15</v>
          </cell>
        </row>
        <row r="10933">
          <cell r="D10933" t="str">
            <v>MX1RFN060011</v>
          </cell>
          <cell r="E10933" t="str">
            <v>1R_FNSA3CK_21-2D</v>
          </cell>
        </row>
        <row r="10934">
          <cell r="D10934" t="str">
            <v>MX1RFN060029</v>
          </cell>
          <cell r="E10934" t="str">
            <v>1R_FNSA3CK_21-3D</v>
          </cell>
        </row>
        <row r="10935">
          <cell r="D10935" t="str">
            <v>MX1RFN060003</v>
          </cell>
          <cell r="E10935" t="str">
            <v>1R_FNSA3CK_21D</v>
          </cell>
        </row>
        <row r="10936">
          <cell r="D10936" t="str">
            <v>MX1RFO0J0003</v>
          </cell>
          <cell r="E10936" t="str">
            <v>1R_FORTMCK_18</v>
          </cell>
        </row>
        <row r="10937">
          <cell r="D10937" t="str">
            <v>MX1RFO0J0011</v>
          </cell>
          <cell r="E10937" t="str">
            <v>1R_FORTMCK_22</v>
          </cell>
        </row>
        <row r="10938">
          <cell r="D10938" t="str">
            <v>MX1RGA050008</v>
          </cell>
          <cell r="E10938" t="str">
            <v>1R_GAPI_18-2D</v>
          </cell>
        </row>
        <row r="10939">
          <cell r="D10939" t="str">
            <v>MX1RGA050016</v>
          </cell>
          <cell r="E10939" t="str">
            <v>1R_GAPI_18-D</v>
          </cell>
        </row>
        <row r="10940">
          <cell r="D10940" t="str">
            <v>MX1RGA050032</v>
          </cell>
          <cell r="E10940" t="str">
            <v>1R_GAPI_21-2D</v>
          </cell>
        </row>
        <row r="10941">
          <cell r="D10941" t="str">
            <v>MX1RGA050040</v>
          </cell>
          <cell r="E10941" t="str">
            <v>1R_GAPI_21-3D</v>
          </cell>
        </row>
        <row r="10942">
          <cell r="D10942" t="str">
            <v>MX1RGA050024</v>
          </cell>
          <cell r="E10942" t="str">
            <v>1R_GAPI_21D</v>
          </cell>
        </row>
        <row r="10943">
          <cell r="D10943" t="str">
            <v>MX1RGA040009</v>
          </cell>
          <cell r="E10943" t="str">
            <v>1R_GAVACK_17</v>
          </cell>
        </row>
        <row r="10944">
          <cell r="D10944" t="str">
            <v>MX1RGB1N0001</v>
          </cell>
          <cell r="E10944" t="str">
            <v>1R_GBMESCK_16</v>
          </cell>
        </row>
        <row r="10945">
          <cell r="D10945" t="str">
            <v>MX1RGB130007</v>
          </cell>
          <cell r="E10945" t="str">
            <v>1R_GBMICK_12</v>
          </cell>
        </row>
        <row r="10946">
          <cell r="D10946" t="str">
            <v>MX1RGD090001</v>
          </cell>
          <cell r="E10946" t="str">
            <v>1R_GDISPI_18</v>
          </cell>
        </row>
        <row r="10947">
          <cell r="D10947" t="str">
            <v>MX1RGL030007</v>
          </cell>
          <cell r="E10947" t="str">
            <v>1R_GLOB1PI_22</v>
          </cell>
        </row>
        <row r="10948">
          <cell r="D10948" t="str">
            <v>MX1RGL030098</v>
          </cell>
          <cell r="E10948" t="str">
            <v>1R_GLOB1PI_45952</v>
          </cell>
        </row>
        <row r="10949">
          <cell r="D10949" t="str">
            <v>MX1RGL0300A1</v>
          </cell>
          <cell r="E10949" t="str">
            <v>1R_GLOB1PI_45983</v>
          </cell>
        </row>
        <row r="10950">
          <cell r="D10950" t="str">
            <v>MX1RGL0300B9</v>
          </cell>
          <cell r="E10950" t="str">
            <v>1R_GLOB1PI_46013</v>
          </cell>
        </row>
        <row r="10951">
          <cell r="D10951" t="str">
            <v>MX1RGL0300C7</v>
          </cell>
          <cell r="E10951" t="str">
            <v>1R_GLOB1PI_22-13</v>
          </cell>
        </row>
        <row r="10952">
          <cell r="D10952" t="str">
            <v>MX1RGL0300D5</v>
          </cell>
          <cell r="E10952" t="str">
            <v>1R_GLOB1PI_22-14</v>
          </cell>
        </row>
        <row r="10953">
          <cell r="D10953" t="str">
            <v>MX1RGL0300E3</v>
          </cell>
          <cell r="E10953" t="str">
            <v>1R_GLOB1PI_22-15</v>
          </cell>
        </row>
        <row r="10954">
          <cell r="D10954" t="str">
            <v>MX1RGL0300F0</v>
          </cell>
          <cell r="E10954" t="str">
            <v>1R_GLOB1PI_22-16</v>
          </cell>
        </row>
        <row r="10955">
          <cell r="D10955" t="str">
            <v>MX1RGL0300G8</v>
          </cell>
          <cell r="E10955" t="str">
            <v>1R_GLOB1PI_22-17</v>
          </cell>
        </row>
        <row r="10956">
          <cell r="D10956" t="str">
            <v>MX1RGL0300H6</v>
          </cell>
          <cell r="E10956" t="str">
            <v>1R_GLOB1PI_22-18</v>
          </cell>
        </row>
        <row r="10957">
          <cell r="D10957" t="str">
            <v>MX1RGL0300I4</v>
          </cell>
          <cell r="E10957" t="str">
            <v>1R_GLOB1PI_22-19</v>
          </cell>
        </row>
        <row r="10958">
          <cell r="D10958" t="str">
            <v>MX1RGL030015</v>
          </cell>
          <cell r="E10958" t="str">
            <v>1R_GLOB1PI_45710</v>
          </cell>
        </row>
        <row r="10959">
          <cell r="D10959" t="str">
            <v>MX1RGL0300J2</v>
          </cell>
          <cell r="E10959" t="str">
            <v>1R_GLOB1PI_22-20</v>
          </cell>
        </row>
        <row r="10960">
          <cell r="D10960" t="str">
            <v>MX1RGL0300K0</v>
          </cell>
          <cell r="E10960" t="str">
            <v>1R_GLOB1PI_22-21</v>
          </cell>
        </row>
        <row r="10961">
          <cell r="D10961" t="str">
            <v>MX1RGL0300L8</v>
          </cell>
          <cell r="E10961" t="str">
            <v>1R_GLOB1PI_22-22</v>
          </cell>
        </row>
        <row r="10962">
          <cell r="D10962" t="str">
            <v>MX1RGL0300M6</v>
          </cell>
          <cell r="E10962" t="str">
            <v>1R_GLOB1PI_22-23</v>
          </cell>
        </row>
        <row r="10963">
          <cell r="D10963" t="str">
            <v>MX1RGL0300N4</v>
          </cell>
          <cell r="E10963" t="str">
            <v>1R_GLOB1PI_22-24</v>
          </cell>
        </row>
        <row r="10964">
          <cell r="D10964" t="str">
            <v>MX1RGL0300P9</v>
          </cell>
          <cell r="E10964" t="str">
            <v>1R_GLOB1PI_22-25</v>
          </cell>
        </row>
        <row r="10965">
          <cell r="D10965" t="str">
            <v>MX1RGL0300O2</v>
          </cell>
          <cell r="E10965" t="str">
            <v>1R_GLOB1PI_22-26</v>
          </cell>
        </row>
        <row r="10966">
          <cell r="D10966" t="str">
            <v>MX1RGL0300Q7</v>
          </cell>
          <cell r="E10966" t="str">
            <v>1R_GLOB1PI_22-27</v>
          </cell>
        </row>
        <row r="10967">
          <cell r="D10967" t="str">
            <v>MX1RGL0300R5</v>
          </cell>
          <cell r="E10967" t="str">
            <v>1R_GLOB1PI_22-28</v>
          </cell>
        </row>
        <row r="10968">
          <cell r="D10968" t="str">
            <v>MX1RGL0300S3</v>
          </cell>
          <cell r="E10968" t="str">
            <v>1R_GLOB1PI_22-29</v>
          </cell>
        </row>
        <row r="10969">
          <cell r="D10969" t="str">
            <v>MX1RGL030023</v>
          </cell>
          <cell r="E10969" t="str">
            <v>1R_GLOB1PI_45738</v>
          </cell>
        </row>
        <row r="10970">
          <cell r="D10970" t="str">
            <v>MX1RGL0300T1</v>
          </cell>
          <cell r="E10970" t="str">
            <v>1R_GLOB1PI_22-30</v>
          </cell>
        </row>
        <row r="10971">
          <cell r="D10971" t="str">
            <v>MX1RGL0300U9</v>
          </cell>
          <cell r="E10971" t="str">
            <v>1R_GLOB1PI_22-31</v>
          </cell>
        </row>
        <row r="10972">
          <cell r="D10972" t="str">
            <v>MX1RGL0300V7</v>
          </cell>
          <cell r="E10972" t="str">
            <v>1R_GLOB1PI_22-32</v>
          </cell>
        </row>
        <row r="10973">
          <cell r="D10973" t="str">
            <v>MX1RGL0300W5</v>
          </cell>
          <cell r="E10973" t="str">
            <v>1R_GLOB1PI_22-33</v>
          </cell>
        </row>
        <row r="10974">
          <cell r="D10974" t="str">
            <v>MX1RGL0300X3</v>
          </cell>
          <cell r="E10974" t="str">
            <v>1R_GLOB1PI_22-34</v>
          </cell>
        </row>
        <row r="10975">
          <cell r="D10975" t="str">
            <v>MX1RGL0300Y1</v>
          </cell>
          <cell r="E10975" t="str">
            <v>1R_GLOB1PI_22-35</v>
          </cell>
        </row>
        <row r="10976">
          <cell r="D10976" t="str">
            <v>MX1RGL0300Z8</v>
          </cell>
          <cell r="E10976" t="str">
            <v>1R_GLOB1PI_22-36</v>
          </cell>
        </row>
        <row r="10977">
          <cell r="D10977" t="str">
            <v>MX1RGL030106</v>
          </cell>
          <cell r="E10977" t="str">
            <v>1R_GLOB1PI_22-37</v>
          </cell>
        </row>
        <row r="10978">
          <cell r="D10978" t="str">
            <v>MX1RGL030031</v>
          </cell>
          <cell r="E10978" t="str">
            <v>1R_GLOB1PI_45769</v>
          </cell>
        </row>
        <row r="10979">
          <cell r="D10979" t="str">
            <v>MX1RGL030049</v>
          </cell>
          <cell r="E10979" t="str">
            <v>1R_GLOB1PI_45799</v>
          </cell>
        </row>
        <row r="10980">
          <cell r="D10980" t="str">
            <v>MX1RGL030056</v>
          </cell>
          <cell r="E10980" t="str">
            <v>1R_GLOB1PI_45830</v>
          </cell>
        </row>
        <row r="10981">
          <cell r="D10981" t="str">
            <v>MX1RGL030064</v>
          </cell>
          <cell r="E10981" t="str">
            <v>1R_GLOB1PI_45860</v>
          </cell>
        </row>
        <row r="10982">
          <cell r="D10982" t="str">
            <v>MX1RGL030072</v>
          </cell>
          <cell r="E10982" t="str">
            <v>1R_GLOB1PI_45891</v>
          </cell>
        </row>
        <row r="10983">
          <cell r="D10983" t="str">
            <v>MX1RGL030080</v>
          </cell>
          <cell r="E10983" t="str">
            <v>1R_GLOB1PI_45922</v>
          </cell>
        </row>
        <row r="10984">
          <cell r="D10984" t="str">
            <v>MX1RGL030114</v>
          </cell>
          <cell r="E10984" t="str">
            <v>1R_GLOB1PI_23</v>
          </cell>
        </row>
        <row r="10985">
          <cell r="D10985" t="str">
            <v>MX1RGL0301A9</v>
          </cell>
          <cell r="E10985" t="str">
            <v>1R_GLOB1PI_45953</v>
          </cell>
        </row>
        <row r="10986">
          <cell r="D10986" t="str">
            <v>MX1RGL0301B7</v>
          </cell>
          <cell r="E10986" t="str">
            <v>1R_GLOB1PI_45984</v>
          </cell>
        </row>
        <row r="10987">
          <cell r="D10987" t="str">
            <v>MX1RGL0301C5</v>
          </cell>
          <cell r="E10987" t="str">
            <v>1R_GLOB1PI_46014</v>
          </cell>
        </row>
        <row r="10988">
          <cell r="D10988" t="str">
            <v>MX1RGL0301D3</v>
          </cell>
          <cell r="E10988" t="str">
            <v>1R_GLOB1PI_23-13</v>
          </cell>
        </row>
        <row r="10989">
          <cell r="D10989" t="str">
            <v>MX1RGL0301E1</v>
          </cell>
          <cell r="E10989" t="str">
            <v>1R_GLOB1PI_23-14</v>
          </cell>
        </row>
        <row r="10990">
          <cell r="D10990" t="str">
            <v>MX1RGL0301F8</v>
          </cell>
          <cell r="E10990" t="str">
            <v>1R_GLOB1PI_23-15</v>
          </cell>
        </row>
        <row r="10991">
          <cell r="D10991" t="str">
            <v>MX1RGL0301G6</v>
          </cell>
          <cell r="E10991" t="str">
            <v>1R_GLOB1PI_23-16</v>
          </cell>
        </row>
        <row r="10992">
          <cell r="D10992" t="str">
            <v>MX1RGL0301H4</v>
          </cell>
          <cell r="E10992" t="str">
            <v>1R_GLOB1PI_23-17</v>
          </cell>
        </row>
        <row r="10993">
          <cell r="D10993" t="str">
            <v>MX1RGL0301I2</v>
          </cell>
          <cell r="E10993" t="str">
            <v>1R_GLOB1PI_23-18</v>
          </cell>
        </row>
        <row r="10994">
          <cell r="D10994" t="str">
            <v>MX1RGL0301J0</v>
          </cell>
          <cell r="E10994" t="str">
            <v>1R_GLOB1PI_23-19</v>
          </cell>
        </row>
        <row r="10995">
          <cell r="D10995" t="str">
            <v>MX1RGL030122</v>
          </cell>
          <cell r="E10995" t="str">
            <v>1R_GLOB1PI_45711</v>
          </cell>
        </row>
        <row r="10996">
          <cell r="D10996" t="str">
            <v>MX1RGL0301K8</v>
          </cell>
          <cell r="E10996" t="str">
            <v>1R_GLOB1PI_23-20</v>
          </cell>
        </row>
        <row r="10997">
          <cell r="D10997" t="str">
            <v>MX1RGL0301L6</v>
          </cell>
          <cell r="E10997" t="str">
            <v>1R_GLOB1PI_23-21</v>
          </cell>
        </row>
        <row r="10998">
          <cell r="D10998" t="str">
            <v>MX1RGL030130</v>
          </cell>
          <cell r="E10998" t="str">
            <v>1R_GLOB1PI_45739</v>
          </cell>
        </row>
        <row r="10999">
          <cell r="D10999" t="str">
            <v>MX1RGL030148</v>
          </cell>
          <cell r="E10999" t="str">
            <v>1R_GLOB1PI_45770</v>
          </cell>
        </row>
        <row r="11000">
          <cell r="D11000" t="str">
            <v>MX1RGL030155</v>
          </cell>
          <cell r="E11000" t="str">
            <v>1R_GLOB1PI_45800</v>
          </cell>
        </row>
        <row r="11001">
          <cell r="D11001" t="str">
            <v>MX1RGL030163</v>
          </cell>
          <cell r="E11001" t="str">
            <v>1R_GLOB1PI_45831</v>
          </cell>
        </row>
        <row r="11002">
          <cell r="D11002" t="str">
            <v>MX1RGL030171</v>
          </cell>
          <cell r="E11002" t="str">
            <v>1R_GLOB1PI_45861</v>
          </cell>
        </row>
        <row r="11003">
          <cell r="D11003" t="str">
            <v>MX1RGL030189</v>
          </cell>
          <cell r="E11003" t="str">
            <v>1R_GLOB1PI_45892</v>
          </cell>
        </row>
        <row r="11004">
          <cell r="D11004" t="str">
            <v>MX1RGL030197</v>
          </cell>
          <cell r="E11004" t="str">
            <v>1R_GLOB1PI_45923</v>
          </cell>
        </row>
        <row r="11005">
          <cell r="D11005" t="str">
            <v>MX1RGP040002</v>
          </cell>
          <cell r="E11005" t="str">
            <v>1R_GPI_23</v>
          </cell>
        </row>
        <row r="11006">
          <cell r="D11006" t="str">
            <v>MX1RGP040010</v>
          </cell>
          <cell r="E11006" t="str">
            <v>1R_GPI_45711</v>
          </cell>
        </row>
        <row r="11007">
          <cell r="D11007" t="str">
            <v>MX1RGP040028</v>
          </cell>
          <cell r="E11007" t="str">
            <v>1R_GPI_25</v>
          </cell>
        </row>
        <row r="11008">
          <cell r="D11008" t="str">
            <v>MX1RGR050009</v>
          </cell>
          <cell r="E11008" t="str">
            <v>1R_GRANDCK_18</v>
          </cell>
        </row>
        <row r="11009">
          <cell r="D11009" t="str">
            <v>MX1RHV000007</v>
          </cell>
          <cell r="E11009" t="str">
            <v>1R_HV2PI_19D</v>
          </cell>
        </row>
        <row r="11010">
          <cell r="D11010" t="str">
            <v>MX1RHV000015</v>
          </cell>
          <cell r="E11010" t="str">
            <v>1R_HV2PI_20D</v>
          </cell>
        </row>
        <row r="11011">
          <cell r="D11011" t="str">
            <v>MX1RIC0P0004</v>
          </cell>
          <cell r="E11011" t="str">
            <v>1R_ICUA2CK_14</v>
          </cell>
        </row>
        <row r="11012">
          <cell r="D11012" t="str">
            <v>MX1RIC0K0009</v>
          </cell>
          <cell r="E11012" t="str">
            <v>1R_ICUADCK_10</v>
          </cell>
        </row>
        <row r="11013">
          <cell r="D11013" t="str">
            <v>MX1RIG060009</v>
          </cell>
          <cell r="E11013" t="str">
            <v>1R_IGNIACK_15</v>
          </cell>
        </row>
        <row r="11014">
          <cell r="D11014" t="str">
            <v>MX1RIG060017</v>
          </cell>
          <cell r="E11014" t="str">
            <v>1R_IGNIACK_22</v>
          </cell>
        </row>
        <row r="11015">
          <cell r="D11015" t="str">
            <v>MX1RIG070008</v>
          </cell>
          <cell r="E11015" t="str">
            <v>1R_IGS3CK_17</v>
          </cell>
        </row>
        <row r="11016">
          <cell r="D11016" t="str">
            <v>MX1RIG050000</v>
          </cell>
          <cell r="E11016" t="str">
            <v>1R_IGSCK_45699</v>
          </cell>
        </row>
        <row r="11017">
          <cell r="D11017" t="str">
            <v>MX1RIN3A0005</v>
          </cell>
          <cell r="E11017" t="str">
            <v>1R_INDCK_18</v>
          </cell>
        </row>
        <row r="11018">
          <cell r="D11018" t="str">
            <v>MX1RIN2V00K5</v>
          </cell>
          <cell r="E11018" t="str">
            <v>1R_INDIGOF_45821</v>
          </cell>
        </row>
        <row r="11019">
          <cell r="D11019" t="str">
            <v>MX1RIN310009</v>
          </cell>
          <cell r="E11019" t="str">
            <v>1R_INFRACK_15</v>
          </cell>
        </row>
        <row r="11020">
          <cell r="D11020" t="str">
            <v>MX1RIN310017</v>
          </cell>
          <cell r="E11020" t="str">
            <v>1R_INFRACK_16</v>
          </cell>
        </row>
        <row r="11021">
          <cell r="D11021" t="str">
            <v>MX1RIN310025</v>
          </cell>
          <cell r="E11021" t="str">
            <v>1R_INFRACK_17</v>
          </cell>
        </row>
        <row r="11022">
          <cell r="D11022" t="str">
            <v>MX1RIN310033</v>
          </cell>
          <cell r="E11022" t="str">
            <v>1R_INFRACK_18</v>
          </cell>
        </row>
        <row r="11023">
          <cell r="D11023" t="str">
            <v>MX1RIN310041</v>
          </cell>
          <cell r="E11023" t="str">
            <v>1R_INFRACK_21</v>
          </cell>
        </row>
        <row r="11024">
          <cell r="D11024" t="str">
            <v>MX1RIN390001</v>
          </cell>
          <cell r="E11024" t="str">
            <v>1R_INMOBCK_18</v>
          </cell>
        </row>
        <row r="11025">
          <cell r="D11025" t="str">
            <v>MX1RKA000007</v>
          </cell>
          <cell r="E11025" t="str">
            <v>1R_KANANPI_22-A</v>
          </cell>
        </row>
        <row r="11026">
          <cell r="D11026" t="str">
            <v>MX1RKA000015</v>
          </cell>
          <cell r="E11026" t="str">
            <v>1R_KANANPI_22-A2</v>
          </cell>
        </row>
        <row r="11027">
          <cell r="D11027" t="str">
            <v>MX1RKA000023</v>
          </cell>
          <cell r="E11027" t="str">
            <v>1R_KANANPI_22-B</v>
          </cell>
        </row>
        <row r="11028">
          <cell r="D11028" t="str">
            <v>MX1RKA000031</v>
          </cell>
          <cell r="E11028" t="str">
            <v>1R_KANANPI_22-B2</v>
          </cell>
        </row>
        <row r="11029">
          <cell r="D11029" t="str">
            <v>MX1RKA000056</v>
          </cell>
          <cell r="E11029" t="str">
            <v>1R_KANANPI_22-C</v>
          </cell>
        </row>
        <row r="11030">
          <cell r="D11030" t="str">
            <v>MX1RKA000049</v>
          </cell>
          <cell r="E11030" t="str">
            <v>1R_KANANPI_22-D</v>
          </cell>
        </row>
        <row r="11031">
          <cell r="D11031" t="str">
            <v>MX1RKA000064</v>
          </cell>
          <cell r="E11031" t="str">
            <v>1R_KANANPI_22-E</v>
          </cell>
        </row>
        <row r="11032">
          <cell r="D11032" t="str">
            <v>MX1RKA000072</v>
          </cell>
          <cell r="E11032" t="str">
            <v>1R_KANANPI_24-F</v>
          </cell>
        </row>
        <row r="11033">
          <cell r="D11033" t="str">
            <v>MX1RKA000080</v>
          </cell>
          <cell r="E11033" t="str">
            <v>1R_KANANPI_24-G</v>
          </cell>
        </row>
        <row r="11034">
          <cell r="D11034" t="str">
            <v>MX1RKK010020</v>
          </cell>
          <cell r="E11034" t="str">
            <v>1R_KKRPI_18-2D</v>
          </cell>
        </row>
        <row r="11035">
          <cell r="D11035" t="str">
            <v>MX1RKK010038</v>
          </cell>
          <cell r="E11035" t="str">
            <v>1R_KKRPI_18D</v>
          </cell>
        </row>
        <row r="11036">
          <cell r="D11036" t="str">
            <v>MX1RKK010053</v>
          </cell>
          <cell r="E11036" t="str">
            <v>1R_KKRPI_24D</v>
          </cell>
        </row>
        <row r="11037">
          <cell r="D11037" t="str">
            <v>MX1RLA030003</v>
          </cell>
          <cell r="E11037" t="str">
            <v>1R_LATINCK_12</v>
          </cell>
        </row>
        <row r="11038">
          <cell r="D11038" t="str">
            <v>MX1RLE040008</v>
          </cell>
          <cell r="E11038" t="str">
            <v>1R_LEX3PI_19</v>
          </cell>
        </row>
        <row r="11039">
          <cell r="D11039" t="str">
            <v>MX1RLE040016</v>
          </cell>
          <cell r="E11039" t="str">
            <v>1R_LEX3PI_22</v>
          </cell>
        </row>
        <row r="11040">
          <cell r="D11040" t="str">
            <v>MX1RLE030009</v>
          </cell>
          <cell r="E11040" t="str">
            <v>1R_LEXPI_18D</v>
          </cell>
        </row>
        <row r="11041">
          <cell r="D11041" t="str">
            <v>MX1RLE030025</v>
          </cell>
          <cell r="E11041" t="str">
            <v>1R_LEXPI_22-2D</v>
          </cell>
        </row>
        <row r="11042">
          <cell r="D11042" t="str">
            <v>MX1RLE030017</v>
          </cell>
          <cell r="E11042" t="str">
            <v>1R_LEXPI_22D</v>
          </cell>
        </row>
        <row r="11043">
          <cell r="D11043" t="str">
            <v>MX1RLI0A0002</v>
          </cell>
          <cell r="E11043" t="str">
            <v>1R_LIVCK_15</v>
          </cell>
        </row>
        <row r="11044">
          <cell r="D11044" t="str">
            <v>MX1RLI0A0010</v>
          </cell>
          <cell r="E11044" t="str">
            <v>1R_LIVCK_18</v>
          </cell>
        </row>
        <row r="11045">
          <cell r="D11045" t="str">
            <v>MX1RLO060004</v>
          </cell>
          <cell r="E11045" t="str">
            <v>1R_LOCK3PI_21</v>
          </cell>
        </row>
        <row r="11046">
          <cell r="D11046" t="str">
            <v>MX1RLO060012</v>
          </cell>
          <cell r="E11046" t="str">
            <v>1R_LOCK3PI_45709</v>
          </cell>
        </row>
        <row r="11047">
          <cell r="D11047" t="str">
            <v>MX1RLO060020</v>
          </cell>
          <cell r="E11047" t="str">
            <v>1R_LOCK3PI_23</v>
          </cell>
        </row>
        <row r="11048">
          <cell r="D11048" t="str">
            <v>MX1RLO060038</v>
          </cell>
          <cell r="E11048" t="str">
            <v>1R_LOCK3PI_45711</v>
          </cell>
        </row>
        <row r="11049">
          <cell r="D11049" t="str">
            <v>MX1RLO060046</v>
          </cell>
          <cell r="E11049" t="str">
            <v>1R_LOCK3PI_45739</v>
          </cell>
        </row>
        <row r="11050">
          <cell r="D11050" t="str">
            <v>MX1RLO080002</v>
          </cell>
          <cell r="E11050" t="str">
            <v>1R_LOCKXPI_22</v>
          </cell>
        </row>
        <row r="11051">
          <cell r="D11051" t="str">
            <v>MX1RLO080010</v>
          </cell>
          <cell r="E11051" t="str">
            <v>1R_LOCKXPI_45710</v>
          </cell>
        </row>
        <row r="11052">
          <cell r="D11052" t="str">
            <v>MX1RLO080028</v>
          </cell>
          <cell r="E11052" t="str">
            <v>1R_LOCKXPI_45738</v>
          </cell>
        </row>
        <row r="11053">
          <cell r="D11053" t="str">
            <v>MX1RLO080036</v>
          </cell>
          <cell r="E11053" t="str">
            <v>1R_LOCKXPI_45769</v>
          </cell>
        </row>
        <row r="11054">
          <cell r="D11054" t="str">
            <v>MX1RLO080044</v>
          </cell>
          <cell r="E11054" t="str">
            <v>1R_LOCKXPI_45799</v>
          </cell>
        </row>
        <row r="11055">
          <cell r="D11055" t="str">
            <v>MX1RLO080051</v>
          </cell>
          <cell r="E11055" t="str">
            <v>1R_LOCKXPI_45830</v>
          </cell>
        </row>
        <row r="11056">
          <cell r="D11056" t="str">
            <v>MX1RLO080069</v>
          </cell>
          <cell r="E11056" t="str">
            <v>1R_LOCKXPI_23</v>
          </cell>
        </row>
        <row r="11057">
          <cell r="D11057" t="str">
            <v>MX1RLO080077</v>
          </cell>
          <cell r="E11057" t="str">
            <v>1R_LOCKXPI_45711</v>
          </cell>
        </row>
        <row r="11058">
          <cell r="D11058" t="str">
            <v>MX1RLO080085</v>
          </cell>
          <cell r="E11058" t="str">
            <v>1R_LOCKXPI_45739</v>
          </cell>
        </row>
        <row r="11059">
          <cell r="D11059" t="str">
            <v>MX1RLO080093</v>
          </cell>
          <cell r="E11059" t="str">
            <v>1R_LOCKXPI_45770</v>
          </cell>
        </row>
        <row r="11060">
          <cell r="D11060" t="str">
            <v>MX1RLO0800A4</v>
          </cell>
          <cell r="E11060" t="str">
            <v>1R_LOCKXPI_45800</v>
          </cell>
        </row>
        <row r="11061">
          <cell r="D11061" t="str">
            <v>MX1RLO0800B2</v>
          </cell>
          <cell r="E11061" t="str">
            <v>1R_LOCKXPI_45831</v>
          </cell>
        </row>
        <row r="11062">
          <cell r="D11062" t="str">
            <v>MX1RLO0800C0</v>
          </cell>
          <cell r="E11062" t="str">
            <v>1R_LOCKXPI_45861</v>
          </cell>
        </row>
        <row r="11063">
          <cell r="D11063" t="str">
            <v>MX1RLO0800D8</v>
          </cell>
          <cell r="E11063" t="str">
            <v>1R_LOCKXPI_24</v>
          </cell>
        </row>
        <row r="11064">
          <cell r="D11064" t="str">
            <v>MX1RLO0800E6</v>
          </cell>
          <cell r="E11064" t="str">
            <v>1R_LOCKXPI_45712</v>
          </cell>
        </row>
        <row r="11065">
          <cell r="D11065" t="str">
            <v>MX1RLO0800F3</v>
          </cell>
          <cell r="E11065" t="str">
            <v>1R_LOCKXPI_45740</v>
          </cell>
        </row>
        <row r="11066">
          <cell r="D11066" t="str">
            <v>MX1RLO0800G1</v>
          </cell>
          <cell r="E11066" t="str">
            <v>1R_LOCKXPI_45771</v>
          </cell>
        </row>
        <row r="11067">
          <cell r="D11067" t="str">
            <v>MX1RLO0800H9</v>
          </cell>
          <cell r="E11067" t="str">
            <v>1R_LOCKXPI_45801</v>
          </cell>
        </row>
        <row r="11068">
          <cell r="D11068" t="str">
            <v>MX1RMI0C0008</v>
          </cell>
          <cell r="E11068" t="str">
            <v>1R_MIRAPI_16</v>
          </cell>
        </row>
        <row r="11069">
          <cell r="D11069" t="str">
            <v>MX1RMO0R0009</v>
          </cell>
          <cell r="E11069" t="str">
            <v>1R_MOTAPI_18</v>
          </cell>
        </row>
        <row r="11070">
          <cell r="D11070" t="str">
            <v>MX1RMR010005</v>
          </cell>
          <cell r="E11070" t="str">
            <v>1R_MRP2CK_16</v>
          </cell>
        </row>
        <row r="11071">
          <cell r="D11071" t="str">
            <v>MX1RMR000006</v>
          </cell>
          <cell r="E11071" t="str">
            <v>1R_MRPCK_12</v>
          </cell>
        </row>
        <row r="11072">
          <cell r="D11072" t="str">
            <v>MX1RMV0G0007</v>
          </cell>
          <cell r="E11072" t="str">
            <v>1R_MVPV_23</v>
          </cell>
        </row>
        <row r="11073">
          <cell r="D11073" t="str">
            <v>MX1RNE020008</v>
          </cell>
          <cell r="E11073" t="str">
            <v>1R_NEXX6CK_13</v>
          </cell>
        </row>
        <row r="11074">
          <cell r="D11074" t="str">
            <v>MX1RNG000008</v>
          </cell>
          <cell r="E11074" t="str">
            <v>1R_NGCFICK_15</v>
          </cell>
        </row>
        <row r="11075">
          <cell r="D11075" t="str">
            <v>MX1RNG010007</v>
          </cell>
          <cell r="E11075" t="str">
            <v>1R_NGPE2CK_17</v>
          </cell>
        </row>
        <row r="11076">
          <cell r="D11076" t="str">
            <v>MX1RNI010005</v>
          </cell>
          <cell r="E11076" t="str">
            <v>1R_NIKEPI_18</v>
          </cell>
        </row>
        <row r="11077">
          <cell r="D11077" t="str">
            <v>MX1RNX000007</v>
          </cell>
          <cell r="E11077" t="str">
            <v>1R_NXXMFCK_18</v>
          </cell>
        </row>
        <row r="11078">
          <cell r="D11078" t="str">
            <v>MX1ROA030000</v>
          </cell>
          <cell r="E11078" t="str">
            <v>1R_OAKPI_21D</v>
          </cell>
        </row>
        <row r="11079">
          <cell r="D11079" t="str">
            <v>MX1ROD010009</v>
          </cell>
          <cell r="E11079" t="str">
            <v>1R_ODOCK_18</v>
          </cell>
        </row>
        <row r="11080">
          <cell r="D11080" t="str">
            <v>MX1ROS020001</v>
          </cell>
          <cell r="E11080" t="str">
            <v>1R_OSIYOPI_23D</v>
          </cell>
        </row>
        <row r="11081">
          <cell r="D11081" t="str">
            <v>MX1RPB030008</v>
          </cell>
          <cell r="E11081" t="str">
            <v>1R_PBFF1CK_12</v>
          </cell>
        </row>
        <row r="11082">
          <cell r="D11082" t="str">
            <v>MX1RPG000006</v>
          </cell>
          <cell r="E11082" t="str">
            <v>1R_PGGVPI_18D</v>
          </cell>
        </row>
        <row r="11083">
          <cell r="D11083" t="str">
            <v>MX1RPG000014</v>
          </cell>
          <cell r="E11083" t="str">
            <v>1R_PGGVPI_21D</v>
          </cell>
        </row>
        <row r="11084">
          <cell r="D11084" t="str">
            <v>MX1RPL0Q0009</v>
          </cell>
          <cell r="E11084" t="str">
            <v>1R_PLA2CK_17</v>
          </cell>
        </row>
        <row r="11085">
          <cell r="D11085" t="str">
            <v>MX1RPL100007</v>
          </cell>
          <cell r="E11085" t="str">
            <v>1R_PLA3CK_22</v>
          </cell>
        </row>
        <row r="11086">
          <cell r="D11086" t="str">
            <v>MX1RPL040005</v>
          </cell>
          <cell r="E11086" t="str">
            <v>1R_PLANICK_12</v>
          </cell>
        </row>
        <row r="11087">
          <cell r="D11087" t="str">
            <v>MX1RPM050003</v>
          </cell>
          <cell r="E11087" t="str">
            <v>1R_PMCAPCK_14</v>
          </cell>
        </row>
        <row r="11088">
          <cell r="D11088" t="str">
            <v>MX1RPM050011</v>
          </cell>
          <cell r="E11088" t="str">
            <v>1R_PMCAPCK_20</v>
          </cell>
        </row>
        <row r="11089">
          <cell r="D11089" t="str">
            <v>MX1RPM070019</v>
          </cell>
          <cell r="E11089" t="str">
            <v>1R_PMCPCC_25-2D</v>
          </cell>
        </row>
        <row r="11090">
          <cell r="D11090" t="str">
            <v>MX1RPM070001</v>
          </cell>
          <cell r="E11090" t="str">
            <v>1R_PMCPCC_25D</v>
          </cell>
        </row>
        <row r="11091">
          <cell r="D11091" t="str">
            <v>MX1RPR1M0009</v>
          </cell>
          <cell r="E11091" t="str">
            <v>1R_PRANACK_15</v>
          </cell>
        </row>
        <row r="11092">
          <cell r="D11092" t="str">
            <v>MX1RPR1M0017</v>
          </cell>
          <cell r="E11092" t="str">
            <v>1R_PRANACK_45703</v>
          </cell>
        </row>
        <row r="11093">
          <cell r="D11093" t="str">
            <v>MX1RPR2B0001</v>
          </cell>
          <cell r="E11093" t="str">
            <v>1R_PRCERPI_21D</v>
          </cell>
        </row>
        <row r="11094">
          <cell r="D11094" t="str">
            <v>MX1RPR2B0019</v>
          </cell>
          <cell r="E11094" t="str">
            <v>1R_PRCERPI_23D</v>
          </cell>
        </row>
        <row r="11095">
          <cell r="D11095" t="str">
            <v>MX1RQT000000</v>
          </cell>
          <cell r="E11095" t="str">
            <v>1R_QTZALPI_18</v>
          </cell>
        </row>
        <row r="11096">
          <cell r="D11096" t="str">
            <v>MX1RQT000018</v>
          </cell>
          <cell r="E11096" t="str">
            <v>1R_QTZALPI_23</v>
          </cell>
        </row>
        <row r="11097">
          <cell r="D11097" t="str">
            <v>MX1RQT0000A9</v>
          </cell>
          <cell r="E11097" t="str">
            <v>1R_QTZALPI_45953</v>
          </cell>
        </row>
        <row r="11098">
          <cell r="D11098" t="str">
            <v>MX1RQT0000B7</v>
          </cell>
          <cell r="E11098" t="str">
            <v>1R_QTZALPI_45984</v>
          </cell>
        </row>
        <row r="11099">
          <cell r="D11099" t="str">
            <v>MX1RQT0000C5</v>
          </cell>
          <cell r="E11099" t="str">
            <v>1R_QTZALPI_46014</v>
          </cell>
        </row>
        <row r="11100">
          <cell r="D11100" t="str">
            <v>MX1RQT0000D3</v>
          </cell>
          <cell r="E11100" t="str">
            <v>1R_QTZALPI_23-13</v>
          </cell>
        </row>
        <row r="11101">
          <cell r="D11101" t="str">
            <v>MX1RQT000026</v>
          </cell>
          <cell r="E11101" t="str">
            <v>1R_QTZALPI_45711</v>
          </cell>
        </row>
        <row r="11102">
          <cell r="D11102" t="str">
            <v>MX1RQT000034</v>
          </cell>
          <cell r="E11102" t="str">
            <v>1R_QTZALPI_45739</v>
          </cell>
        </row>
        <row r="11103">
          <cell r="D11103" t="str">
            <v>MX1RQT000042</v>
          </cell>
          <cell r="E11103" t="str">
            <v>1R_QTZALPI_45770</v>
          </cell>
        </row>
        <row r="11104">
          <cell r="D11104" t="str">
            <v>MX1RQT000059</v>
          </cell>
          <cell r="E11104" t="str">
            <v>1R_QTZALPI_45800</v>
          </cell>
        </row>
        <row r="11105">
          <cell r="D11105" t="str">
            <v>MX1RQT000067</v>
          </cell>
          <cell r="E11105" t="str">
            <v>1R_QTZALPI_45831</v>
          </cell>
        </row>
        <row r="11106">
          <cell r="D11106" t="str">
            <v>MX1RQT000075</v>
          </cell>
          <cell r="E11106" t="str">
            <v>1R_QTZALPI_45861</v>
          </cell>
        </row>
        <row r="11107">
          <cell r="D11107" t="str">
            <v>MX1RQT000083</v>
          </cell>
          <cell r="E11107" t="str">
            <v>1R_QTZALPI_45892</v>
          </cell>
        </row>
        <row r="11108">
          <cell r="D11108" t="str">
            <v>MX1RQT000091</v>
          </cell>
          <cell r="E11108" t="str">
            <v>1R_QTZALPI_45923</v>
          </cell>
        </row>
        <row r="11109">
          <cell r="D11109" t="str">
            <v>MX1RQT0000E1</v>
          </cell>
          <cell r="E11109" t="str">
            <v>1R_QTZALPI_24</v>
          </cell>
        </row>
        <row r="11110">
          <cell r="D11110" t="str">
            <v>MX1RRC010007</v>
          </cell>
          <cell r="E11110" t="str">
            <v>1R_RCOCB_9</v>
          </cell>
        </row>
        <row r="11111">
          <cell r="D11111" t="str">
            <v>MX1RRI000002</v>
          </cell>
          <cell r="E11111" t="str">
            <v>1R_RIVERCK_15</v>
          </cell>
        </row>
        <row r="11112">
          <cell r="D11112" t="str">
            <v>MX1RRR000001</v>
          </cell>
          <cell r="E11112" t="str">
            <v>1R_RRGCK_18</v>
          </cell>
        </row>
        <row r="11113">
          <cell r="D11113" t="str">
            <v>MX1RRR000019</v>
          </cell>
          <cell r="E11113" t="str">
            <v>1R_RRGCK_21</v>
          </cell>
        </row>
        <row r="11114">
          <cell r="D11114" t="str">
            <v>MX1RRS020008</v>
          </cell>
          <cell r="E11114" t="str">
            <v>1R_RSRENCK_17</v>
          </cell>
        </row>
        <row r="11115">
          <cell r="D11115" t="str">
            <v>MX1RSC1V0004</v>
          </cell>
          <cell r="E11115" t="str">
            <v>1R_SCGCK_16</v>
          </cell>
        </row>
        <row r="11116">
          <cell r="D11116" t="str">
            <v>MX1RSI090002</v>
          </cell>
          <cell r="E11116" t="str">
            <v>1R_SIRENCK_17</v>
          </cell>
        </row>
        <row r="11117">
          <cell r="D11117" t="str">
            <v>MX1RST240083</v>
          </cell>
          <cell r="E11117" t="str">
            <v>1R_STEPCC_21</v>
          </cell>
        </row>
        <row r="11118">
          <cell r="D11118" t="str">
            <v>MX1RST240091</v>
          </cell>
          <cell r="E11118" t="str">
            <v>1R_STEPCC_24</v>
          </cell>
        </row>
        <row r="11119">
          <cell r="D11119" t="str">
            <v>MX1RST2E0008</v>
          </cell>
          <cell r="E11119" t="str">
            <v>1R_STEPSCC_24</v>
          </cell>
        </row>
        <row r="11120">
          <cell r="D11120" t="str">
            <v>MX1RSV040000</v>
          </cell>
          <cell r="E11120" t="str">
            <v>1R_SVPI_19</v>
          </cell>
        </row>
        <row r="11121">
          <cell r="D11121" t="str">
            <v>MX1RSV040018</v>
          </cell>
          <cell r="E11121" t="str">
            <v>1R_SVPI_20</v>
          </cell>
        </row>
        <row r="11122">
          <cell r="D11122" t="str">
            <v>MX1RSV040026</v>
          </cell>
          <cell r="E11122" t="str">
            <v>1R_SVPI_45708</v>
          </cell>
        </row>
        <row r="11123">
          <cell r="D11123" t="str">
            <v>MX1RSV040034</v>
          </cell>
          <cell r="E11123" t="str">
            <v>1R_SVPI_45736</v>
          </cell>
        </row>
        <row r="11124">
          <cell r="D11124" t="str">
            <v>MX1RSV040042</v>
          </cell>
          <cell r="E11124" t="str">
            <v>1R_SVPI_45767</v>
          </cell>
        </row>
        <row r="11125">
          <cell r="D11125" t="str">
            <v>MX1RSV040059</v>
          </cell>
          <cell r="E11125" t="str">
            <v>1R_SVPI_45797</v>
          </cell>
        </row>
        <row r="11126">
          <cell r="D11126" t="str">
            <v>MX1RSV040067</v>
          </cell>
          <cell r="E11126" t="str">
            <v>1R_SVPI_45828</v>
          </cell>
        </row>
        <row r="11127">
          <cell r="D11127" t="str">
            <v>MX1RSV040075</v>
          </cell>
          <cell r="E11127" t="str">
            <v>1R_SVPI_45858</v>
          </cell>
        </row>
        <row r="11128">
          <cell r="D11128" t="str">
            <v>MX1RSV040083</v>
          </cell>
          <cell r="E11128" t="str">
            <v>1R_SVPI_45889</v>
          </cell>
        </row>
        <row r="11129">
          <cell r="D11129" t="str">
            <v>MX1RSV040091</v>
          </cell>
          <cell r="E11129" t="str">
            <v>1R_SVPI_22</v>
          </cell>
        </row>
        <row r="11130">
          <cell r="D11130" t="str">
            <v>MX1RTH000001</v>
          </cell>
          <cell r="E11130" t="str">
            <v>1R_THERMCK_17</v>
          </cell>
        </row>
        <row r="11131">
          <cell r="D11131" t="str">
            <v>MX1RTH000019</v>
          </cell>
          <cell r="E11131" t="str">
            <v>1R_THERMCK_19</v>
          </cell>
        </row>
        <row r="11132">
          <cell r="D11132" t="str">
            <v>MX1RTU070007</v>
          </cell>
          <cell r="E11132" t="str">
            <v>1R_TUCERPI_21</v>
          </cell>
        </row>
        <row r="11133">
          <cell r="D11133" t="str">
            <v>MX1RTU070015</v>
          </cell>
          <cell r="E11133" t="str">
            <v>1R_TUCERPI_24</v>
          </cell>
        </row>
        <row r="11134">
          <cell r="D11134" t="str">
            <v>MX1RTU050009</v>
          </cell>
          <cell r="E11134" t="str">
            <v>1R_TUCK_18</v>
          </cell>
        </row>
        <row r="11135">
          <cell r="D11135" t="str">
            <v>MX1RVE0T0009</v>
          </cell>
          <cell r="E11135" t="str">
            <v>1R_VEXCK_17</v>
          </cell>
        </row>
        <row r="11136">
          <cell r="D11136" t="str">
            <v>MX1RVM000000</v>
          </cell>
          <cell r="E11136" t="str">
            <v>1R_VMZCK_17</v>
          </cell>
        </row>
        <row r="11137">
          <cell r="D11137" t="str">
            <v>MX1RVT010002</v>
          </cell>
          <cell r="E11137" t="str">
            <v>1R_VTX2CK_15</v>
          </cell>
        </row>
        <row r="11138">
          <cell r="D11138" t="str">
            <v>MX1RWA020001</v>
          </cell>
          <cell r="E11138" t="str">
            <v>1R_WACERPI_21D</v>
          </cell>
        </row>
        <row r="11139">
          <cell r="D11139" t="str">
            <v>MX1RWA020027</v>
          </cell>
          <cell r="E11139" t="str">
            <v>1R_WACERPI_24-2D</v>
          </cell>
        </row>
        <row r="11140">
          <cell r="D11140" t="str">
            <v>MX1RWA020035</v>
          </cell>
          <cell r="E11140" t="str">
            <v>1R_WACERPI_24-3D</v>
          </cell>
        </row>
        <row r="11141">
          <cell r="D11141" t="str">
            <v>MX1RWA020019</v>
          </cell>
          <cell r="E11141" t="str">
            <v>1R_WACERPI_24D</v>
          </cell>
        </row>
        <row r="11142">
          <cell r="D11142" t="str">
            <v>MX1RWS010002</v>
          </cell>
          <cell r="E11142" t="str">
            <v>1R_WSMX2CK_16</v>
          </cell>
        </row>
        <row r="11143">
          <cell r="D11143" t="str">
            <v>MX1RWS010010</v>
          </cell>
          <cell r="E11143" t="str">
            <v>1R_WSMX2CK_18</v>
          </cell>
        </row>
        <row r="11144">
          <cell r="D11144" t="str">
            <v>MX1RWS010028</v>
          </cell>
          <cell r="E11144" t="str">
            <v>1R_WSMX2CK_19</v>
          </cell>
        </row>
        <row r="11145">
          <cell r="D11145" t="str">
            <v>MX1RWS020001</v>
          </cell>
          <cell r="E11145" t="str">
            <v>1R_WSMX3CK_21D</v>
          </cell>
        </row>
        <row r="11146">
          <cell r="D11146" t="str">
            <v>MX1RWS000003</v>
          </cell>
          <cell r="E11146" t="str">
            <v>1R_WSMXCK_13</v>
          </cell>
        </row>
        <row r="11147">
          <cell r="D11147" t="str">
            <v>MX1RAC1N0002</v>
          </cell>
          <cell r="E11147" t="str">
            <v>1RSP_ACTPI_19</v>
          </cell>
        </row>
        <row r="11148">
          <cell r="D11148" t="str">
            <v>MX1RAI080003</v>
          </cell>
          <cell r="E11148" t="str">
            <v>1RSP_AIONPI_23</v>
          </cell>
        </row>
        <row r="11149">
          <cell r="D11149" t="str">
            <v>MX1RAI080011</v>
          </cell>
          <cell r="E11149" t="str">
            <v>1RSP_AIONPI_45711</v>
          </cell>
        </row>
        <row r="11150">
          <cell r="D11150" t="str">
            <v>MX1RAI080029</v>
          </cell>
          <cell r="E11150" t="str">
            <v>1RSP_AIONPI_45739</v>
          </cell>
        </row>
        <row r="11151">
          <cell r="D11151" t="str">
            <v>MX1RAI080037</v>
          </cell>
          <cell r="E11151" t="str">
            <v>1RSP_AIONPI_24</v>
          </cell>
        </row>
        <row r="11152">
          <cell r="D11152" t="str">
            <v>MX1RAI080045</v>
          </cell>
          <cell r="E11152" t="str">
            <v>1RSP_AIONPI_45712</v>
          </cell>
        </row>
        <row r="11153">
          <cell r="D11153" t="str">
            <v>MX1RAI080052</v>
          </cell>
          <cell r="E11153" t="str">
            <v>1RSP_AIONPI_45740</v>
          </cell>
        </row>
        <row r="11154">
          <cell r="D11154" t="str">
            <v>MX1RAI080060</v>
          </cell>
          <cell r="E11154" t="str">
            <v>1RSP_AIONPI_45771</v>
          </cell>
        </row>
        <row r="11155">
          <cell r="D11155" t="str">
            <v>MX1RAI080078</v>
          </cell>
          <cell r="E11155" t="str">
            <v>1RSP_AIONPI_45801</v>
          </cell>
        </row>
        <row r="11156">
          <cell r="D11156" t="str">
            <v>MX1RAR1E0001</v>
          </cell>
          <cell r="E11156" t="str">
            <v>1RSP_ARAGOPI_20D</v>
          </cell>
        </row>
        <row r="11157">
          <cell r="D11157" t="str">
            <v>MX1RAY000076</v>
          </cell>
          <cell r="E11157" t="str">
            <v>1RSP_AYLLUPI_18D</v>
          </cell>
        </row>
        <row r="11158">
          <cell r="D11158" t="str">
            <v>MX1RAY000019</v>
          </cell>
          <cell r="E11158" t="str">
            <v>1RSP_AYLLUPI_20D</v>
          </cell>
        </row>
        <row r="11159">
          <cell r="D11159" t="str">
            <v>MX1RAY000027</v>
          </cell>
          <cell r="E11159" t="str">
            <v>1RSP_AYLLUPI_20D-2</v>
          </cell>
        </row>
        <row r="11160">
          <cell r="D11160" t="str">
            <v>MX1RAY000035</v>
          </cell>
          <cell r="E11160" t="str">
            <v>1RSP_AYLLUPI_20D-3</v>
          </cell>
        </row>
        <row r="11161">
          <cell r="D11161" t="str">
            <v>MX1RAY000043</v>
          </cell>
          <cell r="E11161" t="str">
            <v>1RSP_AYLLUPI_20D-4</v>
          </cell>
        </row>
        <row r="11162">
          <cell r="D11162" t="str">
            <v>MX1RAY000084</v>
          </cell>
          <cell r="E11162" t="str">
            <v>1RSP_AYLLUPI_20D-5</v>
          </cell>
        </row>
        <row r="11163">
          <cell r="D11163" t="str">
            <v>MX1RAY000050</v>
          </cell>
          <cell r="E11163" t="str">
            <v>1RSP_AYLLUPI_20D-6</v>
          </cell>
        </row>
        <row r="11164">
          <cell r="D11164" t="str">
            <v>MX1RAY000068</v>
          </cell>
          <cell r="E11164" t="str">
            <v>1RSP_AYLLUPI_20D-7</v>
          </cell>
        </row>
        <row r="11165">
          <cell r="D11165" t="str">
            <v>MX1RAY0000J4</v>
          </cell>
          <cell r="E11165" t="str">
            <v>1RSP_AYLLUPI_45982</v>
          </cell>
        </row>
        <row r="11166">
          <cell r="D11166" t="str">
            <v>MX1RAY0000K2</v>
          </cell>
          <cell r="E11166" t="str">
            <v>1RSP_AYLLUPI_46012</v>
          </cell>
        </row>
        <row r="11167">
          <cell r="D11167" t="str">
            <v>MX1RAY0000L0</v>
          </cell>
          <cell r="E11167" t="str">
            <v>1RSP_AYLLUPI_21-13</v>
          </cell>
        </row>
        <row r="11168">
          <cell r="D11168" t="str">
            <v>MX1RAY0000M8</v>
          </cell>
          <cell r="E11168" t="str">
            <v>1RSP_AYLLUPI_21-14</v>
          </cell>
        </row>
        <row r="11169">
          <cell r="D11169" t="str">
            <v>MX1RAY0000N6</v>
          </cell>
          <cell r="E11169" t="str">
            <v>1RSP_AYLLUPI_21-15</v>
          </cell>
        </row>
        <row r="11170">
          <cell r="D11170" t="str">
            <v>MX1RAY0000O4</v>
          </cell>
          <cell r="E11170" t="str">
            <v>1RSP_AYLLUPI_21-16</v>
          </cell>
        </row>
        <row r="11171">
          <cell r="D11171" t="str">
            <v>MX1RAY0000P1</v>
          </cell>
          <cell r="E11171" t="str">
            <v>1RSP_AYLLUPI_21-17</v>
          </cell>
        </row>
        <row r="11172">
          <cell r="D11172" t="str">
            <v>MX1RAY0000Q9</v>
          </cell>
          <cell r="E11172" t="str">
            <v>1RSP_AYLLUPI_21-18</v>
          </cell>
        </row>
        <row r="11173">
          <cell r="D11173" t="str">
            <v>MX1RAY0000R7</v>
          </cell>
          <cell r="E11173" t="str">
            <v>1RSP_AYLLUPI_21-19</v>
          </cell>
        </row>
        <row r="11174">
          <cell r="D11174" t="str">
            <v>MX1RAY0000S5</v>
          </cell>
          <cell r="E11174" t="str">
            <v>1RSP_AYLLUPI_21-20</v>
          </cell>
        </row>
        <row r="11175">
          <cell r="D11175" t="str">
            <v>MX1RAY0000I6</v>
          </cell>
          <cell r="E11175" t="str">
            <v>1RSP_AYLLUPI_21D</v>
          </cell>
        </row>
        <row r="11176">
          <cell r="D11176" t="str">
            <v>MX1RAY0000H8</v>
          </cell>
          <cell r="E11176" t="str">
            <v>1RSP_AYLLUPI_21D-2</v>
          </cell>
        </row>
        <row r="11177">
          <cell r="D11177" t="str">
            <v>MX1RAY0000G0</v>
          </cell>
          <cell r="E11177" t="str">
            <v>1RSP_AYLLUPI_21D-3</v>
          </cell>
        </row>
        <row r="11178">
          <cell r="D11178" t="str">
            <v>MX1RAY0000F2</v>
          </cell>
          <cell r="E11178" t="str">
            <v>1RSP_AYLLUPI_21D-4</v>
          </cell>
        </row>
        <row r="11179">
          <cell r="D11179" t="str">
            <v>MX1RAY0000E5</v>
          </cell>
          <cell r="E11179" t="str">
            <v>1RSP_AYLLUPI_21D-5</v>
          </cell>
        </row>
        <row r="11180">
          <cell r="D11180" t="str">
            <v>MX1RAY0000D7</v>
          </cell>
          <cell r="E11180" t="str">
            <v>1RSP_AYLLUPI_21D-6</v>
          </cell>
        </row>
        <row r="11181">
          <cell r="D11181" t="str">
            <v>MX1RAY0000C9</v>
          </cell>
          <cell r="E11181" t="str">
            <v>1RSP_AYLLUPI_21D-7</v>
          </cell>
        </row>
        <row r="11182">
          <cell r="D11182" t="str">
            <v>MX1RAY0000B1</v>
          </cell>
          <cell r="E11182" t="str">
            <v>1RSP_AYLLUPI_21D-8</v>
          </cell>
        </row>
        <row r="11183">
          <cell r="D11183" t="str">
            <v>MX1RAY0000A3</v>
          </cell>
          <cell r="E11183" t="str">
            <v>1RSP_AYLLUPI_21D-9</v>
          </cell>
        </row>
        <row r="11184">
          <cell r="D11184" t="str">
            <v>MX1RAY000092</v>
          </cell>
          <cell r="E11184" t="str">
            <v>1RSP_AYLLUPI_21D10</v>
          </cell>
        </row>
        <row r="11185">
          <cell r="D11185" t="str">
            <v>MX1RAY0000T3</v>
          </cell>
          <cell r="E11185" t="str">
            <v>1RSP_AYLLUPI_22</v>
          </cell>
        </row>
        <row r="11186">
          <cell r="D11186" t="str">
            <v>MX1RAY0000U1</v>
          </cell>
          <cell r="E11186" t="str">
            <v>1RSP_AYLLUPI_24</v>
          </cell>
        </row>
        <row r="11187">
          <cell r="D11187" t="str">
            <v>MX1RAY0000V9</v>
          </cell>
          <cell r="E11187" t="str">
            <v>1RSP_AYLLUPI_45712</v>
          </cell>
        </row>
        <row r="11188">
          <cell r="D11188" t="str">
            <v>MX1RAY0000W7</v>
          </cell>
          <cell r="E11188" t="str">
            <v>1RSP_AYLLUPI_45740</v>
          </cell>
        </row>
        <row r="11189">
          <cell r="D11189" t="str">
            <v>MX1RAY0000X5</v>
          </cell>
          <cell r="E11189" t="str">
            <v>1RSP_AYLLUPI_45771</v>
          </cell>
        </row>
        <row r="11190">
          <cell r="D11190" t="str">
            <v>MX1RAY0000Y3</v>
          </cell>
          <cell r="E11190" t="str">
            <v>1RSP_AYLLUPI_45801</v>
          </cell>
        </row>
        <row r="11191">
          <cell r="D11191" t="str">
            <v>MX1RAY0000Z0</v>
          </cell>
          <cell r="E11191" t="str">
            <v>1RSP_AYLLUPI_45832</v>
          </cell>
        </row>
        <row r="11192">
          <cell r="D11192" t="str">
            <v>MX1RAY000100</v>
          </cell>
          <cell r="E11192" t="str">
            <v>1RSP_AYLLUPI_45862</v>
          </cell>
        </row>
        <row r="11193">
          <cell r="D11193" t="str">
            <v>MX1RAY000118</v>
          </cell>
          <cell r="E11193" t="str">
            <v>1RSP_AYLLUPI_45893</v>
          </cell>
        </row>
        <row r="11194">
          <cell r="D11194" t="str">
            <v>MX1RBL030002</v>
          </cell>
          <cell r="E11194" t="str">
            <v>1RSP_BLKAGPI_18D</v>
          </cell>
        </row>
        <row r="11195">
          <cell r="D11195" t="str">
            <v>MX1RBL030010</v>
          </cell>
          <cell r="E11195" t="str">
            <v>1RSP_BLKAGPI_23D</v>
          </cell>
        </row>
        <row r="11196">
          <cell r="D11196" t="str">
            <v>MX1RBL020003</v>
          </cell>
          <cell r="E11196" t="str">
            <v>1RSP_BLKCPI_18</v>
          </cell>
        </row>
        <row r="11197">
          <cell r="D11197" t="str">
            <v>MX1RBL1N0019</v>
          </cell>
          <cell r="E11197" t="str">
            <v>1RSP_BLKPEPI_19-2D</v>
          </cell>
        </row>
        <row r="11198">
          <cell r="D11198" t="str">
            <v>MX1RBL1N0027</v>
          </cell>
          <cell r="E11198" t="str">
            <v>1RSP_BLKPEPI_19-3D</v>
          </cell>
        </row>
        <row r="11199">
          <cell r="D11199" t="str">
            <v>MX1RBL1N0035</v>
          </cell>
          <cell r="E11199" t="str">
            <v>1RSP_BLKPEPI_19-4D</v>
          </cell>
        </row>
        <row r="11200">
          <cell r="D11200" t="str">
            <v>MX1RBL1N0043</v>
          </cell>
          <cell r="E11200" t="str">
            <v>1RSP_BLKPEPI_19-5D</v>
          </cell>
        </row>
        <row r="11201">
          <cell r="D11201" t="str">
            <v>MX1RBL1N0050</v>
          </cell>
          <cell r="E11201" t="str">
            <v>1RSP_BLKPEPI_19-6D</v>
          </cell>
        </row>
        <row r="11202">
          <cell r="D11202" t="str">
            <v>MX1RBL1N0068</v>
          </cell>
          <cell r="E11202" t="str">
            <v>1RSP_BLKPEPI_19-7D</v>
          </cell>
        </row>
        <row r="11203">
          <cell r="D11203" t="str">
            <v>MX1RBL1N0001</v>
          </cell>
          <cell r="E11203" t="str">
            <v>1RSP_BLKPEPI_19D</v>
          </cell>
        </row>
        <row r="11204">
          <cell r="D11204" t="str">
            <v>MX1RBL1N0076</v>
          </cell>
          <cell r="E11204" t="str">
            <v>1RSP_BLKPEPI_22D</v>
          </cell>
        </row>
        <row r="11205">
          <cell r="D11205" t="str">
            <v>MX1RBX0C0018</v>
          </cell>
          <cell r="E11205" t="str">
            <v>1RSP_BXMXPI_18-2D</v>
          </cell>
        </row>
        <row r="11206">
          <cell r="D11206" t="str">
            <v>MX1RBX0C0026</v>
          </cell>
          <cell r="E11206" t="str">
            <v>1RSP_BXMXPI_18-3D</v>
          </cell>
        </row>
        <row r="11207">
          <cell r="D11207" t="str">
            <v>MX1RBX0C0000</v>
          </cell>
          <cell r="E11207" t="str">
            <v>1RSP_BXMXPI_18D</v>
          </cell>
        </row>
        <row r="11208">
          <cell r="D11208" t="str">
            <v>MX1RCA1W0001</v>
          </cell>
          <cell r="E11208" t="str">
            <v>1RSP_CAPGLPI_18</v>
          </cell>
        </row>
        <row r="11209">
          <cell r="D11209" t="str">
            <v>MX1RCA1W0019</v>
          </cell>
          <cell r="E11209" t="str">
            <v>1RSP_CAPGLPI_22</v>
          </cell>
        </row>
        <row r="11210">
          <cell r="D11210" t="str">
            <v>MX1RCA1W0035</v>
          </cell>
          <cell r="E11210" t="str">
            <v>1RSP_CAPGLPI_45710</v>
          </cell>
        </row>
        <row r="11211">
          <cell r="D11211" t="str">
            <v>MX1RCA1W0027</v>
          </cell>
          <cell r="E11211" t="str">
            <v>1RSP_CAPGLPI_45738</v>
          </cell>
        </row>
        <row r="11212">
          <cell r="D11212" t="str">
            <v>MX1RCA1W0043</v>
          </cell>
          <cell r="E11212" t="str">
            <v>1RSP_CAPGLPI_23</v>
          </cell>
        </row>
        <row r="11213">
          <cell r="D11213" t="str">
            <v>MX1RCA1W0050</v>
          </cell>
          <cell r="E11213" t="str">
            <v>1RSP_CAPGLPI_45711</v>
          </cell>
        </row>
        <row r="11214">
          <cell r="D11214" t="str">
            <v>MX1RCA1W0068</v>
          </cell>
          <cell r="E11214" t="str">
            <v>1RSP_CAPGLPI_45739</v>
          </cell>
        </row>
        <row r="11215">
          <cell r="D11215" t="str">
            <v>MX1RCA1W0076</v>
          </cell>
          <cell r="E11215" t="str">
            <v>1RSP_CAPGLPI_24</v>
          </cell>
        </row>
        <row r="11216">
          <cell r="D11216" t="str">
            <v>MX1RCA1W0084</v>
          </cell>
          <cell r="E11216" t="str">
            <v>1RSP_CAPGLPI_25</v>
          </cell>
        </row>
        <row r="11217">
          <cell r="D11217" t="str">
            <v>MX1RCA210002</v>
          </cell>
          <cell r="E11217" t="str">
            <v>1RSP_CAPI_22</v>
          </cell>
        </row>
        <row r="11218">
          <cell r="D11218" t="str">
            <v>MX1RCA210010</v>
          </cell>
          <cell r="E11218" t="str">
            <v>1RSP_CAPI_45710</v>
          </cell>
        </row>
        <row r="11219">
          <cell r="D11219" t="str">
            <v>MX1RCA210028</v>
          </cell>
          <cell r="E11219" t="str">
            <v>1RSP_CAPI_45738</v>
          </cell>
        </row>
        <row r="11220">
          <cell r="D11220" t="str">
            <v>MX1RCA210036</v>
          </cell>
          <cell r="E11220" t="str">
            <v>1RSP_CAPI_23</v>
          </cell>
        </row>
        <row r="11221">
          <cell r="D11221" t="str">
            <v>MX1RCA210044</v>
          </cell>
          <cell r="E11221" t="str">
            <v>1RSP_CAPI_45711</v>
          </cell>
        </row>
        <row r="11222">
          <cell r="D11222" t="str">
            <v>MX1RCA210051</v>
          </cell>
          <cell r="E11222" t="str">
            <v>1RSP_CAPI_45739</v>
          </cell>
        </row>
        <row r="11223">
          <cell r="D11223" t="str">
            <v>MX1RCA210069</v>
          </cell>
          <cell r="E11223" t="str">
            <v>1RSP_CAPI_45770</v>
          </cell>
        </row>
        <row r="11224">
          <cell r="D11224" t="str">
            <v>MX1RCA210077</v>
          </cell>
          <cell r="E11224" t="str">
            <v>1RSP_CAPI_45800</v>
          </cell>
        </row>
        <row r="11225">
          <cell r="D11225" t="str">
            <v>MX1RCA210085</v>
          </cell>
          <cell r="E11225" t="str">
            <v>1RSP_CAPI_45831</v>
          </cell>
        </row>
        <row r="11226">
          <cell r="D11226" t="str">
            <v>MX1RCA210093</v>
          </cell>
          <cell r="E11226" t="str">
            <v>1RSP_CAPI_24</v>
          </cell>
        </row>
        <row r="11227">
          <cell r="D11227" t="str">
            <v>MX1RCA2100A5</v>
          </cell>
          <cell r="E11227" t="str">
            <v>1RSP_CAPI_25</v>
          </cell>
        </row>
        <row r="11228">
          <cell r="D11228" t="str">
            <v>MX1RCA2100B3</v>
          </cell>
          <cell r="E11228" t="str">
            <v>1RSP_CAPI_45713</v>
          </cell>
        </row>
        <row r="11229">
          <cell r="D11229" t="str">
            <v>MX1RCA2100C1</v>
          </cell>
          <cell r="E11229" t="str">
            <v>1RSP_CAPI_45741</v>
          </cell>
        </row>
        <row r="11230">
          <cell r="D11230" t="str">
            <v>MX1RCA2100D9</v>
          </cell>
          <cell r="E11230" t="str">
            <v>1RSP_CAPI_45772</v>
          </cell>
        </row>
        <row r="11231">
          <cell r="D11231" t="str">
            <v>MX1REP000024</v>
          </cell>
          <cell r="E11231" t="str">
            <v>1RSP_EPCPMCP_03D</v>
          </cell>
        </row>
        <row r="11232">
          <cell r="D11232" t="str">
            <v>MX1REP000032</v>
          </cell>
          <cell r="E11232" t="str">
            <v>1RSP_EPCPMCP_04D</v>
          </cell>
        </row>
        <row r="11233">
          <cell r="D11233" t="str">
            <v>MX1REP000040</v>
          </cell>
          <cell r="E11233" t="str">
            <v>1RSP_EPCPMCP_05D</v>
          </cell>
        </row>
        <row r="11234">
          <cell r="D11234" t="str">
            <v>MX1REP000057</v>
          </cell>
          <cell r="E11234" t="str">
            <v>1RSP_EPCPMCP_06D</v>
          </cell>
        </row>
        <row r="11235">
          <cell r="D11235" t="str">
            <v>MX1REP000073</v>
          </cell>
          <cell r="E11235" t="str">
            <v>1RSP_EPCPMCP_08D</v>
          </cell>
        </row>
        <row r="11236">
          <cell r="D11236" t="str">
            <v>MX1REP000099</v>
          </cell>
          <cell r="E11236" t="str">
            <v>1RSP_EPCPMCP_10D</v>
          </cell>
        </row>
        <row r="11237">
          <cell r="D11237" t="str">
            <v>MX1RFA0E0007</v>
          </cell>
          <cell r="E11237" t="str">
            <v>1RSP_FANVIPI_23</v>
          </cell>
        </row>
        <row r="11238">
          <cell r="D11238" t="str">
            <v>MX1RFI260014</v>
          </cell>
          <cell r="E11238" t="str">
            <v>1RSP_FIECK_23-2D</v>
          </cell>
        </row>
        <row r="11239">
          <cell r="D11239" t="str">
            <v>MX1RFI260006</v>
          </cell>
          <cell r="E11239" t="str">
            <v>1RSP_FIECK_23D</v>
          </cell>
        </row>
        <row r="11240">
          <cell r="D11240" t="str">
            <v>MX1RFI260022</v>
          </cell>
          <cell r="E11240" t="str">
            <v>1RSP_FIECK_24D</v>
          </cell>
        </row>
        <row r="11241">
          <cell r="D11241" t="str">
            <v>MX1RFN060011</v>
          </cell>
          <cell r="E11241" t="str">
            <v>1RSP_FNSA3CK_21-2D</v>
          </cell>
        </row>
        <row r="11242">
          <cell r="D11242" t="str">
            <v>MX1RFN060029</v>
          </cell>
          <cell r="E11242" t="str">
            <v>1RSP_FNSA3CK_21-3D</v>
          </cell>
        </row>
        <row r="11243">
          <cell r="D11243" t="str">
            <v>MX1RFN060003</v>
          </cell>
          <cell r="E11243" t="str">
            <v>1RSP_FNSA3CK_21D</v>
          </cell>
        </row>
        <row r="11244">
          <cell r="D11244" t="str">
            <v>MX1RGA050008</v>
          </cell>
          <cell r="E11244" t="str">
            <v>1RSP_GAPI_18-2D</v>
          </cell>
        </row>
        <row r="11245">
          <cell r="D11245" t="str">
            <v>MX1RGA050016</v>
          </cell>
          <cell r="E11245" t="str">
            <v>1RSP_GAPI_18-D</v>
          </cell>
        </row>
        <row r="11246">
          <cell r="D11246" t="str">
            <v>MX1RGA050032</v>
          </cell>
          <cell r="E11246" t="str">
            <v>1RSP_GAPI_21-2D</v>
          </cell>
        </row>
        <row r="11247">
          <cell r="D11247" t="str">
            <v>MX1RGA050040</v>
          </cell>
          <cell r="E11247" t="str">
            <v>1RSP_GAPI_21-3D</v>
          </cell>
        </row>
        <row r="11248">
          <cell r="D11248" t="str">
            <v>MX1RGA050024</v>
          </cell>
          <cell r="E11248" t="str">
            <v>1RSP_GAPI_21D</v>
          </cell>
        </row>
        <row r="11249">
          <cell r="D11249" t="str">
            <v>MX1RGD090001</v>
          </cell>
          <cell r="E11249" t="str">
            <v>1RSP_GDISPI_18</v>
          </cell>
        </row>
        <row r="11250">
          <cell r="D11250" t="str">
            <v>MX1RGL030007</v>
          </cell>
          <cell r="E11250" t="str">
            <v>1RSP_GLOB1PI_22</v>
          </cell>
        </row>
        <row r="11251">
          <cell r="D11251" t="str">
            <v>MX1RGL030098</v>
          </cell>
          <cell r="E11251" t="str">
            <v>1RSP_GLOB1PI_45952</v>
          </cell>
        </row>
        <row r="11252">
          <cell r="D11252" t="str">
            <v>MX1RGL0300A1</v>
          </cell>
          <cell r="E11252" t="str">
            <v>1RSP_GLOB1PI_45983</v>
          </cell>
        </row>
        <row r="11253">
          <cell r="D11253" t="str">
            <v>MX1RGL0300B9</v>
          </cell>
          <cell r="E11253" t="str">
            <v>1RSP_GLOB1PI_46013</v>
          </cell>
        </row>
        <row r="11254">
          <cell r="D11254" t="str">
            <v>MX1RGL0300C7</v>
          </cell>
          <cell r="E11254" t="str">
            <v>1RSP_GLOB1PI_22-13</v>
          </cell>
        </row>
        <row r="11255">
          <cell r="D11255" t="str">
            <v>MX1RGL0300D5</v>
          </cell>
          <cell r="E11255" t="str">
            <v>1RSP_GLOB1PI_22-14</v>
          </cell>
        </row>
        <row r="11256">
          <cell r="D11256" t="str">
            <v>MX1RGL0300E3</v>
          </cell>
          <cell r="E11256" t="str">
            <v>1RSP_GLOB1PI_22-15</v>
          </cell>
        </row>
        <row r="11257">
          <cell r="D11257" t="str">
            <v>MX1RGL0300F0</v>
          </cell>
          <cell r="E11257" t="str">
            <v>1RSP_GLOB1PI_22-16</v>
          </cell>
        </row>
        <row r="11258">
          <cell r="D11258" t="str">
            <v>MX1RGL0300G8</v>
          </cell>
          <cell r="E11258" t="str">
            <v>1RSP_GLOB1PI_22-17</v>
          </cell>
        </row>
        <row r="11259">
          <cell r="D11259" t="str">
            <v>MX1RGL0300H6</v>
          </cell>
          <cell r="E11259" t="str">
            <v>1RSP_GLOB1PI_22-18</v>
          </cell>
        </row>
        <row r="11260">
          <cell r="D11260" t="str">
            <v>MX1RGL0300I4</v>
          </cell>
          <cell r="E11260" t="str">
            <v>1RSP_GLOB1PI_22-19</v>
          </cell>
        </row>
        <row r="11261">
          <cell r="D11261" t="str">
            <v>MX1RGL030015</v>
          </cell>
          <cell r="E11261" t="str">
            <v>1RSP_GLOB1PI_45710</v>
          </cell>
        </row>
        <row r="11262">
          <cell r="D11262" t="str">
            <v>MX1RGL0300J2</v>
          </cell>
          <cell r="E11262" t="str">
            <v>1RSP_GLOB1PI_22-20</v>
          </cell>
        </row>
        <row r="11263">
          <cell r="D11263" t="str">
            <v>MX1RGL0300K0</v>
          </cell>
          <cell r="E11263" t="str">
            <v>1RSP_GLOB1PI_22-21</v>
          </cell>
        </row>
        <row r="11264">
          <cell r="D11264" t="str">
            <v>MX1RGL0300L8</v>
          </cell>
          <cell r="E11264" t="str">
            <v>1RSP_GLOB1PI_22-22</v>
          </cell>
        </row>
        <row r="11265">
          <cell r="D11265" t="str">
            <v>MX1RGL0300M6</v>
          </cell>
          <cell r="E11265" t="str">
            <v>1RSP_GLOB1PI_22-23</v>
          </cell>
        </row>
        <row r="11266">
          <cell r="D11266" t="str">
            <v>MX1RGL0300N4</v>
          </cell>
          <cell r="E11266" t="str">
            <v>1RSP_GLOB1PI_22-24</v>
          </cell>
        </row>
        <row r="11267">
          <cell r="D11267" t="str">
            <v>MX1RGL0300P9</v>
          </cell>
          <cell r="E11267" t="str">
            <v>1RSP_GLOB1PI_22-25</v>
          </cell>
        </row>
        <row r="11268">
          <cell r="D11268" t="str">
            <v>MX1RGL0300O2</v>
          </cell>
          <cell r="E11268" t="str">
            <v>1RSP_GLOB1PI_22-26</v>
          </cell>
        </row>
        <row r="11269">
          <cell r="D11269" t="str">
            <v>MX1RGL0300Q7</v>
          </cell>
          <cell r="E11269" t="str">
            <v>1RSP_GLOB1PI_22-27</v>
          </cell>
        </row>
        <row r="11270">
          <cell r="D11270" t="str">
            <v>MX1RGL0300R5</v>
          </cell>
          <cell r="E11270" t="str">
            <v>1RSP_GLOB1PI_22-28</v>
          </cell>
        </row>
        <row r="11271">
          <cell r="D11271" t="str">
            <v>MX1RGL0300S3</v>
          </cell>
          <cell r="E11271" t="str">
            <v>1RSP_GLOB1PI_22-29</v>
          </cell>
        </row>
        <row r="11272">
          <cell r="D11272" t="str">
            <v>MX1RGL030023</v>
          </cell>
          <cell r="E11272" t="str">
            <v>1RSP_GLOB1PI_45738</v>
          </cell>
        </row>
        <row r="11273">
          <cell r="D11273" t="str">
            <v>MX1RGL0300T1</v>
          </cell>
          <cell r="E11273" t="str">
            <v>1RSP_GLOB1PI_22-30</v>
          </cell>
        </row>
        <row r="11274">
          <cell r="D11274" t="str">
            <v>MX1RGL0300U9</v>
          </cell>
          <cell r="E11274" t="str">
            <v>1RSP_GLOB1PI_22-31</v>
          </cell>
        </row>
        <row r="11275">
          <cell r="D11275" t="str">
            <v>MX1RGL0300V7</v>
          </cell>
          <cell r="E11275" t="str">
            <v>1RSP_GLOB1PI_22-32</v>
          </cell>
        </row>
        <row r="11276">
          <cell r="D11276" t="str">
            <v>MX1RGL0300W5</v>
          </cell>
          <cell r="E11276" t="str">
            <v>1RSP_GLOB1PI_22-33</v>
          </cell>
        </row>
        <row r="11277">
          <cell r="D11277" t="str">
            <v>MX1RGL0300X3</v>
          </cell>
          <cell r="E11277" t="str">
            <v>1RSP_GLOB1PI_22-34</v>
          </cell>
        </row>
        <row r="11278">
          <cell r="D11278" t="str">
            <v>MX1RGL0300Y1</v>
          </cell>
          <cell r="E11278" t="str">
            <v>1RSP_GLOB1PI_22-35</v>
          </cell>
        </row>
        <row r="11279">
          <cell r="D11279" t="str">
            <v>MX1RGL0300Z8</v>
          </cell>
          <cell r="E11279" t="str">
            <v>1RSP_GLOB1PI_22-36</v>
          </cell>
        </row>
        <row r="11280">
          <cell r="D11280" t="str">
            <v>MX1RGL030106</v>
          </cell>
          <cell r="E11280" t="str">
            <v>1RSP_GLOB1PI_22-37</v>
          </cell>
        </row>
        <row r="11281">
          <cell r="D11281" t="str">
            <v>MX1RGL030031</v>
          </cell>
          <cell r="E11281" t="str">
            <v>1RSP_GLOB1PI_45769</v>
          </cell>
        </row>
        <row r="11282">
          <cell r="D11282" t="str">
            <v>MX1RGL030049</v>
          </cell>
          <cell r="E11282" t="str">
            <v>1RSP_GLOB1PI_45799</v>
          </cell>
        </row>
        <row r="11283">
          <cell r="D11283" t="str">
            <v>MX1RGL030056</v>
          </cell>
          <cell r="E11283" t="str">
            <v>1RSP_GLOB1PI_45830</v>
          </cell>
        </row>
        <row r="11284">
          <cell r="D11284" t="str">
            <v>MX1RGL030064</v>
          </cell>
          <cell r="E11284" t="str">
            <v>1RSP_GLOB1PI_45860</v>
          </cell>
        </row>
        <row r="11285">
          <cell r="D11285" t="str">
            <v>MX1RGL030072</v>
          </cell>
          <cell r="E11285" t="str">
            <v>1RSP_GLOB1PI_45891</v>
          </cell>
        </row>
        <row r="11286">
          <cell r="D11286" t="str">
            <v>MX1RGL030080</v>
          </cell>
          <cell r="E11286" t="str">
            <v>1RSP_GLOB1PI_45922</v>
          </cell>
        </row>
        <row r="11287">
          <cell r="D11287" t="str">
            <v>MX1RGL030114</v>
          </cell>
          <cell r="E11287" t="str">
            <v>1RSP_GLOB1PI_23</v>
          </cell>
        </row>
        <row r="11288">
          <cell r="D11288" t="str">
            <v>MX1RGL0301A9</v>
          </cell>
          <cell r="E11288" t="str">
            <v>1RSP_GLOB1PI_45953</v>
          </cell>
        </row>
        <row r="11289">
          <cell r="D11289" t="str">
            <v>MX1RGL0301B7</v>
          </cell>
          <cell r="E11289" t="str">
            <v>1RSP_GLOB1PI_45984</v>
          </cell>
        </row>
        <row r="11290">
          <cell r="D11290" t="str">
            <v>MX1RGL0301C5</v>
          </cell>
          <cell r="E11290" t="str">
            <v>1RSP_GLOB1PI_46014</v>
          </cell>
        </row>
        <row r="11291">
          <cell r="D11291" t="str">
            <v>MX1RGL0301D3</v>
          </cell>
          <cell r="E11291" t="str">
            <v>1RSP_GLOB1PI_23-13</v>
          </cell>
        </row>
        <row r="11292">
          <cell r="D11292" t="str">
            <v>MX1RGL0301E1</v>
          </cell>
          <cell r="E11292" t="str">
            <v>1RSP_GLOB1PI_23-14</v>
          </cell>
        </row>
        <row r="11293">
          <cell r="D11293" t="str">
            <v>MX1RGL0301F8</v>
          </cell>
          <cell r="E11293" t="str">
            <v>1RSP_GLOB1PI_23-15</v>
          </cell>
        </row>
        <row r="11294">
          <cell r="D11294" t="str">
            <v>MX1RGL0301G6</v>
          </cell>
          <cell r="E11294" t="str">
            <v>1RSP_GLOB1PI_23-16</v>
          </cell>
        </row>
        <row r="11295">
          <cell r="D11295" t="str">
            <v>MX1RGL0301H4</v>
          </cell>
          <cell r="E11295" t="str">
            <v>1RSP_GLOB1PI_23-17</v>
          </cell>
        </row>
        <row r="11296">
          <cell r="D11296" t="str">
            <v>MX1RGL0301I2</v>
          </cell>
          <cell r="E11296" t="str">
            <v>1RSP_GLOB1PI_23-18</v>
          </cell>
        </row>
        <row r="11297">
          <cell r="D11297" t="str">
            <v>MX1RGL0301J0</v>
          </cell>
          <cell r="E11297" t="str">
            <v>1RSP_GLOB1PI_23-19</v>
          </cell>
        </row>
        <row r="11298">
          <cell r="D11298" t="str">
            <v>MX1RGL030122</v>
          </cell>
          <cell r="E11298" t="str">
            <v>1RSP_GLOB1PI_45711</v>
          </cell>
        </row>
        <row r="11299">
          <cell r="D11299" t="str">
            <v>MX1RGL0301K8</v>
          </cell>
          <cell r="E11299" t="str">
            <v>1RSP_GLOB1PI_23-20</v>
          </cell>
        </row>
        <row r="11300">
          <cell r="D11300" t="str">
            <v>MX1RGL0301L6</v>
          </cell>
          <cell r="E11300" t="str">
            <v>1RSP_GLOB1PI_23-21</v>
          </cell>
        </row>
        <row r="11301">
          <cell r="D11301" t="str">
            <v>MX1RGL030130</v>
          </cell>
          <cell r="E11301" t="str">
            <v>1RSP_GLOB1PI_45739</v>
          </cell>
        </row>
        <row r="11302">
          <cell r="D11302" t="str">
            <v>MX1RGL030148</v>
          </cell>
          <cell r="E11302" t="str">
            <v>1RSP_GLOB1PI_45770</v>
          </cell>
        </row>
        <row r="11303">
          <cell r="D11303" t="str">
            <v>MX1RGL030155</v>
          </cell>
          <cell r="E11303" t="str">
            <v>1RSP_GLOB1PI_45800</v>
          </cell>
        </row>
        <row r="11304">
          <cell r="D11304" t="str">
            <v>MX1RGL030163</v>
          </cell>
          <cell r="E11304" t="str">
            <v>1RSP_GLOB1PI_45831</v>
          </cell>
        </row>
        <row r="11305">
          <cell r="D11305" t="str">
            <v>MX1RGL030171</v>
          </cell>
          <cell r="E11305" t="str">
            <v>1RSP_GLOB1PI_45861</v>
          </cell>
        </row>
        <row r="11306">
          <cell r="D11306" t="str">
            <v>MX1RGL030189</v>
          </cell>
          <cell r="E11306" t="str">
            <v>1RSP_GLOB1PI_45892</v>
          </cell>
        </row>
        <row r="11307">
          <cell r="D11307" t="str">
            <v>MX1RGL030197</v>
          </cell>
          <cell r="E11307" t="str">
            <v>1RSP_GLOB1PI_45923</v>
          </cell>
        </row>
        <row r="11308">
          <cell r="D11308" t="str">
            <v>MX1RHV000007</v>
          </cell>
          <cell r="E11308" t="str">
            <v>1RSP_HV2PI_19D</v>
          </cell>
        </row>
        <row r="11309">
          <cell r="D11309" t="str">
            <v>MX1RHV000015</v>
          </cell>
          <cell r="E11309" t="str">
            <v>1RSP_HV2PI_20D</v>
          </cell>
        </row>
        <row r="11310">
          <cell r="D11310" t="str">
            <v>MX1RKA000007</v>
          </cell>
          <cell r="E11310" t="str">
            <v>1RSP_KANANPI_22-A</v>
          </cell>
        </row>
        <row r="11311">
          <cell r="D11311" t="str">
            <v>MX1RKA000015</v>
          </cell>
          <cell r="E11311" t="str">
            <v>1RSP_KANANPI_22-A2</v>
          </cell>
        </row>
        <row r="11312">
          <cell r="D11312" t="str">
            <v>MX1RKA000023</v>
          </cell>
          <cell r="E11312" t="str">
            <v>1RSP_KANANPI_22-B</v>
          </cell>
        </row>
        <row r="11313">
          <cell r="D11313" t="str">
            <v>MX1RKA000031</v>
          </cell>
          <cell r="E11313" t="str">
            <v>1RSP_KANANPI_22-B2</v>
          </cell>
        </row>
        <row r="11314">
          <cell r="D11314" t="str">
            <v>MX1RKA000056</v>
          </cell>
          <cell r="E11314" t="str">
            <v>1RSP_KANANPI_22-C</v>
          </cell>
        </row>
        <row r="11315">
          <cell r="D11315" t="str">
            <v>MX1RKA000049</v>
          </cell>
          <cell r="E11315" t="str">
            <v>1RSP_KANANPI_22-D</v>
          </cell>
        </row>
        <row r="11316">
          <cell r="D11316" t="str">
            <v>MX1RKA000064</v>
          </cell>
          <cell r="E11316" t="str">
            <v>1RSP_KANANPI_22-E</v>
          </cell>
        </row>
        <row r="11317">
          <cell r="D11317" t="str">
            <v>MX1RKA000072</v>
          </cell>
          <cell r="E11317" t="str">
            <v>1RSP_KANANPI_24-F</v>
          </cell>
        </row>
        <row r="11318">
          <cell r="D11318" t="str">
            <v>MX1RKA000080</v>
          </cell>
          <cell r="E11318" t="str">
            <v>1RSP_KANANPI_24-G</v>
          </cell>
        </row>
        <row r="11319">
          <cell r="D11319" t="str">
            <v>MX1RKK010020</v>
          </cell>
          <cell r="E11319" t="str">
            <v>1RSP_KKRPI_18-2D</v>
          </cell>
        </row>
        <row r="11320">
          <cell r="D11320" t="str">
            <v>MX1RKK010038</v>
          </cell>
          <cell r="E11320" t="str">
            <v>1RSP_KKRPI_18D</v>
          </cell>
        </row>
        <row r="11321">
          <cell r="D11321" t="str">
            <v>MX1RKK010053</v>
          </cell>
          <cell r="E11321" t="str">
            <v>1RSP_KKRPI_24D</v>
          </cell>
        </row>
        <row r="11322">
          <cell r="D11322" t="str">
            <v>MX1RLE040008</v>
          </cell>
          <cell r="E11322" t="str">
            <v>1RSP_LEX3PI_19</v>
          </cell>
        </row>
        <row r="11323">
          <cell r="D11323" t="str">
            <v>MX1RLE040016</v>
          </cell>
          <cell r="E11323" t="str">
            <v>1RSP_LEX3PI_22</v>
          </cell>
        </row>
        <row r="11324">
          <cell r="D11324" t="str">
            <v>MX1RLE030009</v>
          </cell>
          <cell r="E11324" t="str">
            <v>1RSP_LEXPI_18D</v>
          </cell>
        </row>
        <row r="11325">
          <cell r="D11325" t="str">
            <v>MX1RLE030025</v>
          </cell>
          <cell r="E11325" t="str">
            <v>1RSP_LEXPI_22-2D</v>
          </cell>
        </row>
        <row r="11326">
          <cell r="D11326" t="str">
            <v>MX1RLE030017</v>
          </cell>
          <cell r="E11326" t="str">
            <v>1RSP_LEXPI_22D</v>
          </cell>
        </row>
        <row r="11327">
          <cell r="D11327" t="str">
            <v>MX1RLO060004</v>
          </cell>
          <cell r="E11327" t="str">
            <v>1RSP_LOCK3PI_21</v>
          </cell>
        </row>
        <row r="11328">
          <cell r="D11328" t="str">
            <v>MX1RLO060012</v>
          </cell>
          <cell r="E11328" t="str">
            <v>1RSP_LOCK3PI_45709</v>
          </cell>
        </row>
        <row r="11329">
          <cell r="D11329" t="str">
            <v>MX1RLO060020</v>
          </cell>
          <cell r="E11329" t="str">
            <v>1RSP_LOCK3PI_23</v>
          </cell>
        </row>
        <row r="11330">
          <cell r="D11330" t="str">
            <v>MX1RLO060038</v>
          </cell>
          <cell r="E11330" t="str">
            <v>1RSP_LOCK3PI_45711</v>
          </cell>
        </row>
        <row r="11331">
          <cell r="D11331" t="str">
            <v>MX1RLO060046</v>
          </cell>
          <cell r="E11331" t="str">
            <v>1RSP_LOCK3PI_45739</v>
          </cell>
        </row>
        <row r="11332">
          <cell r="D11332" t="str">
            <v>MX1RLO080002</v>
          </cell>
          <cell r="E11332" t="str">
            <v>1RSP_LOCKXPI_22</v>
          </cell>
        </row>
        <row r="11333">
          <cell r="D11333" t="str">
            <v>MX1RLO080010</v>
          </cell>
          <cell r="E11333" t="str">
            <v>1RSP_LOCKXPI_45710</v>
          </cell>
        </row>
        <row r="11334">
          <cell r="D11334" t="str">
            <v>MX1RLO080028</v>
          </cell>
          <cell r="E11334" t="str">
            <v>1RSP_LOCKXPI_45738</v>
          </cell>
        </row>
        <row r="11335">
          <cell r="D11335" t="str">
            <v>MX1RLO080036</v>
          </cell>
          <cell r="E11335" t="str">
            <v>1RSP_LOCKXPI_45769</v>
          </cell>
        </row>
        <row r="11336">
          <cell r="D11336" t="str">
            <v>MX1RLO080044</v>
          </cell>
          <cell r="E11336" t="str">
            <v>1RSP_LOCKXPI_45799</v>
          </cell>
        </row>
        <row r="11337">
          <cell r="D11337" t="str">
            <v>MX1RLO080051</v>
          </cell>
          <cell r="E11337" t="str">
            <v>1RSP_LOCKXPI_45830</v>
          </cell>
        </row>
        <row r="11338">
          <cell r="D11338" t="str">
            <v>MX1RLO080069</v>
          </cell>
          <cell r="E11338" t="str">
            <v>1RSP_LOCKXPI_23</v>
          </cell>
        </row>
        <row r="11339">
          <cell r="D11339" t="str">
            <v>MX1RLO080077</v>
          </cell>
          <cell r="E11339" t="str">
            <v>1RSP_LOCKXPI_45711</v>
          </cell>
        </row>
        <row r="11340">
          <cell r="D11340" t="str">
            <v>MX1RLO080085</v>
          </cell>
          <cell r="E11340" t="str">
            <v>1RSP_LOCKXPI_45739</v>
          </cell>
        </row>
        <row r="11341">
          <cell r="D11341" t="str">
            <v>MX1RLO080093</v>
          </cell>
          <cell r="E11341" t="str">
            <v>1RSP_LOCKXPI_45770</v>
          </cell>
        </row>
        <row r="11342">
          <cell r="D11342" t="str">
            <v>MX1RLO0800A4</v>
          </cell>
          <cell r="E11342" t="str">
            <v>1RSP_LOCKXPI_45800</v>
          </cell>
        </row>
        <row r="11343">
          <cell r="D11343" t="str">
            <v>MX1RLO0800B2</v>
          </cell>
          <cell r="E11343" t="str">
            <v>1RSP_LOCKXPI_45831</v>
          </cell>
        </row>
        <row r="11344">
          <cell r="D11344" t="str">
            <v>MX1RLO0800C0</v>
          </cell>
          <cell r="E11344" t="str">
            <v>1RSP_LOCKXPI_45861</v>
          </cell>
        </row>
        <row r="11345">
          <cell r="D11345" t="str">
            <v>MX1RLO0800D8</v>
          </cell>
          <cell r="E11345" t="str">
            <v>1RSP_LOCKXPI_24</v>
          </cell>
        </row>
        <row r="11346">
          <cell r="D11346" t="str">
            <v>MX1RLO0800E6</v>
          </cell>
          <cell r="E11346" t="str">
            <v>1RSP_LOCKXPI_45712</v>
          </cell>
        </row>
        <row r="11347">
          <cell r="D11347" t="str">
            <v>MX1RLO0800F3</v>
          </cell>
          <cell r="E11347" t="str">
            <v>1RSP_LOCKXPI_45740</v>
          </cell>
        </row>
        <row r="11348">
          <cell r="D11348" t="str">
            <v>MX1RLO0800G1</v>
          </cell>
          <cell r="E11348" t="str">
            <v>1RSP_LOCKXPI_45771</v>
          </cell>
        </row>
        <row r="11349">
          <cell r="D11349" t="str">
            <v>MX1RLO0800H9</v>
          </cell>
          <cell r="E11349" t="str">
            <v>1RSP_LOCKXPI_45801</v>
          </cell>
        </row>
        <row r="11350">
          <cell r="D11350" t="str">
            <v>MX1RMV0G0007</v>
          </cell>
          <cell r="E11350" t="str">
            <v>1RSP_MVPV_23</v>
          </cell>
        </row>
        <row r="11351">
          <cell r="D11351" t="str">
            <v>MX1ROA030000</v>
          </cell>
          <cell r="E11351" t="str">
            <v>1RSP_OAKPI_21D</v>
          </cell>
        </row>
        <row r="11352">
          <cell r="D11352" t="str">
            <v>MX1ROS020001</v>
          </cell>
          <cell r="E11352" t="str">
            <v>1RSP_OSIYOPI_23D</v>
          </cell>
        </row>
        <row r="11353">
          <cell r="D11353" t="str">
            <v>MX1RPG000006</v>
          </cell>
          <cell r="E11353" t="str">
            <v>1RSP_PGGVPI_18D</v>
          </cell>
        </row>
        <row r="11354">
          <cell r="D11354" t="str">
            <v>MX1RPG000014</v>
          </cell>
          <cell r="E11354" t="str">
            <v>1RSP_PGGVPI_21D</v>
          </cell>
        </row>
        <row r="11355">
          <cell r="D11355" t="str">
            <v>MX1RPM070019</v>
          </cell>
          <cell r="E11355" t="str">
            <v>1RSP_PMCPCC_25-2D</v>
          </cell>
        </row>
        <row r="11356">
          <cell r="D11356" t="str">
            <v>MX1RPM070001</v>
          </cell>
          <cell r="E11356" t="str">
            <v>1RSP_PMCPCC_25D</v>
          </cell>
        </row>
        <row r="11357">
          <cell r="D11357" t="str">
            <v>MX1RPR2B0001</v>
          </cell>
          <cell r="E11357" t="str">
            <v>1RSP_PRCERPI_21D</v>
          </cell>
        </row>
        <row r="11358">
          <cell r="D11358" t="str">
            <v>MX1RPR2B0019</v>
          </cell>
          <cell r="E11358" t="str">
            <v>1RSP_PRCERPI_23D</v>
          </cell>
        </row>
        <row r="11359">
          <cell r="D11359" t="str">
            <v>MX1RQT000000</v>
          </cell>
          <cell r="E11359" t="str">
            <v>1RSP_QTZALPI_18</v>
          </cell>
        </row>
        <row r="11360">
          <cell r="D11360" t="str">
            <v>MX1RQT000018</v>
          </cell>
          <cell r="E11360" t="str">
            <v>1RSP_QTZALPI_23</v>
          </cell>
        </row>
        <row r="11361">
          <cell r="D11361" t="str">
            <v>MX1RQT0000A9</v>
          </cell>
          <cell r="E11361" t="str">
            <v>1RSP_QTZALPI_45953</v>
          </cell>
        </row>
        <row r="11362">
          <cell r="D11362" t="str">
            <v>MX1RQT0000B7</v>
          </cell>
          <cell r="E11362" t="str">
            <v>1RSP_QTZALPI_45984</v>
          </cell>
        </row>
        <row r="11363">
          <cell r="D11363" t="str">
            <v>MX1RQT0000C5</v>
          </cell>
          <cell r="E11363" t="str">
            <v>1RSP_QTZALPI_46014</v>
          </cell>
        </row>
        <row r="11364">
          <cell r="D11364" t="str">
            <v>MX1RQT0000D3</v>
          </cell>
          <cell r="E11364" t="str">
            <v>1RSP_QTZALPI_23-13</v>
          </cell>
        </row>
        <row r="11365">
          <cell r="D11365" t="str">
            <v>MX1RQT000026</v>
          </cell>
          <cell r="E11365" t="str">
            <v>1RSP_QTZALPI_45711</v>
          </cell>
        </row>
        <row r="11366">
          <cell r="D11366" t="str">
            <v>MX1RQT000034</v>
          </cell>
          <cell r="E11366" t="str">
            <v>1RSP_QTZALPI_45739</v>
          </cell>
        </row>
        <row r="11367">
          <cell r="D11367" t="str">
            <v>MX1RQT000042</v>
          </cell>
          <cell r="E11367" t="str">
            <v>1RSP_QTZALPI_45770</v>
          </cell>
        </row>
        <row r="11368">
          <cell r="D11368" t="str">
            <v>MX1RQT000059</v>
          </cell>
          <cell r="E11368" t="str">
            <v>1RSP_QTZALPI_45800</v>
          </cell>
        </row>
        <row r="11369">
          <cell r="D11369" t="str">
            <v>MX1RQT000067</v>
          </cell>
          <cell r="E11369" t="str">
            <v>1RSP_QTZALPI_45831</v>
          </cell>
        </row>
        <row r="11370">
          <cell r="D11370" t="str">
            <v>MX1RQT000075</v>
          </cell>
          <cell r="E11370" t="str">
            <v>1RSP_QTZALPI_45861</v>
          </cell>
        </row>
        <row r="11371">
          <cell r="D11371" t="str">
            <v>MX1RQT000083</v>
          </cell>
          <cell r="E11371" t="str">
            <v>1RSP_QTZALPI_45892</v>
          </cell>
        </row>
        <row r="11372">
          <cell r="D11372" t="str">
            <v>MX1RQT000091</v>
          </cell>
          <cell r="E11372" t="str">
            <v>1RSP_QTZALPI_45923</v>
          </cell>
        </row>
        <row r="11373">
          <cell r="D11373" t="str">
            <v>MX1RQT0000E1</v>
          </cell>
          <cell r="E11373" t="str">
            <v>1RSP_QTZALPI_24</v>
          </cell>
        </row>
        <row r="11374">
          <cell r="D11374" t="str">
            <v>MX1RST240083</v>
          </cell>
          <cell r="E11374" t="str">
            <v>1RSP_STEPCC_21</v>
          </cell>
        </row>
        <row r="11375">
          <cell r="D11375" t="str">
            <v>MX1RST240091</v>
          </cell>
          <cell r="E11375" t="str">
            <v>1RSP_STEPCC_24</v>
          </cell>
        </row>
        <row r="11376">
          <cell r="D11376" t="str">
            <v>MX1RST2E0008</v>
          </cell>
          <cell r="E11376" t="str">
            <v>1RSP_STEPSCC_24</v>
          </cell>
        </row>
        <row r="11377">
          <cell r="D11377" t="str">
            <v>MX1RSV040000</v>
          </cell>
          <cell r="E11377" t="str">
            <v>1RSP_SVPI_19</v>
          </cell>
        </row>
        <row r="11378">
          <cell r="D11378" t="str">
            <v>MX1RSV040018</v>
          </cell>
          <cell r="E11378" t="str">
            <v>1RSP_SVPI_20</v>
          </cell>
        </row>
        <row r="11379">
          <cell r="D11379" t="str">
            <v>MX1RSV040026</v>
          </cell>
          <cell r="E11379" t="str">
            <v>1RSP_SVPI_45708</v>
          </cell>
        </row>
        <row r="11380">
          <cell r="D11380" t="str">
            <v>MX1RSV040034</v>
          </cell>
          <cell r="E11380" t="str">
            <v>1RSP_SVPI_45736</v>
          </cell>
        </row>
        <row r="11381">
          <cell r="D11381" t="str">
            <v>MX1RSV040042</v>
          </cell>
          <cell r="E11381" t="str">
            <v>1RSP_SVPI_45767</v>
          </cell>
        </row>
        <row r="11382">
          <cell r="D11382" t="str">
            <v>MX1RSV040059</v>
          </cell>
          <cell r="E11382" t="str">
            <v>1RSP_SVPI_45797</v>
          </cell>
        </row>
        <row r="11383">
          <cell r="D11383" t="str">
            <v>MX1RSV040067</v>
          </cell>
          <cell r="E11383" t="str">
            <v>1RSP_SVPI_45828</v>
          </cell>
        </row>
        <row r="11384">
          <cell r="D11384" t="str">
            <v>MX1RSV040075</v>
          </cell>
          <cell r="E11384" t="str">
            <v>1RSP_SVPI_45858</v>
          </cell>
        </row>
        <row r="11385">
          <cell r="D11385" t="str">
            <v>MX1RSV040083</v>
          </cell>
          <cell r="E11385" t="str">
            <v>1RSP_SVPI_45889</v>
          </cell>
        </row>
        <row r="11386">
          <cell r="D11386" t="str">
            <v>MX1RSV040091</v>
          </cell>
          <cell r="E11386" t="str">
            <v>1RSP_SVPI_22</v>
          </cell>
        </row>
        <row r="11387">
          <cell r="D11387" t="str">
            <v>MX1RWA020001</v>
          </cell>
          <cell r="E11387" t="str">
            <v>1RSP_WACERPI_21D</v>
          </cell>
        </row>
        <row r="11388">
          <cell r="D11388" t="str">
            <v>MX1RWA020027</v>
          </cell>
          <cell r="E11388" t="str">
            <v>1RSP_WACERPI_24-2D</v>
          </cell>
        </row>
        <row r="11389">
          <cell r="D11389" t="str">
            <v>MX1RWA020035</v>
          </cell>
          <cell r="E11389" t="str">
            <v>1RSP_WACERPI_24-3D</v>
          </cell>
        </row>
        <row r="11390">
          <cell r="D11390" t="str">
            <v>MX1RWA020019</v>
          </cell>
          <cell r="E11390" t="str">
            <v>1RSP_WACERPI_24D</v>
          </cell>
        </row>
        <row r="11391">
          <cell r="D11391" t="str">
            <v>MX1RWS020001</v>
          </cell>
          <cell r="E11391" t="str">
            <v>1RSP_WSMX3CK_21D</v>
          </cell>
        </row>
        <row r="11392">
          <cell r="D11392" t="str">
            <v>MX1SDI2B0004</v>
          </cell>
          <cell r="E11392" t="str">
            <v>1S_DIABLOS_A</v>
          </cell>
        </row>
        <row r="11393">
          <cell r="D11393" t="str">
            <v>MX1SDI2B0012</v>
          </cell>
          <cell r="E11393" t="str">
            <v>1S_DIABLOS_O</v>
          </cell>
        </row>
        <row r="11394">
          <cell r="D11394" t="str">
            <v>MX1SGL050004</v>
          </cell>
          <cell r="E11394" t="str">
            <v>1S_GLOBC_A</v>
          </cell>
        </row>
        <row r="11395">
          <cell r="D11395" t="str">
            <v>MX02AC000007</v>
          </cell>
          <cell r="E11395" t="str">
            <v>2_ACEITE_91</v>
          </cell>
        </row>
        <row r="11396">
          <cell r="D11396" t="str">
            <v>MX02CE040009</v>
          </cell>
          <cell r="E11396" t="str">
            <v>2_CENTMEX_3</v>
          </cell>
        </row>
        <row r="11397">
          <cell r="D11397" t="str">
            <v>MXP3083DAA68</v>
          </cell>
          <cell r="E11397" t="str">
            <v>2_CHPLUS_89</v>
          </cell>
        </row>
        <row r="11398">
          <cell r="D11398" t="str">
            <v>MXP20082AA23</v>
          </cell>
          <cell r="E11398" t="str">
            <v>2_COMERCI_00U</v>
          </cell>
        </row>
        <row r="11399">
          <cell r="D11399" t="str">
            <v>MXP4951SAA01</v>
          </cell>
          <cell r="E11399" t="str">
            <v>2_HICKOK_90</v>
          </cell>
        </row>
        <row r="11400">
          <cell r="D11400" t="str">
            <v>MXP67087AA78</v>
          </cell>
          <cell r="E11400" t="str">
            <v>2_MINOSA_93</v>
          </cell>
        </row>
        <row r="11401">
          <cell r="D11401" t="str">
            <v>MXP69021AA24</v>
          </cell>
          <cell r="E11401" t="str">
            <v>2_SIDEK_*89</v>
          </cell>
        </row>
        <row r="11402">
          <cell r="D11402" t="str">
            <v>MX2UCB170001</v>
          </cell>
          <cell r="E11402" t="str">
            <v>2U_CBIC002_300117</v>
          </cell>
        </row>
        <row r="11403">
          <cell r="D11403" t="str">
            <v>MX2UCB190009</v>
          </cell>
          <cell r="E11403" t="str">
            <v>2U_CBIC004_310116</v>
          </cell>
        </row>
        <row r="11404">
          <cell r="D11404" t="str">
            <v>MX2UCB1D0004</v>
          </cell>
          <cell r="E11404" t="str">
            <v>2U_CBIC006_321125</v>
          </cell>
        </row>
        <row r="11405">
          <cell r="D11405" t="str">
            <v>MX2UCB1J0016</v>
          </cell>
          <cell r="E11405" t="str">
            <v>2U_CBIC009_331124</v>
          </cell>
        </row>
        <row r="11406">
          <cell r="D11406" t="str">
            <v>MX2USH020004</v>
          </cell>
          <cell r="E11406" t="str">
            <v>2U_SHF0002_03U</v>
          </cell>
        </row>
        <row r="11407">
          <cell r="D11407" t="str">
            <v>MX2USH020004</v>
          </cell>
          <cell r="E11407" t="str">
            <v>2U_SHF0002_280929</v>
          </cell>
        </row>
        <row r="11408">
          <cell r="D11408" t="str">
            <v>MX03FI2S0005</v>
          </cell>
          <cell r="E11408" t="str">
            <v>3_FINAMEX_O</v>
          </cell>
        </row>
        <row r="11409">
          <cell r="D11409" t="str">
            <v>MX3UCB170000</v>
          </cell>
          <cell r="E11409" t="str">
            <v>3U_CBIC002_300117</v>
          </cell>
        </row>
        <row r="11410">
          <cell r="D11410" t="str">
            <v>MX3UCB190008</v>
          </cell>
          <cell r="E11410" t="str">
            <v>3U_CBIC004_310116</v>
          </cell>
        </row>
        <row r="11411">
          <cell r="D11411" t="str">
            <v>MX3UCB1D0002</v>
          </cell>
          <cell r="E11411" t="str">
            <v>3U_CBIC006_321125</v>
          </cell>
        </row>
        <row r="11412">
          <cell r="D11412" t="str">
            <v>MXP1592T1433</v>
          </cell>
          <cell r="E11412" t="str">
            <v>41_BANORIE_B</v>
          </cell>
        </row>
        <row r="11413">
          <cell r="D11413" t="str">
            <v>MX41BB000000</v>
          </cell>
          <cell r="E11413" t="str">
            <v>41_BBAJIO_O</v>
          </cell>
        </row>
        <row r="11414">
          <cell r="D11414" t="str">
            <v>MXP690191301</v>
          </cell>
          <cell r="E11414" t="str">
            <v>41_BQ_L</v>
          </cell>
        </row>
        <row r="11415">
          <cell r="D11415" t="str">
            <v>MXP101191007</v>
          </cell>
          <cell r="E11415" t="str">
            <v>41_BQ_O</v>
          </cell>
        </row>
        <row r="11416">
          <cell r="D11416" t="str">
            <v>MX41BS060005</v>
          </cell>
          <cell r="E11416" t="str">
            <v>41_BSMX_B</v>
          </cell>
        </row>
        <row r="11417">
          <cell r="D11417" t="str">
            <v>MX4UCB170090</v>
          </cell>
          <cell r="E11417" t="str">
            <v>4U_CBIC002_250724</v>
          </cell>
        </row>
        <row r="11418">
          <cell r="D11418" t="str">
            <v>MX4UCB1700A9</v>
          </cell>
          <cell r="E11418" t="str">
            <v>4U_CBIC002_260122</v>
          </cell>
        </row>
        <row r="11419">
          <cell r="D11419" t="str">
            <v>MX4UCB1700B7</v>
          </cell>
          <cell r="E11419" t="str">
            <v>4U_CBIC002_260723</v>
          </cell>
        </row>
        <row r="11420">
          <cell r="D11420" t="str">
            <v>MX4UCB1700C5</v>
          </cell>
          <cell r="E11420" t="str">
            <v>4U_CBIC002_270121</v>
          </cell>
        </row>
        <row r="11421">
          <cell r="D11421" t="str">
            <v>MX4UCB1700D3</v>
          </cell>
          <cell r="E11421" t="str">
            <v>4U_CBIC002_270722</v>
          </cell>
        </row>
        <row r="11422">
          <cell r="D11422" t="str">
            <v>MX4UCB1700E1</v>
          </cell>
          <cell r="E11422" t="str">
            <v>4U_CBIC002_280120</v>
          </cell>
        </row>
        <row r="11423">
          <cell r="D11423" t="str">
            <v>MX4UCB1700F8</v>
          </cell>
          <cell r="E11423" t="str">
            <v>4U_CBIC002_280720</v>
          </cell>
        </row>
        <row r="11424">
          <cell r="D11424" t="str">
            <v>MX4UCB1700G6</v>
          </cell>
          <cell r="E11424" t="str">
            <v>4U_CBIC002_290118</v>
          </cell>
        </row>
        <row r="11425">
          <cell r="D11425" t="str">
            <v>MX4UCB1700H4</v>
          </cell>
          <cell r="E11425" t="str">
            <v>4U_CBIC002_290719</v>
          </cell>
        </row>
        <row r="11426">
          <cell r="D11426" t="str">
            <v>MX4UCB1700I2</v>
          </cell>
          <cell r="E11426" t="str">
            <v>4U_CBIC002_300117</v>
          </cell>
        </row>
        <row r="11427">
          <cell r="D11427" t="str">
            <v>MX4UCB1700J0</v>
          </cell>
          <cell r="E11427" t="str">
            <v>4U_CBIC002_300718</v>
          </cell>
        </row>
        <row r="11428">
          <cell r="D11428" t="str">
            <v>MX4UCB1700K8</v>
          </cell>
          <cell r="E11428" t="str">
            <v>4U_CBIC002_310116</v>
          </cell>
        </row>
        <row r="11429">
          <cell r="D11429" t="str">
            <v>MX4UCB1D0190</v>
          </cell>
          <cell r="E11429" t="str">
            <v>4U_CBIC006_251204</v>
          </cell>
        </row>
        <row r="11430">
          <cell r="D11430" t="str">
            <v>MX4UCB1D01A6</v>
          </cell>
          <cell r="E11430" t="str">
            <v>4U_CBIC006_260604</v>
          </cell>
        </row>
        <row r="11431">
          <cell r="D11431" t="str">
            <v>MX4UCB1D01B4</v>
          </cell>
          <cell r="E11431" t="str">
            <v>4U_CBIC006_261203</v>
          </cell>
        </row>
        <row r="11432">
          <cell r="D11432" t="str">
            <v>MX4UCB1D01C2</v>
          </cell>
          <cell r="E11432" t="str">
            <v>4U_CBIC006_270603</v>
          </cell>
        </row>
        <row r="11433">
          <cell r="D11433" t="str">
            <v>MX4UCB1D01D0</v>
          </cell>
          <cell r="E11433" t="str">
            <v>4U_CBIC006_271202</v>
          </cell>
        </row>
        <row r="11434">
          <cell r="D11434" t="str">
            <v>MX4UCB1D01N9</v>
          </cell>
          <cell r="E11434" t="str">
            <v>4U_CBIC006_280601</v>
          </cell>
        </row>
        <row r="11435">
          <cell r="D11435" t="str">
            <v>MX4UCB1D01E8</v>
          </cell>
          <cell r="E11435" t="str">
            <v>4U_CBIC006_281130</v>
          </cell>
        </row>
        <row r="11436">
          <cell r="D11436" t="str">
            <v>MX4UCB1D01F5</v>
          </cell>
          <cell r="E11436" t="str">
            <v>4U_CBIC006_290531</v>
          </cell>
        </row>
        <row r="11437">
          <cell r="D11437" t="str">
            <v>MX4UCB1D01G3</v>
          </cell>
          <cell r="E11437" t="str">
            <v>4U_CBIC006_291129</v>
          </cell>
        </row>
        <row r="11438">
          <cell r="D11438" t="str">
            <v>MX4UCB1D01H1</v>
          </cell>
          <cell r="E11438" t="str">
            <v>4U_CBIC006_300530</v>
          </cell>
        </row>
        <row r="11439">
          <cell r="D11439" t="str">
            <v>MX4UCB1D01I9</v>
          </cell>
          <cell r="E11439" t="str">
            <v>4U_CBIC006_301128</v>
          </cell>
        </row>
        <row r="11440">
          <cell r="D11440" t="str">
            <v>MX4UCB1D01J7</v>
          </cell>
          <cell r="E11440" t="str">
            <v>4U_CBIC006_310529</v>
          </cell>
        </row>
        <row r="11441">
          <cell r="D11441" t="str">
            <v>MX4UCB1D01K5</v>
          </cell>
          <cell r="E11441" t="str">
            <v>4U_CBIC006_311127</v>
          </cell>
        </row>
        <row r="11442">
          <cell r="D11442" t="str">
            <v>MX4UCB1D01L3</v>
          </cell>
          <cell r="E11442" t="str">
            <v>4U_CBIC006_320527</v>
          </cell>
        </row>
        <row r="11443">
          <cell r="D11443" t="str">
            <v>MX4UCB1D01M1</v>
          </cell>
          <cell r="E11443" t="str">
            <v>4U_CBIC006_321125</v>
          </cell>
        </row>
        <row r="11444">
          <cell r="D11444" t="str">
            <v>MX51CI0K0001</v>
          </cell>
          <cell r="E11444" t="e">
            <v>#NAME?</v>
          </cell>
        </row>
        <row r="11445">
          <cell r="D11445" t="str">
            <v>MX51CI0K0019</v>
          </cell>
          <cell r="E11445" t="e">
            <v>#NAME?</v>
          </cell>
        </row>
        <row r="11446">
          <cell r="D11446" t="str">
            <v>MX51CI0K0027</v>
          </cell>
          <cell r="E11446" t="e">
            <v>#NAME?</v>
          </cell>
        </row>
        <row r="11447">
          <cell r="D11447" t="str">
            <v>MX51CI0K0035</v>
          </cell>
          <cell r="E11447" t="e">
            <v>#NAME?</v>
          </cell>
        </row>
        <row r="11448">
          <cell r="D11448" t="str">
            <v>MX51CI0K0043</v>
          </cell>
          <cell r="E11448" t="e">
            <v>#NAME?</v>
          </cell>
        </row>
        <row r="11449">
          <cell r="D11449" t="str">
            <v>MX51CI0K00Q2</v>
          </cell>
          <cell r="E11449" t="e">
            <v>#NAME?</v>
          </cell>
        </row>
        <row r="11450">
          <cell r="D11450" t="str">
            <v>MX51CI0K00B4</v>
          </cell>
          <cell r="E11450" t="e">
            <v>#NAME?</v>
          </cell>
        </row>
        <row r="11451">
          <cell r="D11451" t="str">
            <v>MX51CI0K00R0</v>
          </cell>
          <cell r="E11451" t="e">
            <v>#NAME?</v>
          </cell>
        </row>
        <row r="11452">
          <cell r="D11452" t="str">
            <v>MX51CI0K00C2</v>
          </cell>
          <cell r="E11452" t="e">
            <v>#NAME?</v>
          </cell>
        </row>
        <row r="11453">
          <cell r="D11453" t="str">
            <v>MX51CI0K00S8</v>
          </cell>
          <cell r="E11453" t="e">
            <v>#NAME?</v>
          </cell>
        </row>
        <row r="11454">
          <cell r="D11454" t="str">
            <v>MX51CI0K00D0</v>
          </cell>
          <cell r="E11454" t="e">
            <v>#NAME?</v>
          </cell>
        </row>
        <row r="11455">
          <cell r="D11455" t="str">
            <v>MX51CI0K00Z3</v>
          </cell>
          <cell r="E11455" t="e">
            <v>#NAME?</v>
          </cell>
        </row>
        <row r="11456">
          <cell r="D11456" t="str">
            <v>MX51CI0K00G3</v>
          </cell>
          <cell r="E11456" t="e">
            <v>#NAME?</v>
          </cell>
        </row>
        <row r="11457">
          <cell r="D11457" t="str">
            <v>MX51CI0K00H1</v>
          </cell>
          <cell r="E11457" t="e">
            <v>#NAME?</v>
          </cell>
        </row>
        <row r="11458">
          <cell r="D11458" t="str">
            <v>MX51CI0K00I9</v>
          </cell>
          <cell r="E11458" t="e">
            <v>#NAME?</v>
          </cell>
        </row>
        <row r="11459">
          <cell r="D11459" t="str">
            <v>MX51CI0K00J7</v>
          </cell>
          <cell r="E11459" t="e">
            <v>#NAME?</v>
          </cell>
        </row>
        <row r="11460">
          <cell r="D11460" t="str">
            <v>MX51CI0K00T6</v>
          </cell>
          <cell r="E11460" t="e">
            <v>#NAME?</v>
          </cell>
        </row>
        <row r="11461">
          <cell r="D11461" t="str">
            <v>MX51CI0K0134</v>
          </cell>
          <cell r="E11461" t="e">
            <v>#NAME?</v>
          </cell>
        </row>
        <row r="11462">
          <cell r="D11462" t="str">
            <v>MX51CI110006</v>
          </cell>
          <cell r="E11462" t="e">
            <v>#NAME?</v>
          </cell>
        </row>
        <row r="11463">
          <cell r="D11463" t="str">
            <v>MX51CI1100E3</v>
          </cell>
          <cell r="E11463" t="e">
            <v>#NAME?</v>
          </cell>
        </row>
        <row r="11464">
          <cell r="D11464" t="str">
            <v>MX51CI120005</v>
          </cell>
          <cell r="E11464" t="e">
            <v>#NAME?</v>
          </cell>
        </row>
        <row r="11465">
          <cell r="D11465" t="str">
            <v>MX51CI1200N2</v>
          </cell>
          <cell r="E11465" t="e">
            <v>#NAME?</v>
          </cell>
        </row>
        <row r="11466">
          <cell r="D11466" t="str">
            <v>MX51CI1200E1</v>
          </cell>
          <cell r="E11466" t="e">
            <v>#NAME?</v>
          </cell>
        </row>
        <row r="11467">
          <cell r="D11467" t="str">
            <v>MX51CI0M0009</v>
          </cell>
          <cell r="E11467" t="e">
            <v>#NAME?</v>
          </cell>
        </row>
        <row r="11468">
          <cell r="D11468" t="str">
            <v>MX51CI0M0066</v>
          </cell>
          <cell r="E11468" t="e">
            <v>#NAME?</v>
          </cell>
        </row>
        <row r="11469">
          <cell r="D11469" t="str">
            <v>MX51CI0M00G9</v>
          </cell>
          <cell r="E11469" t="e">
            <v>#NAME?</v>
          </cell>
        </row>
        <row r="11470">
          <cell r="D11470" t="str">
            <v>MX51CI0M00H7</v>
          </cell>
          <cell r="E11470" t="e">
            <v>#NAME?</v>
          </cell>
        </row>
        <row r="11471">
          <cell r="D11471" t="str">
            <v>MX51CI0M00L9</v>
          </cell>
          <cell r="E11471" t="e">
            <v>#NAME?</v>
          </cell>
        </row>
        <row r="11472">
          <cell r="D11472" t="str">
            <v>MX51CI0N0008</v>
          </cell>
          <cell r="E11472" t="e">
            <v>#NAME?</v>
          </cell>
        </row>
        <row r="11473">
          <cell r="D11473" t="str">
            <v>MX51CI0N00B8</v>
          </cell>
          <cell r="E11473" t="e">
            <v>#NAME?</v>
          </cell>
        </row>
        <row r="11474">
          <cell r="D11474" t="str">
            <v>MX51CI0N0099</v>
          </cell>
          <cell r="E11474" t="e">
            <v>#NAME?</v>
          </cell>
        </row>
        <row r="11475">
          <cell r="D11475" t="str">
            <v>MX51CI0N00A0</v>
          </cell>
          <cell r="E11475" t="e">
            <v>#NAME?</v>
          </cell>
        </row>
        <row r="11476">
          <cell r="D11476" t="str">
            <v>MX51CI0N00I3</v>
          </cell>
          <cell r="E11476" t="e">
            <v>#NAME?</v>
          </cell>
        </row>
        <row r="11477">
          <cell r="D11477" t="str">
            <v>MX51CI0N00U8</v>
          </cell>
          <cell r="E11477" t="e">
            <v>#NAME?</v>
          </cell>
        </row>
        <row r="11478">
          <cell r="D11478" t="str">
            <v>MX51CI0N00L7</v>
          </cell>
          <cell r="E11478" t="e">
            <v>#NAME?</v>
          </cell>
        </row>
        <row r="11479">
          <cell r="D11479" t="str">
            <v>MX51CI0N0073</v>
          </cell>
          <cell r="E11479" t="e">
            <v>#NAME?</v>
          </cell>
        </row>
        <row r="11480">
          <cell r="D11480" t="str">
            <v>MX51CI0N00M5</v>
          </cell>
          <cell r="E11480" t="e">
            <v>#NAME?</v>
          </cell>
        </row>
        <row r="11481">
          <cell r="D11481" t="str">
            <v>MX510T000005</v>
          </cell>
          <cell r="E11481" t="e">
            <v>#NAME?</v>
          </cell>
        </row>
        <row r="11482">
          <cell r="D11482" t="str">
            <v>MX51TA0000M0</v>
          </cell>
          <cell r="E11482" t="e">
            <v>#NAME?</v>
          </cell>
        </row>
        <row r="11483">
          <cell r="D11483" t="str">
            <v>MX51TA0000N8</v>
          </cell>
          <cell r="E11483" t="e">
            <v>#NAME?</v>
          </cell>
        </row>
        <row r="11484">
          <cell r="D11484" t="str">
            <v>MX510T000021</v>
          </cell>
          <cell r="E11484" t="e">
            <v>#NAME?</v>
          </cell>
        </row>
        <row r="11485">
          <cell r="D11485" t="str">
            <v>MX510T000039</v>
          </cell>
          <cell r="E11485" t="e">
            <v>#NAME?</v>
          </cell>
        </row>
        <row r="11486">
          <cell r="D11486" t="str">
            <v>MX510T000070</v>
          </cell>
          <cell r="E11486" t="e">
            <v>#NAME?</v>
          </cell>
        </row>
        <row r="11487">
          <cell r="D11487" t="str">
            <v>MX510T000088</v>
          </cell>
          <cell r="E11487" t="e">
            <v>#NAME?</v>
          </cell>
        </row>
        <row r="11488">
          <cell r="D11488" t="str">
            <v>MX51TA0000C1</v>
          </cell>
          <cell r="E11488" t="e">
            <v>#NAME?</v>
          </cell>
        </row>
        <row r="11489">
          <cell r="D11489" t="str">
            <v>MX51TA0000L2</v>
          </cell>
          <cell r="E11489" t="e">
            <v>#NAME?</v>
          </cell>
        </row>
        <row r="11490">
          <cell r="D11490" t="str">
            <v>MX51TA0000G2</v>
          </cell>
          <cell r="E11490" t="e">
            <v>#NAME?</v>
          </cell>
        </row>
        <row r="11491">
          <cell r="D11491" t="str">
            <v>MX51TA0000O6</v>
          </cell>
          <cell r="E11491" t="e">
            <v>#NAME?</v>
          </cell>
        </row>
        <row r="11492">
          <cell r="D11492" t="str">
            <v>MX510T000047</v>
          </cell>
          <cell r="E11492" t="e">
            <v>#NAME?</v>
          </cell>
        </row>
        <row r="11493">
          <cell r="D11493" t="str">
            <v>MX510T000054</v>
          </cell>
          <cell r="E11493" t="e">
            <v>#NAME?</v>
          </cell>
        </row>
        <row r="11494">
          <cell r="D11494" t="str">
            <v>MX510T0000B9</v>
          </cell>
          <cell r="E11494" t="e">
            <v>#NAME?</v>
          </cell>
        </row>
        <row r="11495">
          <cell r="D11495" t="str">
            <v>MX51TA0000D9</v>
          </cell>
          <cell r="E11495" t="e">
            <v>#NAME?</v>
          </cell>
        </row>
        <row r="11496">
          <cell r="D11496" t="str">
            <v>MX510T000096</v>
          </cell>
          <cell r="E11496" t="e">
            <v>#NAME?</v>
          </cell>
        </row>
        <row r="11497">
          <cell r="D11497" t="str">
            <v>MX510T0000A1</v>
          </cell>
          <cell r="E11497" t="e">
            <v>#NAME?</v>
          </cell>
        </row>
        <row r="11498">
          <cell r="D11498" t="str">
            <v>MX51TA0000I8</v>
          </cell>
          <cell r="E11498" t="e">
            <v>#NAME?</v>
          </cell>
        </row>
        <row r="11499">
          <cell r="D11499" t="str">
            <v>MX51TA0000H0</v>
          </cell>
          <cell r="E11499" t="e">
            <v>#NAME?</v>
          </cell>
        </row>
        <row r="11500">
          <cell r="D11500" t="str">
            <v>MX51TA020006</v>
          </cell>
          <cell r="E11500" t="e">
            <v>#NAME?</v>
          </cell>
        </row>
        <row r="11501">
          <cell r="D11501" t="str">
            <v>MX51TA0200E3</v>
          </cell>
          <cell r="E11501" t="e">
            <v>#NAME?</v>
          </cell>
        </row>
        <row r="11502">
          <cell r="D11502" t="str">
            <v>MX51TA0200F0</v>
          </cell>
          <cell r="E11502" t="e">
            <v>#NAME?</v>
          </cell>
        </row>
        <row r="11503">
          <cell r="D11503" t="str">
            <v>MX51TA020014</v>
          </cell>
          <cell r="E11503" t="e">
            <v>#NAME?</v>
          </cell>
        </row>
        <row r="11504">
          <cell r="D11504" t="str">
            <v>MX51TA020022</v>
          </cell>
          <cell r="E11504" t="e">
            <v>#NAME?</v>
          </cell>
        </row>
        <row r="11505">
          <cell r="D11505" t="str">
            <v>MX51TA020030</v>
          </cell>
          <cell r="E11505" t="e">
            <v>#NAME?</v>
          </cell>
        </row>
        <row r="11506">
          <cell r="D11506" t="str">
            <v>MX51TA0200D5</v>
          </cell>
          <cell r="E11506" t="e">
            <v>#NAME?</v>
          </cell>
        </row>
        <row r="11507">
          <cell r="D11507" t="str">
            <v>MX51TA020089</v>
          </cell>
          <cell r="E11507" t="e">
            <v>#NAME?</v>
          </cell>
        </row>
        <row r="11508">
          <cell r="D11508" t="str">
            <v>MX51TA020048</v>
          </cell>
          <cell r="E11508" t="e">
            <v>#NAME?</v>
          </cell>
        </row>
        <row r="11509">
          <cell r="D11509" t="str">
            <v>MX51TA020055</v>
          </cell>
          <cell r="E11509" t="e">
            <v>#NAME?</v>
          </cell>
        </row>
        <row r="11510">
          <cell r="D11510" t="str">
            <v>MX51TA020063</v>
          </cell>
          <cell r="E11510" t="e">
            <v>#NAME?</v>
          </cell>
        </row>
        <row r="11511">
          <cell r="D11511" t="str">
            <v>MX51TA020071</v>
          </cell>
          <cell r="E11511" t="e">
            <v>#NAME?</v>
          </cell>
        </row>
        <row r="11512">
          <cell r="D11512" t="str">
            <v>MX51TA0200A1</v>
          </cell>
          <cell r="E11512" t="e">
            <v>#NAME?</v>
          </cell>
        </row>
        <row r="11513">
          <cell r="D11513" t="str">
            <v>MX51TA020097</v>
          </cell>
          <cell r="E11513" t="e">
            <v>#NAME?</v>
          </cell>
        </row>
        <row r="11514">
          <cell r="D11514" t="str">
            <v>MX51TA070001</v>
          </cell>
          <cell r="E11514" t="e">
            <v>#NAME?</v>
          </cell>
        </row>
        <row r="11515">
          <cell r="D11515" t="str">
            <v>MX51TA070019</v>
          </cell>
          <cell r="E11515" t="e">
            <v>#NAME?</v>
          </cell>
        </row>
        <row r="11516">
          <cell r="D11516" t="str">
            <v>MX51TA070027</v>
          </cell>
          <cell r="E11516" t="e">
            <v>#NAME?</v>
          </cell>
        </row>
        <row r="11517">
          <cell r="D11517" t="str">
            <v>MX51TA070084</v>
          </cell>
          <cell r="E11517" t="e">
            <v>#NAME?</v>
          </cell>
        </row>
        <row r="11518">
          <cell r="D11518" t="str">
            <v>MX51TA070035</v>
          </cell>
          <cell r="E11518" t="e">
            <v>#NAME?</v>
          </cell>
        </row>
        <row r="11519">
          <cell r="D11519" t="str">
            <v>MX51TA070050</v>
          </cell>
          <cell r="E11519" t="e">
            <v>#NAME?</v>
          </cell>
        </row>
        <row r="11520">
          <cell r="D11520" t="str">
            <v>MX51TA070068</v>
          </cell>
          <cell r="E11520" t="e">
            <v>#NAME?</v>
          </cell>
        </row>
        <row r="11521">
          <cell r="D11521" t="str">
            <v>MX51TA070043</v>
          </cell>
          <cell r="E11521" t="e">
            <v>#NAME?</v>
          </cell>
        </row>
        <row r="11522">
          <cell r="D11522" t="str">
            <v>MX51TA070076</v>
          </cell>
          <cell r="E11522" t="e">
            <v>#NAME?</v>
          </cell>
        </row>
        <row r="11523">
          <cell r="D11523" t="str">
            <v>MX51TA080000</v>
          </cell>
          <cell r="E11523" t="e">
            <v>#NAME?</v>
          </cell>
        </row>
        <row r="11524">
          <cell r="D11524" t="str">
            <v>MX51TA0800A8</v>
          </cell>
          <cell r="E11524" t="e">
            <v>#NAME?</v>
          </cell>
        </row>
        <row r="11525">
          <cell r="D11525" t="str">
            <v>MX51TA0800B6</v>
          </cell>
          <cell r="E11525" t="e">
            <v>#NAME?</v>
          </cell>
        </row>
        <row r="11526">
          <cell r="D11526" t="str">
            <v>MX51TA0800C4</v>
          </cell>
          <cell r="E11526" t="e">
            <v>#NAME?</v>
          </cell>
        </row>
        <row r="11527">
          <cell r="D11527" t="str">
            <v>MX51TA080018</v>
          </cell>
          <cell r="E11527" t="e">
            <v>#NAME?</v>
          </cell>
        </row>
        <row r="11528">
          <cell r="D11528" t="str">
            <v>MX51TA080026</v>
          </cell>
          <cell r="E11528" t="e">
            <v>#NAME?</v>
          </cell>
        </row>
        <row r="11529">
          <cell r="D11529" t="str">
            <v>MX51TA0800D2</v>
          </cell>
          <cell r="E11529" t="e">
            <v>#NAME?</v>
          </cell>
        </row>
        <row r="11530">
          <cell r="D11530" t="str">
            <v>MX51TA0800E0</v>
          </cell>
          <cell r="E11530" t="e">
            <v>#NAME?</v>
          </cell>
        </row>
        <row r="11531">
          <cell r="D11531" t="str">
            <v>MX51TA080034</v>
          </cell>
          <cell r="E11531" t="e">
            <v>#NAME?</v>
          </cell>
        </row>
        <row r="11532">
          <cell r="D11532" t="str">
            <v>MX51TA080042</v>
          </cell>
          <cell r="E11532" t="e">
            <v>#NAME?</v>
          </cell>
        </row>
        <row r="11533">
          <cell r="D11533" t="str">
            <v>MX51TA080059</v>
          </cell>
          <cell r="E11533" t="e">
            <v>#NAME?</v>
          </cell>
        </row>
        <row r="11534">
          <cell r="D11534" t="str">
            <v>MX51TA080067</v>
          </cell>
          <cell r="E11534" t="e">
            <v>#NAME?</v>
          </cell>
        </row>
        <row r="11535">
          <cell r="D11535" t="str">
            <v>MX51TA080075</v>
          </cell>
          <cell r="E11535" t="e">
            <v>#NAME?</v>
          </cell>
        </row>
        <row r="11536">
          <cell r="D11536" t="str">
            <v>MX51TA0800F7</v>
          </cell>
          <cell r="E11536" t="e">
            <v>#NAME?</v>
          </cell>
        </row>
        <row r="11537">
          <cell r="D11537" t="str">
            <v>MX510T010061</v>
          </cell>
          <cell r="E11537" t="e">
            <v>#NAME?</v>
          </cell>
        </row>
        <row r="11538">
          <cell r="D11538" t="str">
            <v>MX510T010012</v>
          </cell>
          <cell r="E11538" t="e">
            <v>#NAME?</v>
          </cell>
        </row>
        <row r="11539">
          <cell r="D11539" t="str">
            <v>MX510T010020</v>
          </cell>
          <cell r="E11539" t="e">
            <v>#NAME?</v>
          </cell>
        </row>
        <row r="11540">
          <cell r="D11540" t="str">
            <v>MX51TA010072</v>
          </cell>
          <cell r="E11540" t="e">
            <v>#NAME?</v>
          </cell>
        </row>
        <row r="11541">
          <cell r="D11541" t="str">
            <v>MX51TA010080</v>
          </cell>
          <cell r="E11541" t="e">
            <v>#NAME?</v>
          </cell>
        </row>
        <row r="11542">
          <cell r="D11542" t="str">
            <v>MX51TA0100A3</v>
          </cell>
          <cell r="E11542" t="e">
            <v>#NAME?</v>
          </cell>
        </row>
        <row r="11543">
          <cell r="D11543" t="str">
            <v>MX510T010038</v>
          </cell>
          <cell r="E11543" t="e">
            <v>#NAME?</v>
          </cell>
        </row>
        <row r="11544">
          <cell r="D11544" t="str">
            <v>MX510T010046</v>
          </cell>
          <cell r="E11544" t="e">
            <v>#NAME?</v>
          </cell>
        </row>
        <row r="11545">
          <cell r="D11545" t="str">
            <v>MX51TA010098</v>
          </cell>
          <cell r="E11545" t="e">
            <v>#NAME?</v>
          </cell>
        </row>
        <row r="11546">
          <cell r="D11546" t="str">
            <v>MX510T010053</v>
          </cell>
          <cell r="E11546" t="e">
            <v>#NAME?</v>
          </cell>
        </row>
        <row r="11547">
          <cell r="D11547" t="str">
            <v>MX51TA0100C9</v>
          </cell>
          <cell r="E11547" t="e">
            <v>#NAME?</v>
          </cell>
        </row>
        <row r="11548">
          <cell r="D11548" t="str">
            <v>MX51TA0100B1</v>
          </cell>
          <cell r="E11548" t="e">
            <v>#NAME?</v>
          </cell>
        </row>
        <row r="11549">
          <cell r="D11549" t="str">
            <v>MXP001471004</v>
          </cell>
          <cell r="E11549" t="str">
            <v>51_ACTICOB_A</v>
          </cell>
        </row>
        <row r="11550">
          <cell r="D11550" t="str">
            <v>MX51AC0F00J5</v>
          </cell>
          <cell r="E11550" t="str">
            <v>51_ACTICOB_B</v>
          </cell>
        </row>
        <row r="11551">
          <cell r="D11551" t="str">
            <v>MX51AC0F00I7</v>
          </cell>
          <cell r="E11551" t="str">
            <v>51_ACTICOB_CE</v>
          </cell>
        </row>
        <row r="11552">
          <cell r="D11552" t="str">
            <v>MX51AC0F00B2</v>
          </cell>
          <cell r="E11552" t="str">
            <v>51_ACTICOB_E</v>
          </cell>
        </row>
        <row r="11553">
          <cell r="D11553" t="str">
            <v>MX51AC0F00G1</v>
          </cell>
          <cell r="E11553" t="str">
            <v>51_ACTICOB_FF</v>
          </cell>
        </row>
        <row r="11554">
          <cell r="D11554" t="str">
            <v>MX51AC0F00K3</v>
          </cell>
          <cell r="E11554" t="str">
            <v>51_ACTICOB_M</v>
          </cell>
        </row>
        <row r="11555">
          <cell r="D11555" t="str">
            <v>MX51AC120003</v>
          </cell>
          <cell r="E11555" t="str">
            <v>51_ACTIG+_A</v>
          </cell>
        </row>
        <row r="11556">
          <cell r="D11556" t="str">
            <v>MX51AC1200D0</v>
          </cell>
          <cell r="E11556" t="str">
            <v>51_ACTIG+_B</v>
          </cell>
        </row>
        <row r="11557">
          <cell r="D11557" t="str">
            <v>MX51AC120078</v>
          </cell>
          <cell r="E11557" t="str">
            <v>51_ACTIG+_E</v>
          </cell>
        </row>
        <row r="11558">
          <cell r="D11558" t="str">
            <v>MX51AC1200E8</v>
          </cell>
          <cell r="E11558" t="str">
            <v>51_ACTIG+_M</v>
          </cell>
        </row>
        <row r="11559">
          <cell r="D11559" t="str">
            <v>MX51AC1P0002</v>
          </cell>
          <cell r="E11559" t="str">
            <v>51_ACTIG+2_A</v>
          </cell>
        </row>
        <row r="11560">
          <cell r="D11560" t="str">
            <v>MX51AC1P0010</v>
          </cell>
          <cell r="E11560" t="str">
            <v>51_ACTIG+2_B</v>
          </cell>
        </row>
        <row r="11561">
          <cell r="D11561" t="str">
            <v>MX51AC1P0044</v>
          </cell>
          <cell r="E11561" t="str">
            <v>51_ACTIG+2_E</v>
          </cell>
        </row>
        <row r="11562">
          <cell r="D11562" t="str">
            <v>MX51AC1P0051</v>
          </cell>
          <cell r="E11562" t="str">
            <v>51_ACTIG+2_FF</v>
          </cell>
        </row>
        <row r="11563">
          <cell r="D11563" t="str">
            <v>MX51AC1P0028</v>
          </cell>
          <cell r="E11563" t="str">
            <v>51_ACTIG+2_M</v>
          </cell>
        </row>
        <row r="11564">
          <cell r="D11564" t="str">
            <v>MXP001381005</v>
          </cell>
          <cell r="E11564" t="str">
            <v>51_ACTIGOB_A</v>
          </cell>
        </row>
        <row r="11565">
          <cell r="D11565" t="str">
            <v>MX51AC0H00U8</v>
          </cell>
          <cell r="E11565" t="str">
            <v>51_ACTIGOB_B</v>
          </cell>
        </row>
        <row r="11566">
          <cell r="D11566" t="str">
            <v>MX51AC0H00R4</v>
          </cell>
          <cell r="E11566" t="str">
            <v>51_ACTIGOB_CE</v>
          </cell>
        </row>
        <row r="11567">
          <cell r="D11567" t="str">
            <v>MX51AC0H0060</v>
          </cell>
          <cell r="E11567" t="str">
            <v>51_ACTIGOB_E</v>
          </cell>
        </row>
        <row r="11568">
          <cell r="D11568" t="str">
            <v>MX51AC0H00O1</v>
          </cell>
          <cell r="E11568" t="str">
            <v>51_ACTIGOB_FF</v>
          </cell>
        </row>
        <row r="11569">
          <cell r="D11569" t="str">
            <v>MX51AC0H00B8</v>
          </cell>
          <cell r="E11569" t="str">
            <v>51_ACTIGOB_G</v>
          </cell>
        </row>
        <row r="11570">
          <cell r="D11570" t="str">
            <v>MX51AC0H00V6</v>
          </cell>
          <cell r="E11570" t="str">
            <v>51_ACTIGOB_G-1</v>
          </cell>
        </row>
        <row r="11571">
          <cell r="D11571" t="str">
            <v>MX51AC0H00P8</v>
          </cell>
          <cell r="E11571" t="str">
            <v>51_ACTIGOB_GE</v>
          </cell>
        </row>
        <row r="11572">
          <cell r="D11572" t="str">
            <v>MX51AC0H00W4</v>
          </cell>
          <cell r="E11572" t="str">
            <v>51_ACTIGOB_GE-1</v>
          </cell>
        </row>
        <row r="11573">
          <cell r="D11573" t="str">
            <v>MX51AC0H00I3</v>
          </cell>
          <cell r="E11573" t="str">
            <v>51_ACTIGOB_M-1</v>
          </cell>
        </row>
        <row r="11574">
          <cell r="D11574" t="str">
            <v>MX51AC0H00J1</v>
          </cell>
          <cell r="E11574" t="str">
            <v>51_ACTIGOB_M-2</v>
          </cell>
        </row>
        <row r="11575">
          <cell r="D11575" t="str">
            <v>MX51AC0H00K9</v>
          </cell>
          <cell r="E11575" t="str">
            <v>51_ACTIGOB_M-3</v>
          </cell>
        </row>
        <row r="11576">
          <cell r="D11576" t="str">
            <v>MXP001291006</v>
          </cell>
          <cell r="E11576" t="str">
            <v>51_ACTIMED_A</v>
          </cell>
        </row>
        <row r="11577">
          <cell r="D11577" t="str">
            <v>MX51AC0J00I9</v>
          </cell>
          <cell r="E11577" t="str">
            <v>51_ACTIMED_B</v>
          </cell>
        </row>
        <row r="11578">
          <cell r="D11578" t="str">
            <v>MX51AC0J00F5</v>
          </cell>
          <cell r="E11578" t="str">
            <v>51_ACTIMED_E</v>
          </cell>
        </row>
        <row r="11579">
          <cell r="D11579" t="str">
            <v>MX51AC0J0092</v>
          </cell>
          <cell r="E11579" t="str">
            <v>51_ACTIMED_FF</v>
          </cell>
        </row>
        <row r="11580">
          <cell r="D11580" t="str">
            <v>MX51AC0J00J7</v>
          </cell>
          <cell r="E11580" t="str">
            <v>51_ACTIMED_M</v>
          </cell>
        </row>
        <row r="11581">
          <cell r="D11581" t="str">
            <v>MX51AC050002</v>
          </cell>
          <cell r="E11581" t="str">
            <v>51_ACTIPLU_A</v>
          </cell>
        </row>
        <row r="11582">
          <cell r="D11582" t="str">
            <v>MX51AC0500J1</v>
          </cell>
          <cell r="E11582" t="str">
            <v>51_ACTIPLU_B</v>
          </cell>
        </row>
        <row r="11583">
          <cell r="D11583" t="str">
            <v>MX51AC0500B8</v>
          </cell>
          <cell r="E11583" t="str">
            <v>51_ACTIPLU_E</v>
          </cell>
        </row>
        <row r="11584">
          <cell r="D11584" t="str">
            <v>MX51AC0500F9</v>
          </cell>
          <cell r="E11584" t="str">
            <v>51_ACTIPLU_FF</v>
          </cell>
        </row>
        <row r="11585">
          <cell r="D11585" t="str">
            <v>MX51AC0500K9</v>
          </cell>
          <cell r="E11585" t="str">
            <v>51_ACTIPLU_M</v>
          </cell>
        </row>
        <row r="11586">
          <cell r="D11586" t="str">
            <v>MXP0088W1076</v>
          </cell>
          <cell r="E11586" t="str">
            <v>51_ACTIREN_A</v>
          </cell>
        </row>
        <row r="11587">
          <cell r="D11587" t="str">
            <v>MX51AC0K00L1</v>
          </cell>
          <cell r="E11587" t="str">
            <v>51_ACTIREN_B</v>
          </cell>
        </row>
        <row r="11588">
          <cell r="D11588" t="str">
            <v>MX51AC0K00I7</v>
          </cell>
          <cell r="E11588" t="str">
            <v>51_ACTIREN_E</v>
          </cell>
        </row>
        <row r="11589">
          <cell r="D11589" t="str">
            <v>MX51AC0K00D8</v>
          </cell>
          <cell r="E11589" t="str">
            <v>51_ACTIREN_FF</v>
          </cell>
        </row>
        <row r="11590">
          <cell r="D11590" t="str">
            <v>MX51AC0K00M9</v>
          </cell>
          <cell r="E11590" t="str">
            <v>51_ACTIREN_M</v>
          </cell>
        </row>
        <row r="11591">
          <cell r="D11591" t="str">
            <v>MX51AF2B0000</v>
          </cell>
          <cell r="E11591" t="str">
            <v>51_AFIRMES_A</v>
          </cell>
        </row>
        <row r="11592">
          <cell r="D11592" t="str">
            <v>MX51AF2B0018</v>
          </cell>
          <cell r="E11592" t="str">
            <v>51_AFIRMES_B</v>
          </cell>
        </row>
        <row r="11593">
          <cell r="D11593" t="str">
            <v>MX51AF2B0059</v>
          </cell>
          <cell r="E11593" t="str">
            <v>51_AFIRMES_B1</v>
          </cell>
        </row>
        <row r="11594">
          <cell r="D11594" t="str">
            <v>MX51AF2B0067</v>
          </cell>
          <cell r="E11594" t="str">
            <v>51_AFIRMES_B2</v>
          </cell>
        </row>
        <row r="11595">
          <cell r="D11595" t="str">
            <v>MX51AF2B0075</v>
          </cell>
          <cell r="E11595" t="str">
            <v>51_AFIRMES_B3</v>
          </cell>
        </row>
        <row r="11596">
          <cell r="D11596" t="str">
            <v>MX51AF2B0083</v>
          </cell>
          <cell r="E11596" t="str">
            <v>51_AFIRMES_BE</v>
          </cell>
        </row>
        <row r="11597">
          <cell r="D11597" t="str">
            <v>MX51AF2B0091</v>
          </cell>
          <cell r="E11597" t="str">
            <v>51_AFIRMES_BM</v>
          </cell>
        </row>
        <row r="11598">
          <cell r="D11598" t="str">
            <v>MX51AF2B0026</v>
          </cell>
          <cell r="E11598" t="str">
            <v>51_AFIRMES_C</v>
          </cell>
        </row>
        <row r="11599">
          <cell r="D11599" t="str">
            <v>MX51AF2B00A6</v>
          </cell>
          <cell r="E11599" t="str">
            <v>51_AFIRMES_CE</v>
          </cell>
        </row>
        <row r="11600">
          <cell r="D11600" t="str">
            <v>MX51AF2B00B4</v>
          </cell>
          <cell r="E11600" t="str">
            <v>51_AFIRMES_CM</v>
          </cell>
        </row>
        <row r="11601">
          <cell r="D11601" t="str">
            <v>MX51AF2B0034</v>
          </cell>
          <cell r="E11601" t="str">
            <v>51_AFIRMES_D</v>
          </cell>
        </row>
        <row r="11602">
          <cell r="D11602" t="str">
            <v>MX51AF2B00C2</v>
          </cell>
          <cell r="E11602" t="str">
            <v>51_AFIRMES_DM</v>
          </cell>
        </row>
        <row r="11603">
          <cell r="D11603" t="str">
            <v>MX51AF2B0042</v>
          </cell>
          <cell r="E11603" t="str">
            <v>51_AFIRMES_E</v>
          </cell>
        </row>
        <row r="11604">
          <cell r="D11604" t="str">
            <v>MX51AF2C0009</v>
          </cell>
          <cell r="E11604" t="str">
            <v>51_AFIRPLU_A</v>
          </cell>
        </row>
        <row r="11605">
          <cell r="D11605" t="str">
            <v>MX51AF2C0017</v>
          </cell>
          <cell r="E11605" t="str">
            <v>51_AFIRPLU_B</v>
          </cell>
        </row>
        <row r="11606">
          <cell r="D11606" t="str">
            <v>MX51AF2C0058</v>
          </cell>
          <cell r="E11606" t="str">
            <v>51_AFIRPLU_B1</v>
          </cell>
        </row>
        <row r="11607">
          <cell r="D11607" t="str">
            <v>MX51AF2C0066</v>
          </cell>
          <cell r="E11607" t="str">
            <v>51_AFIRPLU_B2</v>
          </cell>
        </row>
        <row r="11608">
          <cell r="D11608" t="str">
            <v>MX51AF2C0074</v>
          </cell>
          <cell r="E11608" t="str">
            <v>51_AFIRPLU_B3</v>
          </cell>
        </row>
        <row r="11609">
          <cell r="D11609" t="str">
            <v>MX51AF2C0082</v>
          </cell>
          <cell r="E11609" t="str">
            <v>51_AFIRPLU_BE</v>
          </cell>
        </row>
        <row r="11610">
          <cell r="D11610" t="str">
            <v>MX51AF2C0090</v>
          </cell>
          <cell r="E11610" t="str">
            <v>51_AFIRPLU_BM</v>
          </cell>
        </row>
        <row r="11611">
          <cell r="D11611" t="str">
            <v>MX51AF2C0025</v>
          </cell>
          <cell r="E11611" t="str">
            <v>51_AFIRPLU_C</v>
          </cell>
        </row>
        <row r="11612">
          <cell r="D11612" t="str">
            <v>MX51AF2C00C0</v>
          </cell>
          <cell r="E11612" t="str">
            <v>51_AFIRPLU_CE</v>
          </cell>
        </row>
        <row r="11613">
          <cell r="D11613" t="str">
            <v>MX51AF2C00A4</v>
          </cell>
          <cell r="E11613" t="str">
            <v>51_AFIRPLU_CM</v>
          </cell>
        </row>
        <row r="11614">
          <cell r="D11614" t="str">
            <v>MX51AF2C0033</v>
          </cell>
          <cell r="E11614" t="str">
            <v>51_AFIRPLU_D</v>
          </cell>
        </row>
        <row r="11615">
          <cell r="D11615" t="str">
            <v>MX51AF2C00B2</v>
          </cell>
          <cell r="E11615" t="str">
            <v>51_AFIRPLU_DM</v>
          </cell>
        </row>
        <row r="11616">
          <cell r="D11616" t="str">
            <v>MX51AF2C0041</v>
          </cell>
          <cell r="E11616" t="str">
            <v>51_AFIRPLU_E</v>
          </cell>
        </row>
        <row r="11617">
          <cell r="D11617" t="str">
            <v>MX51AF2D0008</v>
          </cell>
          <cell r="E11617" t="str">
            <v>51_AFIRVIS_A</v>
          </cell>
        </row>
        <row r="11618">
          <cell r="D11618" t="str">
            <v>MX51AF2D0016</v>
          </cell>
          <cell r="E11618" t="str">
            <v>51_AFIRVIS_B</v>
          </cell>
        </row>
        <row r="11619">
          <cell r="D11619" t="str">
            <v>MX51AF2D0057</v>
          </cell>
          <cell r="E11619" t="str">
            <v>51_AFIRVIS_B1</v>
          </cell>
        </row>
        <row r="11620">
          <cell r="D11620" t="str">
            <v>MX51AF2D0065</v>
          </cell>
          <cell r="E11620" t="str">
            <v>51_AFIRVIS_B2</v>
          </cell>
        </row>
        <row r="11621">
          <cell r="D11621" t="str">
            <v>MX51AF2D0073</v>
          </cell>
          <cell r="E11621" t="str">
            <v>51_AFIRVIS_B3</v>
          </cell>
        </row>
        <row r="11622">
          <cell r="D11622" t="str">
            <v>MX51AF2D0081</v>
          </cell>
          <cell r="E11622" t="str">
            <v>51_AFIRVIS_BE</v>
          </cell>
        </row>
        <row r="11623">
          <cell r="D11623" t="str">
            <v>MX51AF2D0099</v>
          </cell>
          <cell r="E11623" t="str">
            <v>51_AFIRVIS_BM</v>
          </cell>
        </row>
        <row r="11624">
          <cell r="D11624" t="str">
            <v>MX51AF2D0024</v>
          </cell>
          <cell r="E11624" t="str">
            <v>51_AFIRVIS_C</v>
          </cell>
        </row>
        <row r="11625">
          <cell r="D11625" t="str">
            <v>MX51AF2D00A2</v>
          </cell>
          <cell r="E11625" t="str">
            <v>51_AFIRVIS_CE</v>
          </cell>
        </row>
        <row r="11626">
          <cell r="D11626" t="str">
            <v>MX51AF2D00B0</v>
          </cell>
          <cell r="E11626" t="str">
            <v>51_AFIRVIS_CM</v>
          </cell>
        </row>
        <row r="11627">
          <cell r="D11627" t="str">
            <v>MX51AF2D0032</v>
          </cell>
          <cell r="E11627" t="str">
            <v>51_AFIRVIS_D</v>
          </cell>
        </row>
        <row r="11628">
          <cell r="D11628" t="str">
            <v>MX51AF2D00C8</v>
          </cell>
          <cell r="E11628" t="str">
            <v>51_AFIRVIS_DM</v>
          </cell>
        </row>
        <row r="11629">
          <cell r="D11629" t="str">
            <v>MX51AF2D0040</v>
          </cell>
          <cell r="E11629" t="str">
            <v>51_AFIRVIS_E</v>
          </cell>
        </row>
        <row r="11630">
          <cell r="D11630" t="str">
            <v>MX51AG040009</v>
          </cell>
          <cell r="E11630" t="str">
            <v>51_AGOB+_A</v>
          </cell>
        </row>
        <row r="11631">
          <cell r="D11631" t="str">
            <v>MX51AG040017</v>
          </cell>
          <cell r="E11631" t="str">
            <v>51_AGOB+_B-1</v>
          </cell>
        </row>
        <row r="11632">
          <cell r="D11632" t="str">
            <v>MX51AG040025</v>
          </cell>
          <cell r="E11632" t="str">
            <v>51_AGOB+_B-2</v>
          </cell>
        </row>
        <row r="11633">
          <cell r="D11633" t="str">
            <v>MX51AG040033</v>
          </cell>
          <cell r="E11633" t="str">
            <v>51_AGOB+_B-3</v>
          </cell>
        </row>
        <row r="11634">
          <cell r="D11634" t="str">
            <v>MX51AG040074</v>
          </cell>
          <cell r="E11634" t="str">
            <v>51_AGOB+_E</v>
          </cell>
        </row>
        <row r="11635">
          <cell r="D11635" t="str">
            <v>MX51AG0400D8</v>
          </cell>
          <cell r="E11635" t="str">
            <v>51_AGOB+_G</v>
          </cell>
        </row>
        <row r="11636">
          <cell r="D11636" t="str">
            <v>MX51AG0400E6</v>
          </cell>
          <cell r="E11636" t="str">
            <v>51_AGOB+_GE</v>
          </cell>
        </row>
        <row r="11637">
          <cell r="D11637" t="str">
            <v>MX51AG040041</v>
          </cell>
          <cell r="E11637" t="str">
            <v>51_AGOB+_M-1</v>
          </cell>
        </row>
        <row r="11638">
          <cell r="D11638" t="str">
            <v>MX51AG040058</v>
          </cell>
          <cell r="E11638" t="str">
            <v>51_AGOB+_M-2</v>
          </cell>
        </row>
        <row r="11639">
          <cell r="D11639" t="str">
            <v>MX51AG040066</v>
          </cell>
          <cell r="E11639" t="str">
            <v>51_AGOB+_M-3</v>
          </cell>
        </row>
        <row r="11640">
          <cell r="D11640" t="str">
            <v>MXP001501008</v>
          </cell>
          <cell r="E11640" t="str">
            <v>51_ALTERN_A</v>
          </cell>
        </row>
        <row r="11641">
          <cell r="D11641" t="str">
            <v>MX51AL2G00J8</v>
          </cell>
          <cell r="E11641" t="str">
            <v>51_ALTERN_B</v>
          </cell>
        </row>
        <row r="11642">
          <cell r="D11642" t="str">
            <v>MX51AL2G0094</v>
          </cell>
          <cell r="E11642" t="str">
            <v>51_ALTERN_E</v>
          </cell>
        </row>
        <row r="11643">
          <cell r="D11643" t="str">
            <v>MX51AL2G00D1</v>
          </cell>
          <cell r="E11643" t="str">
            <v>51_ALTERN_FF</v>
          </cell>
        </row>
        <row r="11644">
          <cell r="D11644" t="str">
            <v>MX51AL2G00K6</v>
          </cell>
          <cell r="E11644" t="str">
            <v>51_ALTERN_M</v>
          </cell>
        </row>
        <row r="11645">
          <cell r="D11645" t="str">
            <v>MX51AP1R0002</v>
          </cell>
          <cell r="E11645" t="str">
            <v>51_APIBONO_A</v>
          </cell>
        </row>
        <row r="11646">
          <cell r="D11646" t="str">
            <v>MX51AP1R00H7</v>
          </cell>
          <cell r="E11646" t="str">
            <v>51_APIBONO_APIE</v>
          </cell>
        </row>
        <row r="11647">
          <cell r="D11647" t="str">
            <v>MX51AP1R0051</v>
          </cell>
          <cell r="E11647" t="str">
            <v>51_APIBONO_APIF</v>
          </cell>
        </row>
        <row r="11648">
          <cell r="D11648" t="str">
            <v>MX51AP1R00B0</v>
          </cell>
          <cell r="E11648" t="str">
            <v>51_APIBONO_APIM</v>
          </cell>
        </row>
        <row r="11649">
          <cell r="D11649" t="str">
            <v>MX51AP1R00C8</v>
          </cell>
          <cell r="E11649" t="str">
            <v>51_APIBONO_E1</v>
          </cell>
        </row>
        <row r="11650">
          <cell r="D11650" t="str">
            <v>MX51AP1R00D6</v>
          </cell>
          <cell r="E11650" t="str">
            <v>51_APIBONO_E2</v>
          </cell>
        </row>
        <row r="11651">
          <cell r="D11651" t="str">
            <v>MX51AP1R00E4</v>
          </cell>
          <cell r="E11651" t="str">
            <v>51_APIBONO_E3</v>
          </cell>
        </row>
        <row r="11652">
          <cell r="D11652" t="str">
            <v>MX51AP1R00F1</v>
          </cell>
          <cell r="E11652" t="str">
            <v>51_APIBONO_E4</v>
          </cell>
        </row>
        <row r="11653">
          <cell r="D11653" t="str">
            <v>MX51AP1R00G9</v>
          </cell>
          <cell r="E11653" t="str">
            <v>51_APIBONO_E5</v>
          </cell>
        </row>
        <row r="11654">
          <cell r="D11654" t="str">
            <v>MX51AP1R0028</v>
          </cell>
          <cell r="E11654" t="str">
            <v>51_APIBONO_F2</v>
          </cell>
        </row>
        <row r="11655">
          <cell r="D11655" t="str">
            <v>MX51AP1R0036</v>
          </cell>
          <cell r="E11655" t="str">
            <v>51_APIBONO_F3</v>
          </cell>
        </row>
        <row r="11656">
          <cell r="D11656" t="str">
            <v>MX51AP1R0044</v>
          </cell>
          <cell r="E11656" t="str">
            <v>51_APIBONO_F4</v>
          </cell>
        </row>
        <row r="11657">
          <cell r="D11657" t="str">
            <v>MX51AP1R00A2</v>
          </cell>
          <cell r="E11657" t="str">
            <v>51_APIBONO_M5</v>
          </cell>
        </row>
        <row r="11658">
          <cell r="D11658" t="str">
            <v>MX51AP0J0003</v>
          </cell>
          <cell r="E11658" t="str">
            <v>51_APICP_A</v>
          </cell>
        </row>
        <row r="11659">
          <cell r="D11659" t="str">
            <v>MX51AP0J00U9</v>
          </cell>
          <cell r="E11659" t="str">
            <v>51_APICP_APIE</v>
          </cell>
        </row>
        <row r="11660">
          <cell r="D11660" t="str">
            <v>MX51AP0J0151</v>
          </cell>
          <cell r="E11660" t="str">
            <v>51_APICP_APIES</v>
          </cell>
        </row>
        <row r="11661">
          <cell r="D11661" t="str">
            <v>MX51AP0J00S3</v>
          </cell>
          <cell r="E11661" t="str">
            <v>51_APICP_APIF</v>
          </cell>
        </row>
        <row r="11662">
          <cell r="D11662" t="str">
            <v>MX51AP0J00T1</v>
          </cell>
          <cell r="E11662" t="str">
            <v>51_APICP_APIM</v>
          </cell>
        </row>
        <row r="11663">
          <cell r="D11663" t="str">
            <v>MX51AP0J00G8</v>
          </cell>
          <cell r="E11663" t="str">
            <v>51_APICP_E1</v>
          </cell>
        </row>
        <row r="11664">
          <cell r="D11664" t="str">
            <v>MX51AP0J00H6</v>
          </cell>
          <cell r="E11664" t="str">
            <v>51_APICP_E2</v>
          </cell>
        </row>
        <row r="11665">
          <cell r="D11665" t="str">
            <v>MX51AP0J00I4</v>
          </cell>
          <cell r="E11665" t="str">
            <v>51_APICP_E3</v>
          </cell>
        </row>
        <row r="11666">
          <cell r="D11666" t="str">
            <v>MX51AP0J00Y1</v>
          </cell>
          <cell r="E11666" t="str">
            <v>51_APICP_E3S</v>
          </cell>
        </row>
        <row r="11667">
          <cell r="D11667" t="str">
            <v>MX51AP0J00J2</v>
          </cell>
          <cell r="E11667" t="str">
            <v>51_APICP_E4</v>
          </cell>
        </row>
        <row r="11668">
          <cell r="D11668" t="str">
            <v>MX51AP0J00K0</v>
          </cell>
          <cell r="E11668" t="str">
            <v>51_APICP_F1</v>
          </cell>
        </row>
        <row r="11669">
          <cell r="D11669" t="str">
            <v>MX51AP0J00L8</v>
          </cell>
          <cell r="E11669" t="str">
            <v>51_APICP_F2</v>
          </cell>
        </row>
        <row r="11670">
          <cell r="D11670" t="str">
            <v>MX51AP0J00M6</v>
          </cell>
          <cell r="E11670" t="str">
            <v>51_APICP_F3</v>
          </cell>
        </row>
        <row r="11671">
          <cell r="D11671" t="str">
            <v>MX51AP0J00V7</v>
          </cell>
          <cell r="E11671" t="str">
            <v>51_APICP_FF</v>
          </cell>
        </row>
        <row r="11672">
          <cell r="D11672" t="str">
            <v>MX51AP0J00Q7</v>
          </cell>
          <cell r="E11672" t="str">
            <v>51_APICP_M3</v>
          </cell>
        </row>
        <row r="11673">
          <cell r="D11673" t="str">
            <v>MX51AP000002</v>
          </cell>
          <cell r="E11673" t="str">
            <v>51_APOLO10_A</v>
          </cell>
        </row>
        <row r="11674">
          <cell r="D11674" t="str">
            <v>MX51AP000044</v>
          </cell>
          <cell r="E11674" t="str">
            <v>51_APOLO10_B-3</v>
          </cell>
        </row>
        <row r="11675">
          <cell r="D11675" t="str">
            <v>MX51AP000093</v>
          </cell>
          <cell r="E11675" t="str">
            <v>51_APOLO10_E</v>
          </cell>
        </row>
        <row r="11676">
          <cell r="D11676" t="str">
            <v>MX51AP0000E5</v>
          </cell>
          <cell r="E11676" t="str">
            <v>51_APOLO10_M-1</v>
          </cell>
        </row>
        <row r="11677">
          <cell r="D11677" t="str">
            <v>MX51AP0000G0</v>
          </cell>
          <cell r="E11677" t="str">
            <v>51_APOLO10_M-3</v>
          </cell>
        </row>
        <row r="11678">
          <cell r="D11678" t="str">
            <v>MX51AX0Q0008</v>
          </cell>
          <cell r="E11678" t="str">
            <v>51_AXAIM3A_A</v>
          </cell>
        </row>
        <row r="11679">
          <cell r="D11679" t="str">
            <v>MX51AX0L0003</v>
          </cell>
          <cell r="E11679" t="str">
            <v>51_AXESCOB_A</v>
          </cell>
        </row>
        <row r="11680">
          <cell r="D11680" t="str">
            <v>MX51AX0L00C3</v>
          </cell>
          <cell r="E11680" t="str">
            <v>51_AXESCOB_E3</v>
          </cell>
        </row>
        <row r="11681">
          <cell r="D11681" t="str">
            <v>MX51AX0L0011</v>
          </cell>
          <cell r="E11681" t="str">
            <v>51_AXESCOB_F1</v>
          </cell>
        </row>
        <row r="11682">
          <cell r="D11682" t="str">
            <v>MX51AX0L0029</v>
          </cell>
          <cell r="E11682" t="str">
            <v>51_AXESCOB_F2</v>
          </cell>
        </row>
        <row r="11683">
          <cell r="D11683" t="str">
            <v>MX51AX0L0037</v>
          </cell>
          <cell r="E11683" t="str">
            <v>51_AXESCOB_F3</v>
          </cell>
        </row>
        <row r="11684">
          <cell r="D11684" t="str">
            <v>MX51AX0L0094</v>
          </cell>
          <cell r="E11684" t="str">
            <v>51_AXESCOB_M3</v>
          </cell>
        </row>
        <row r="11685">
          <cell r="D11685" t="str">
            <v>MX51AX020000</v>
          </cell>
          <cell r="E11685" t="str">
            <v>51_AXESCP_A</v>
          </cell>
        </row>
        <row r="11686">
          <cell r="D11686" t="str">
            <v>MX51AX0200F2</v>
          </cell>
          <cell r="E11686" t="str">
            <v>51_AXESCP_E1</v>
          </cell>
        </row>
        <row r="11687">
          <cell r="D11687" t="str">
            <v>MX51AX0200G0</v>
          </cell>
          <cell r="E11687" t="str">
            <v>51_AXESCP_E2</v>
          </cell>
        </row>
        <row r="11688">
          <cell r="D11688" t="str">
            <v>MX51AX0200K2</v>
          </cell>
          <cell r="E11688" t="str">
            <v>51_AXESCP_E3</v>
          </cell>
        </row>
        <row r="11689">
          <cell r="D11689" t="str">
            <v>MX51AX0200A3</v>
          </cell>
          <cell r="E11689" t="str">
            <v>51_AXESCP_F1</v>
          </cell>
        </row>
        <row r="11690">
          <cell r="D11690" t="str">
            <v>MX51AX0200B1</v>
          </cell>
          <cell r="E11690" t="str">
            <v>51_AXESCP_F2</v>
          </cell>
        </row>
        <row r="11691">
          <cell r="D11691" t="str">
            <v>MX51AX0200C9</v>
          </cell>
          <cell r="E11691" t="str">
            <v>51_AXESCP_F3</v>
          </cell>
        </row>
        <row r="11692">
          <cell r="D11692" t="str">
            <v>MX51AX0200I6</v>
          </cell>
          <cell r="E11692" t="str">
            <v>51_AXESCP_FF1</v>
          </cell>
        </row>
        <row r="11693">
          <cell r="D11693" t="str">
            <v>MX51AX0200D7</v>
          </cell>
          <cell r="E11693" t="str">
            <v>51_AXESCP_M1</v>
          </cell>
        </row>
        <row r="11694">
          <cell r="D11694" t="str">
            <v>MX51AX0200E5</v>
          </cell>
          <cell r="E11694" t="str">
            <v>51_AXESCP_M2</v>
          </cell>
        </row>
        <row r="11695">
          <cell r="D11695" t="str">
            <v>MX51AX0200H8</v>
          </cell>
          <cell r="E11695" t="str">
            <v>51_AXESCP_M3</v>
          </cell>
        </row>
        <row r="11696">
          <cell r="D11696" t="str">
            <v>MX51AX0D0003</v>
          </cell>
          <cell r="E11696" t="str">
            <v>51_AXESLP_A</v>
          </cell>
        </row>
        <row r="11697">
          <cell r="D11697" t="str">
            <v>MX51AX0D0078</v>
          </cell>
          <cell r="E11697" t="str">
            <v>51_AXESLP_E1</v>
          </cell>
        </row>
        <row r="11698">
          <cell r="D11698" t="str">
            <v>MX51AX0D0086</v>
          </cell>
          <cell r="E11698" t="str">
            <v>51_AXESLP_E2</v>
          </cell>
        </row>
        <row r="11699">
          <cell r="D11699" t="str">
            <v>MX51AX0D0094</v>
          </cell>
          <cell r="E11699" t="str">
            <v>51_AXESLP_E3</v>
          </cell>
        </row>
        <row r="11700">
          <cell r="D11700" t="str">
            <v>MX51AX0D0011</v>
          </cell>
          <cell r="E11700" t="str">
            <v>51_AXESLP_F1</v>
          </cell>
        </row>
        <row r="11701">
          <cell r="D11701" t="str">
            <v>MX51AX0D0029</v>
          </cell>
          <cell r="E11701" t="str">
            <v>51_AXESLP_F2</v>
          </cell>
        </row>
        <row r="11702">
          <cell r="D11702" t="str">
            <v>MX51AX0D0045</v>
          </cell>
          <cell r="E11702" t="str">
            <v>51_AXESLP_F3</v>
          </cell>
        </row>
        <row r="11703">
          <cell r="D11703" t="str">
            <v>MX51AX0D00A4</v>
          </cell>
          <cell r="E11703" t="str">
            <v>51_AXESLP_FF1</v>
          </cell>
        </row>
        <row r="11704">
          <cell r="D11704" t="str">
            <v>MX51AX0D0037</v>
          </cell>
          <cell r="E11704" t="str">
            <v>51_AXESLP_M1</v>
          </cell>
        </row>
        <row r="11705">
          <cell r="D11705" t="str">
            <v>MX51AX0D0052</v>
          </cell>
          <cell r="E11705" t="str">
            <v>51_AXESLP_M2</v>
          </cell>
        </row>
        <row r="11706">
          <cell r="D11706" t="str">
            <v>MX51AX030009</v>
          </cell>
          <cell r="E11706" t="str">
            <v>51_AXESMP_A</v>
          </cell>
        </row>
        <row r="11707">
          <cell r="D11707" t="str">
            <v>MX51AX0300D5</v>
          </cell>
          <cell r="E11707" t="str">
            <v>51_AXESMP_E1</v>
          </cell>
        </row>
        <row r="11708">
          <cell r="D11708" t="str">
            <v>MX51AX0300F0</v>
          </cell>
          <cell r="E11708" t="str">
            <v>51_AXESMP_E2</v>
          </cell>
        </row>
        <row r="11709">
          <cell r="D11709" t="str">
            <v>MX51AX0300G8</v>
          </cell>
          <cell r="E11709" t="str">
            <v>51_AXESMP_E3</v>
          </cell>
        </row>
        <row r="11710">
          <cell r="D11710" t="str">
            <v>MX51AX030090</v>
          </cell>
          <cell r="E11710" t="str">
            <v>51_AXESMP_F1</v>
          </cell>
        </row>
        <row r="11711">
          <cell r="D11711" t="str">
            <v>MX51AX030082</v>
          </cell>
          <cell r="E11711" t="str">
            <v>51_AXESMP_F2</v>
          </cell>
        </row>
        <row r="11712">
          <cell r="D11712" t="str">
            <v>MX51AX0300A1</v>
          </cell>
          <cell r="E11712" t="str">
            <v>51_AXESMP_F3</v>
          </cell>
        </row>
        <row r="11713">
          <cell r="D11713" t="str">
            <v>MX51AX0300H6</v>
          </cell>
          <cell r="E11713" t="str">
            <v>51_AXESMP_FF1</v>
          </cell>
        </row>
        <row r="11714">
          <cell r="D11714" t="str">
            <v>MX51AX0300C7</v>
          </cell>
          <cell r="E11714" t="str">
            <v>51_AXESMP_M1</v>
          </cell>
        </row>
        <row r="11715">
          <cell r="D11715" t="str">
            <v>MX51AX0300B9</v>
          </cell>
          <cell r="E11715" t="str">
            <v>51_AXESMP_M2</v>
          </cell>
        </row>
        <row r="11716">
          <cell r="D11716" t="str">
            <v>MX51AX0300E3</v>
          </cell>
          <cell r="E11716" t="str">
            <v>51_AXESMP_M3</v>
          </cell>
        </row>
        <row r="11717">
          <cell r="D11717" t="str">
            <v>MX51AZ080002</v>
          </cell>
          <cell r="E11717" t="str">
            <v>51_AZMT-C1_A</v>
          </cell>
        </row>
        <row r="11718">
          <cell r="D11718" t="str">
            <v>MX51AZ080085</v>
          </cell>
          <cell r="E11718" t="str">
            <v>51_AZMT-C1_E1</v>
          </cell>
        </row>
        <row r="11719">
          <cell r="D11719" t="str">
            <v>MX51AZ080010</v>
          </cell>
          <cell r="E11719" t="str">
            <v>51_AZMT-C1_F1</v>
          </cell>
        </row>
        <row r="11720">
          <cell r="D11720" t="str">
            <v>MX51AZ080028</v>
          </cell>
          <cell r="E11720" t="str">
            <v>51_AZMT-C1_F2</v>
          </cell>
        </row>
        <row r="11721">
          <cell r="D11721" t="str">
            <v>MX51AZ080036</v>
          </cell>
          <cell r="E11721" t="str">
            <v>51_AZMT-C1_F3</v>
          </cell>
        </row>
        <row r="11722">
          <cell r="D11722" t="str">
            <v>MX51AZ080044</v>
          </cell>
          <cell r="E11722" t="str">
            <v>51_AZMT-C1_F4</v>
          </cell>
        </row>
        <row r="11723">
          <cell r="D11723" t="str">
            <v>MX51AZ0800H0</v>
          </cell>
          <cell r="E11723" t="str">
            <v>51_AZMT-C1_FF10B</v>
          </cell>
        </row>
        <row r="11724">
          <cell r="D11724" t="str">
            <v>MX51AZ080051</v>
          </cell>
          <cell r="E11724" t="str">
            <v>51_AZMT-C1_M1</v>
          </cell>
        </row>
        <row r="11725">
          <cell r="D11725" t="str">
            <v>MX51AZ080069</v>
          </cell>
          <cell r="E11725" t="str">
            <v>51_AZMT-C1_M2</v>
          </cell>
        </row>
        <row r="11726">
          <cell r="D11726" t="str">
            <v>MX51AZ090001</v>
          </cell>
          <cell r="E11726" t="str">
            <v>51_AZMT-D1_A</v>
          </cell>
        </row>
        <row r="11727">
          <cell r="D11727" t="str">
            <v>MX51AZ090068</v>
          </cell>
          <cell r="E11727" t="str">
            <v>51_AZMT-D1_E1</v>
          </cell>
        </row>
        <row r="11728">
          <cell r="D11728" t="str">
            <v>MX51AZ090076</v>
          </cell>
          <cell r="E11728" t="str">
            <v>51_AZMT-D1_E2</v>
          </cell>
        </row>
        <row r="11729">
          <cell r="D11729" t="str">
            <v>MX51AZ090019</v>
          </cell>
          <cell r="E11729" t="str">
            <v>51_AZMT-D1_F1</v>
          </cell>
        </row>
        <row r="11730">
          <cell r="D11730" t="str">
            <v>MX51AZ090027</v>
          </cell>
          <cell r="E11730" t="str">
            <v>51_AZMT-D1_F2</v>
          </cell>
        </row>
        <row r="11731">
          <cell r="D11731" t="str">
            <v>MX51AZ090035</v>
          </cell>
          <cell r="E11731" t="str">
            <v>51_AZMT-D1_F3</v>
          </cell>
        </row>
        <row r="11732">
          <cell r="D11732" t="str">
            <v>MX51AZ090043</v>
          </cell>
          <cell r="E11732" t="str">
            <v>51_AZMT-D1_F4</v>
          </cell>
        </row>
        <row r="11733">
          <cell r="D11733" t="str">
            <v>MX51AZ0900E5</v>
          </cell>
          <cell r="E11733" t="str">
            <v>51_AZMT-D1_FF10B</v>
          </cell>
        </row>
        <row r="11734">
          <cell r="D11734" t="str">
            <v>MX51AZ090050</v>
          </cell>
          <cell r="E11734" t="str">
            <v>51_AZMT-D1_M1</v>
          </cell>
        </row>
        <row r="11735">
          <cell r="D11735" t="str">
            <v>MX51AZ070003</v>
          </cell>
          <cell r="E11735" t="str">
            <v>51_AZMT-G1_A</v>
          </cell>
        </row>
        <row r="11736">
          <cell r="D11736" t="str">
            <v>MX51AZ0700M2</v>
          </cell>
          <cell r="E11736" t="str">
            <v>51_AZMT-G1_C</v>
          </cell>
        </row>
        <row r="11737">
          <cell r="D11737" t="str">
            <v>MX51AZ070086</v>
          </cell>
          <cell r="E11737" t="str">
            <v>51_AZMT-G1_E1</v>
          </cell>
        </row>
        <row r="11738">
          <cell r="D11738" t="str">
            <v>MX51AZ0700D1</v>
          </cell>
          <cell r="E11738" t="str">
            <v>51_AZMT-G1_E2</v>
          </cell>
        </row>
        <row r="11739">
          <cell r="D11739" t="str">
            <v>MX51AZ0700E9</v>
          </cell>
          <cell r="E11739" t="str">
            <v>51_AZMT-G1_E3</v>
          </cell>
        </row>
        <row r="11740">
          <cell r="D11740" t="str">
            <v>MX51AZ070011</v>
          </cell>
          <cell r="E11740" t="str">
            <v>51_AZMT-G1_F1</v>
          </cell>
        </row>
        <row r="11741">
          <cell r="D11741" t="str">
            <v>MX51AZ070029</v>
          </cell>
          <cell r="E11741" t="str">
            <v>51_AZMT-G1_F2</v>
          </cell>
        </row>
        <row r="11742">
          <cell r="D11742" t="str">
            <v>MX51AZ070037</v>
          </cell>
          <cell r="E11742" t="str">
            <v>51_AZMT-G1_F3</v>
          </cell>
        </row>
        <row r="11743">
          <cell r="D11743" t="str">
            <v>MX51AZ070045</v>
          </cell>
          <cell r="E11743" t="str">
            <v>51_AZMT-G1_F4</v>
          </cell>
        </row>
        <row r="11744">
          <cell r="D11744" t="str">
            <v>MX51AZ0700K6</v>
          </cell>
          <cell r="E11744" t="str">
            <v>51_AZMT-G1_F5</v>
          </cell>
        </row>
        <row r="11745">
          <cell r="D11745" t="str">
            <v>MX51AZ0700L4</v>
          </cell>
          <cell r="E11745" t="str">
            <v>51_AZMT-G1_F6</v>
          </cell>
        </row>
        <row r="11746">
          <cell r="D11746" t="str">
            <v>MX51AZ070052</v>
          </cell>
          <cell r="E11746" t="str">
            <v>51_AZMT-G1_M1</v>
          </cell>
        </row>
        <row r="11747">
          <cell r="D11747" t="str">
            <v>MX51AZ070060</v>
          </cell>
          <cell r="E11747" t="str">
            <v>51_AZMT-G1_M2</v>
          </cell>
        </row>
        <row r="11748">
          <cell r="D11748" t="str">
            <v>MX51PT020009</v>
          </cell>
          <cell r="E11748" t="str">
            <v>51_AZTECA1_A</v>
          </cell>
        </row>
        <row r="11749">
          <cell r="D11749" t="str">
            <v>MX51PT020017</v>
          </cell>
          <cell r="E11749" t="str">
            <v>51_AZTECA1_B</v>
          </cell>
        </row>
        <row r="11750">
          <cell r="D11750" t="str">
            <v>MX51PT020041</v>
          </cell>
          <cell r="E11750" t="str">
            <v>51_AZTECA1_FF</v>
          </cell>
        </row>
        <row r="11751">
          <cell r="D11751" t="str">
            <v>MX51PT020025</v>
          </cell>
          <cell r="E11751" t="str">
            <v>51_AZTECA1_M</v>
          </cell>
        </row>
        <row r="11752">
          <cell r="D11752" t="str">
            <v>MX51BE040000</v>
          </cell>
          <cell r="E11752" t="str">
            <v>51_B+EDUCA_A</v>
          </cell>
        </row>
        <row r="11753">
          <cell r="D11753" t="str">
            <v>MX51BE040018</v>
          </cell>
          <cell r="E11753" t="str">
            <v>51_B+EDUCA_B</v>
          </cell>
        </row>
        <row r="11754">
          <cell r="D11754" t="str">
            <v>MX51BE040026</v>
          </cell>
          <cell r="E11754" t="str">
            <v>51_B+EDUCA_E</v>
          </cell>
        </row>
        <row r="11755">
          <cell r="D11755" t="str">
            <v>MX51BB1C0007</v>
          </cell>
          <cell r="E11755" t="str">
            <v>51_BBVACOR_A</v>
          </cell>
        </row>
        <row r="11756">
          <cell r="D11756" t="str">
            <v>MX51BB1C0015</v>
          </cell>
          <cell r="E11756" t="str">
            <v>51_BBVACOR_C</v>
          </cell>
        </row>
        <row r="11757">
          <cell r="D11757" t="str">
            <v>MX51BB1C0031</v>
          </cell>
          <cell r="E11757" t="str">
            <v>51_BBVACOR_F</v>
          </cell>
        </row>
        <row r="11758">
          <cell r="D11758" t="str">
            <v>MX51BB1C0056</v>
          </cell>
          <cell r="E11758" t="str">
            <v>51_BBVACOR_GB</v>
          </cell>
        </row>
        <row r="11759">
          <cell r="D11759" t="str">
            <v>MX51BB1C0072</v>
          </cell>
          <cell r="E11759" t="str">
            <v>51_BBVACOR_NC</v>
          </cell>
        </row>
        <row r="11760">
          <cell r="D11760" t="str">
            <v>MX51BB1C0080</v>
          </cell>
          <cell r="E11760" t="str">
            <v>51_BBVACOR_P</v>
          </cell>
        </row>
        <row r="11761">
          <cell r="D11761" t="str">
            <v>MX51BB1C0098</v>
          </cell>
          <cell r="E11761" t="str">
            <v>51_BBVACOR_PV</v>
          </cell>
        </row>
        <row r="11762">
          <cell r="D11762" t="str">
            <v>MX51BB1C00C5</v>
          </cell>
          <cell r="E11762" t="str">
            <v>51_BBVACOR_TNC</v>
          </cell>
        </row>
        <row r="11763">
          <cell r="D11763" t="str">
            <v>MX51BB1C00E1</v>
          </cell>
          <cell r="E11763" t="str">
            <v>51_BBVACOR_UHN</v>
          </cell>
        </row>
        <row r="11764">
          <cell r="D11764" t="str">
            <v>MX51BB1W0003</v>
          </cell>
          <cell r="E11764" t="str">
            <v>51_BBVADCB_A</v>
          </cell>
        </row>
        <row r="11765">
          <cell r="D11765" t="str">
            <v>MX51BB1W0037</v>
          </cell>
          <cell r="E11765" t="str">
            <v>51_BBVADCB_C</v>
          </cell>
        </row>
        <row r="11766">
          <cell r="D11766" t="str">
            <v>MX51BB1W0029</v>
          </cell>
          <cell r="E11766" t="str">
            <v>51_BBVADCB_F</v>
          </cell>
        </row>
        <row r="11767">
          <cell r="D11767" t="str">
            <v>MX51BB1W0045</v>
          </cell>
          <cell r="E11767" t="str">
            <v>51_BBVADCB_GB</v>
          </cell>
        </row>
        <row r="11768">
          <cell r="D11768" t="str">
            <v>MX51BB1W0078</v>
          </cell>
          <cell r="E11768" t="str">
            <v>51_BBVADCB_P</v>
          </cell>
        </row>
        <row r="11769">
          <cell r="D11769" t="str">
            <v>MX51BB1W0094</v>
          </cell>
          <cell r="E11769" t="str">
            <v>51_BBVADCB_PV</v>
          </cell>
        </row>
        <row r="11770">
          <cell r="D11770" t="str">
            <v>MX51BB1Y0001</v>
          </cell>
          <cell r="E11770" t="str">
            <v>51_BBVADD_A</v>
          </cell>
        </row>
        <row r="11771">
          <cell r="D11771" t="str">
            <v>MX51BB1Y0027</v>
          </cell>
          <cell r="E11771" t="str">
            <v>51_BBVADD_NC</v>
          </cell>
        </row>
        <row r="11772">
          <cell r="D11772" t="str">
            <v>MX51BB230000</v>
          </cell>
          <cell r="E11772" t="str">
            <v>51_BBVADGA_A</v>
          </cell>
        </row>
        <row r="11773">
          <cell r="D11773" t="str">
            <v>MX51BB230018</v>
          </cell>
          <cell r="E11773" t="str">
            <v>51_BBVADGA_C</v>
          </cell>
        </row>
        <row r="11774">
          <cell r="D11774" t="str">
            <v>MX51BB230026</v>
          </cell>
          <cell r="E11774" t="str">
            <v>51_BBVADGA_E</v>
          </cell>
        </row>
        <row r="11775">
          <cell r="D11775" t="str">
            <v>MX51BB230034</v>
          </cell>
          <cell r="E11775" t="str">
            <v>51_BBVADGA_F</v>
          </cell>
        </row>
        <row r="11776">
          <cell r="D11776" t="str">
            <v>MX51BB230042</v>
          </cell>
          <cell r="E11776" t="str">
            <v>51_BBVADGA_GB</v>
          </cell>
        </row>
        <row r="11777">
          <cell r="D11777" t="str">
            <v>MX51BB230075</v>
          </cell>
          <cell r="E11777" t="str">
            <v>51_BBVADGA_NC</v>
          </cell>
        </row>
        <row r="11778">
          <cell r="D11778" t="str">
            <v>MX51BB230083</v>
          </cell>
          <cell r="E11778" t="str">
            <v>51_BBVADGA_P</v>
          </cell>
        </row>
        <row r="11779">
          <cell r="D11779" t="str">
            <v>MX51BB230091</v>
          </cell>
          <cell r="E11779" t="str">
            <v>51_BBVADGA_PV</v>
          </cell>
        </row>
        <row r="11780">
          <cell r="D11780" t="str">
            <v>MX51BB1E0005</v>
          </cell>
          <cell r="E11780" t="str">
            <v>51_BBVADLP_A</v>
          </cell>
        </row>
        <row r="11781">
          <cell r="D11781" t="str">
            <v>MX51BB1E0013</v>
          </cell>
          <cell r="E11781" t="str">
            <v>51_BBVADLP_C</v>
          </cell>
        </row>
        <row r="11782">
          <cell r="D11782" t="str">
            <v>MX51BB1E0021</v>
          </cell>
          <cell r="E11782" t="str">
            <v>51_BBVADLP_F</v>
          </cell>
        </row>
        <row r="11783">
          <cell r="D11783" t="str">
            <v>MX51BB1E0047</v>
          </cell>
          <cell r="E11783" t="str">
            <v>51_BBVADLP_GB</v>
          </cell>
        </row>
        <row r="11784">
          <cell r="D11784" t="str">
            <v>MX51BB1E0070</v>
          </cell>
          <cell r="E11784" t="str">
            <v>51_BBVADLP_MB</v>
          </cell>
        </row>
        <row r="11785">
          <cell r="D11785" t="str">
            <v>MX51BB1E0088</v>
          </cell>
          <cell r="E11785" t="str">
            <v>51_BBVADLP_P</v>
          </cell>
        </row>
        <row r="11786">
          <cell r="D11786" t="str">
            <v>MX51BB1E0096</v>
          </cell>
          <cell r="E11786" t="str">
            <v>51_BBVADLP_PV</v>
          </cell>
        </row>
        <row r="11787">
          <cell r="D11787" t="str">
            <v>MX51BB1E00B3</v>
          </cell>
          <cell r="E11787" t="str">
            <v>51_BBVADLP_TNC</v>
          </cell>
        </row>
        <row r="11788">
          <cell r="D11788" t="str">
            <v>MX51BB1E00D9</v>
          </cell>
          <cell r="E11788" t="str">
            <v>51_BBVADLP_UHN</v>
          </cell>
        </row>
        <row r="11789">
          <cell r="D11789" t="str">
            <v>MX51BB0E0006</v>
          </cell>
          <cell r="E11789" t="str">
            <v>51_BBVADOL_A</v>
          </cell>
        </row>
        <row r="11790">
          <cell r="D11790" t="str">
            <v>MX51BB0E0097</v>
          </cell>
          <cell r="E11790" t="str">
            <v>51_BBVADOL_C</v>
          </cell>
        </row>
        <row r="11791">
          <cell r="D11791" t="str">
            <v>MX51BB0E0071</v>
          </cell>
          <cell r="E11791" t="str">
            <v>51_BBVADOL_E</v>
          </cell>
        </row>
        <row r="11792">
          <cell r="D11792" t="str">
            <v>MX51BB0E0030</v>
          </cell>
          <cell r="E11792" t="str">
            <v>51_BBVADOL_GB</v>
          </cell>
        </row>
        <row r="11793">
          <cell r="D11793" t="str">
            <v>MX51BB0E0048</v>
          </cell>
          <cell r="E11793" t="str">
            <v>51_BBVADOL_MB</v>
          </cell>
        </row>
        <row r="11794">
          <cell r="D11794" t="str">
            <v>MX51BB0E0089</v>
          </cell>
          <cell r="E11794" t="str">
            <v>51_BBVADOL_NC</v>
          </cell>
        </row>
        <row r="11795">
          <cell r="D11795" t="str">
            <v>MX51BB0E0055</v>
          </cell>
          <cell r="E11795" t="str">
            <v>51_BBVADOL_P</v>
          </cell>
        </row>
        <row r="11796">
          <cell r="D11796" t="str">
            <v>MX51BB0E0063</v>
          </cell>
          <cell r="E11796" t="str">
            <v>51_BBVADOL_PV</v>
          </cell>
        </row>
        <row r="11797">
          <cell r="D11797" t="str">
            <v>MX51BB0E00A7</v>
          </cell>
          <cell r="E11797" t="str">
            <v>51_BBVADOL_UHN</v>
          </cell>
        </row>
        <row r="11798">
          <cell r="D11798" t="str">
            <v>MX51BB0C0008</v>
          </cell>
          <cell r="E11798" t="str">
            <v>51_BBVAEUR_A</v>
          </cell>
        </row>
        <row r="11799">
          <cell r="D11799" t="str">
            <v>MX51BB0C0016</v>
          </cell>
          <cell r="E11799" t="str">
            <v>51_BBVAEUR_B</v>
          </cell>
        </row>
        <row r="11800">
          <cell r="D11800" t="str">
            <v>MX51BB0C0081</v>
          </cell>
          <cell r="E11800" t="str">
            <v>51_BBVAEUR_C</v>
          </cell>
        </row>
        <row r="11801">
          <cell r="D11801" t="str">
            <v>MX51BB0C0040</v>
          </cell>
          <cell r="E11801" t="str">
            <v>51_BBVAEUR_GB</v>
          </cell>
        </row>
        <row r="11802">
          <cell r="D11802" t="str">
            <v>MX51BB0C0065</v>
          </cell>
          <cell r="E11802" t="str">
            <v>51_BBVAEUR_P</v>
          </cell>
        </row>
        <row r="11803">
          <cell r="D11803" t="str">
            <v>MX51BB0C0073</v>
          </cell>
          <cell r="E11803" t="str">
            <v>51_BBVAEUR_PV</v>
          </cell>
        </row>
        <row r="11804">
          <cell r="D11804" t="str">
            <v>MX51BB100005</v>
          </cell>
          <cell r="E11804" t="str">
            <v>51_BBVAGB2_A</v>
          </cell>
        </row>
        <row r="11805">
          <cell r="D11805" t="str">
            <v>MX51BB100013</v>
          </cell>
          <cell r="E11805" t="str">
            <v>51_BBVAGB2_B1</v>
          </cell>
        </row>
        <row r="11806">
          <cell r="D11806" t="str">
            <v>MX51BB100021</v>
          </cell>
          <cell r="E11806" t="str">
            <v>51_BBVAGB2_E</v>
          </cell>
        </row>
        <row r="11807">
          <cell r="D11807" t="str">
            <v>MX51BB100039</v>
          </cell>
          <cell r="E11807" t="str">
            <v>51_BBVAGB2_E1</v>
          </cell>
        </row>
        <row r="11808">
          <cell r="D11808" t="str">
            <v>MX51BB100047</v>
          </cell>
          <cell r="E11808" t="str">
            <v>51_BBVAGB2_E2</v>
          </cell>
        </row>
        <row r="11809">
          <cell r="D11809" t="str">
            <v>MX51BB100054</v>
          </cell>
          <cell r="E11809" t="str">
            <v>51_BBVAGB2_EFA</v>
          </cell>
        </row>
        <row r="11810">
          <cell r="D11810" t="str">
            <v>MX51BB100062</v>
          </cell>
          <cell r="E11810" t="str">
            <v>51_BBVAGB2_NC</v>
          </cell>
        </row>
        <row r="11811">
          <cell r="D11811" t="str">
            <v>MX51BB100070</v>
          </cell>
          <cell r="E11811" t="str">
            <v>51_BBVAGB2_NC1</v>
          </cell>
        </row>
        <row r="11812">
          <cell r="D11812" t="str">
            <v>MX51BB100088</v>
          </cell>
          <cell r="E11812" t="str">
            <v>51_BBVAGB2_NC2</v>
          </cell>
        </row>
        <row r="11813">
          <cell r="D11813" t="str">
            <v>MX51BB220001</v>
          </cell>
          <cell r="E11813" t="str">
            <v>51_BBVAGB3_A</v>
          </cell>
        </row>
        <row r="11814">
          <cell r="D11814" t="str">
            <v>MX51BB220019</v>
          </cell>
          <cell r="E11814" t="str">
            <v>51_BBVAGB3_C</v>
          </cell>
        </row>
        <row r="11815">
          <cell r="D11815" t="str">
            <v>MX51BB220035</v>
          </cell>
          <cell r="E11815" t="str">
            <v>51_BBVAGB3_F</v>
          </cell>
        </row>
        <row r="11816">
          <cell r="D11816" t="str">
            <v>MX51BB220043</v>
          </cell>
          <cell r="E11816" t="str">
            <v>51_BBVAGB3_GB</v>
          </cell>
        </row>
        <row r="11817">
          <cell r="D11817" t="str">
            <v>MX51BB220076</v>
          </cell>
          <cell r="E11817" t="str">
            <v>51_BBVAGB3_NC</v>
          </cell>
        </row>
        <row r="11818">
          <cell r="D11818" t="str">
            <v>MX51BB220084</v>
          </cell>
          <cell r="E11818" t="str">
            <v>51_BBVAGB3_P</v>
          </cell>
        </row>
        <row r="11819">
          <cell r="D11819" t="str">
            <v>MX51BB220092</v>
          </cell>
          <cell r="E11819" t="str">
            <v>51_BBVAGB3_PV</v>
          </cell>
        </row>
        <row r="11820">
          <cell r="D11820" t="str">
            <v>MX51BB2200B3</v>
          </cell>
          <cell r="E11820" t="str">
            <v>51_BBVAGB3_TNC</v>
          </cell>
        </row>
        <row r="11821">
          <cell r="D11821" t="str">
            <v>MX51BB0Y0002</v>
          </cell>
          <cell r="E11821" t="str">
            <v>51_BBVAGBP_A</v>
          </cell>
        </row>
        <row r="11822">
          <cell r="D11822" t="str">
            <v>MX51BB0Y0010</v>
          </cell>
          <cell r="E11822" t="str">
            <v>51_BBVAGBP_E</v>
          </cell>
        </row>
        <row r="11823">
          <cell r="D11823" t="str">
            <v>MX51BB0Y0028</v>
          </cell>
          <cell r="E11823" t="str">
            <v>51_BBVAGBP_E1</v>
          </cell>
        </row>
        <row r="11824">
          <cell r="D11824" t="str">
            <v>MX51BB0Y0036</v>
          </cell>
          <cell r="E11824" t="str">
            <v>51_BBVAGBP_EFA</v>
          </cell>
        </row>
        <row r="11825">
          <cell r="D11825" t="str">
            <v>MX51BB0Y0044</v>
          </cell>
          <cell r="E11825" t="str">
            <v>51_BBVAGBP_NC</v>
          </cell>
        </row>
        <row r="11826">
          <cell r="D11826" t="str">
            <v>MX51BB0Y0051</v>
          </cell>
          <cell r="E11826" t="str">
            <v>51_BBVAGBP_NC1</v>
          </cell>
        </row>
        <row r="11827">
          <cell r="D11827" t="str">
            <v>MX51BB1L0006</v>
          </cell>
          <cell r="E11827" t="str">
            <v>51_BBVAGLP_A</v>
          </cell>
        </row>
        <row r="11828">
          <cell r="D11828" t="str">
            <v>MX51BB1L0014</v>
          </cell>
          <cell r="E11828" t="str">
            <v>51_BBVAGLP_C</v>
          </cell>
        </row>
        <row r="11829">
          <cell r="D11829" t="str">
            <v>MX51BB1L0022</v>
          </cell>
          <cell r="E11829" t="str">
            <v>51_BBVAGLP_E</v>
          </cell>
        </row>
        <row r="11830">
          <cell r="D11830" t="str">
            <v>MX51BB1L0030</v>
          </cell>
          <cell r="E11830" t="str">
            <v>51_BBVAGLP_F</v>
          </cell>
        </row>
        <row r="11831">
          <cell r="D11831" t="str">
            <v>MX51BB1L0055</v>
          </cell>
          <cell r="E11831" t="str">
            <v>51_BBVAGLP_GB</v>
          </cell>
        </row>
        <row r="11832">
          <cell r="D11832" t="str">
            <v>MX51BB1L0063</v>
          </cell>
          <cell r="E11832" t="str">
            <v>51_BBVAGLP_NC</v>
          </cell>
        </row>
        <row r="11833">
          <cell r="D11833" t="str">
            <v>MX51BB1L0071</v>
          </cell>
          <cell r="E11833" t="str">
            <v>51_BBVAGLP_P</v>
          </cell>
        </row>
        <row r="11834">
          <cell r="D11834" t="str">
            <v>MX51BB1L0089</v>
          </cell>
          <cell r="E11834" t="str">
            <v>51_BBVAGLP_PV</v>
          </cell>
        </row>
        <row r="11835">
          <cell r="D11835" t="str">
            <v>MX51BB1L00B8</v>
          </cell>
          <cell r="E11835" t="str">
            <v>51_BBVAGLP_TNC</v>
          </cell>
        </row>
        <row r="11836">
          <cell r="D11836" t="str">
            <v>MX51BB120003</v>
          </cell>
          <cell r="E11836" t="str">
            <v>51_BBVAGOB_A</v>
          </cell>
        </row>
        <row r="11837">
          <cell r="D11837" t="str">
            <v>MX51BB120011</v>
          </cell>
          <cell r="E11837" t="str">
            <v>51_BBVAGOB_B</v>
          </cell>
        </row>
        <row r="11838">
          <cell r="D11838" t="str">
            <v>MX51BB1200F5</v>
          </cell>
          <cell r="E11838" t="str">
            <v>51_BBVAGOB_B0</v>
          </cell>
        </row>
        <row r="11839">
          <cell r="D11839" t="str">
            <v>MX51BB120029</v>
          </cell>
          <cell r="E11839" t="str">
            <v>51_BBVAGOB_E</v>
          </cell>
        </row>
        <row r="11840">
          <cell r="D11840" t="str">
            <v>MX51BB120037</v>
          </cell>
          <cell r="E11840" t="str">
            <v>51_BBVAGOB_E1</v>
          </cell>
        </row>
        <row r="11841">
          <cell r="D11841" t="str">
            <v>MX51BB120045</v>
          </cell>
          <cell r="E11841" t="str">
            <v>51_BBVAGOB_E2</v>
          </cell>
        </row>
        <row r="11842">
          <cell r="D11842" t="str">
            <v>MX51BB120078</v>
          </cell>
          <cell r="E11842" t="str">
            <v>51_BBVAGOB_GPF</v>
          </cell>
        </row>
        <row r="11843">
          <cell r="D11843" t="str">
            <v>MX51BB120086</v>
          </cell>
          <cell r="E11843" t="str">
            <v>51_BBVAGOB_IF</v>
          </cell>
        </row>
        <row r="11844">
          <cell r="D11844" t="str">
            <v>MX51BB120094</v>
          </cell>
          <cell r="E11844" t="str">
            <v>51_BBVAGOB_NC</v>
          </cell>
        </row>
        <row r="11845">
          <cell r="D11845" t="str">
            <v>MX51BB1200A6</v>
          </cell>
          <cell r="E11845" t="str">
            <v>51_BBVAGOB_NC1</v>
          </cell>
        </row>
        <row r="11846">
          <cell r="D11846" t="str">
            <v>MX51BB1200B4</v>
          </cell>
          <cell r="E11846" t="str">
            <v>51_BBVAGOB_NC2</v>
          </cell>
        </row>
        <row r="11847">
          <cell r="D11847" t="str">
            <v>MX51BB1200C2</v>
          </cell>
          <cell r="E11847" t="str">
            <v>51_BBVAGOB_NC3</v>
          </cell>
        </row>
        <row r="11848">
          <cell r="D11848" t="str">
            <v>MX51BB1200D0</v>
          </cell>
          <cell r="E11848" t="str">
            <v>51_BBVAGOB_TM</v>
          </cell>
        </row>
        <row r="11849">
          <cell r="D11849" t="str">
            <v>MX51BB1200E8</v>
          </cell>
          <cell r="E11849" t="str">
            <v>51_BBVAGOB_TNC</v>
          </cell>
        </row>
        <row r="11850">
          <cell r="D11850" t="str">
            <v>MX51BB0V0005</v>
          </cell>
          <cell r="E11850" t="str">
            <v>51_BBVAGUB_A</v>
          </cell>
        </row>
        <row r="11851">
          <cell r="D11851" t="str">
            <v>MX51BB0V0013</v>
          </cell>
          <cell r="E11851" t="str">
            <v>51_BBVAGUB_C</v>
          </cell>
        </row>
        <row r="11852">
          <cell r="D11852" t="str">
            <v>MX51BB0V0047</v>
          </cell>
          <cell r="E11852" t="str">
            <v>51_BBVAGUB_GB</v>
          </cell>
        </row>
        <row r="11853">
          <cell r="D11853" t="str">
            <v>MX51BB0V0062</v>
          </cell>
          <cell r="E11853" t="str">
            <v>51_BBVAGUB_IF</v>
          </cell>
        </row>
        <row r="11854">
          <cell r="D11854" t="str">
            <v>MX51BB0V0070</v>
          </cell>
          <cell r="E11854" t="str">
            <v>51_BBVAGUB_P</v>
          </cell>
        </row>
        <row r="11855">
          <cell r="D11855" t="str">
            <v>MX51BB0V0088</v>
          </cell>
          <cell r="E11855" t="str">
            <v>51_BBVAGUB_PV</v>
          </cell>
        </row>
        <row r="11856">
          <cell r="D11856" t="str">
            <v>MX51BB0V0096</v>
          </cell>
          <cell r="E11856" t="str">
            <v>51_BBVAGUB_TF</v>
          </cell>
        </row>
        <row r="11857">
          <cell r="D11857" t="str">
            <v>MX51BB0V00A1</v>
          </cell>
          <cell r="E11857" t="str">
            <v>51_BBVAGUB_TM</v>
          </cell>
        </row>
        <row r="11858">
          <cell r="D11858" t="str">
            <v>MX51BB0V00B9</v>
          </cell>
          <cell r="E11858" t="str">
            <v>51_BBVAGUB_TNC</v>
          </cell>
        </row>
        <row r="11859">
          <cell r="D11859" t="str">
            <v>MX51BB0V00C7</v>
          </cell>
          <cell r="E11859" t="str">
            <v>51_BBVAGUB_UHN</v>
          </cell>
        </row>
        <row r="11860">
          <cell r="D11860" t="str">
            <v>MX51BB110004</v>
          </cell>
          <cell r="E11860" t="str">
            <v>51_BBVALIQ_A</v>
          </cell>
        </row>
        <row r="11861">
          <cell r="D11861" t="str">
            <v>MX51BB110012</v>
          </cell>
          <cell r="E11861" t="str">
            <v>51_BBVALIQ_B</v>
          </cell>
        </row>
        <row r="11862">
          <cell r="D11862" t="str">
            <v>MX51BB110020</v>
          </cell>
          <cell r="E11862" t="str">
            <v>51_BBVALIQ_C</v>
          </cell>
        </row>
        <row r="11863">
          <cell r="D11863" t="str">
            <v>MX51BB1100D2</v>
          </cell>
          <cell r="E11863" t="str">
            <v>51_BBVALIQ_E</v>
          </cell>
        </row>
        <row r="11864">
          <cell r="D11864" t="str">
            <v>MX51BB110038</v>
          </cell>
          <cell r="E11864" t="str">
            <v>51_BBVALIQ_F</v>
          </cell>
        </row>
        <row r="11865">
          <cell r="D11865" t="str">
            <v>MX51BB110046</v>
          </cell>
          <cell r="E11865" t="str">
            <v>51_BBVALIQ_GB</v>
          </cell>
        </row>
        <row r="11866">
          <cell r="D11866" t="str">
            <v>MX51BB110053</v>
          </cell>
          <cell r="E11866" t="str">
            <v>51_BBVALIQ_GPF</v>
          </cell>
        </row>
        <row r="11867">
          <cell r="D11867" t="str">
            <v>MX51BB1100C4</v>
          </cell>
          <cell r="E11867" t="str">
            <v>51_BBVALIQ_IF</v>
          </cell>
        </row>
        <row r="11868">
          <cell r="D11868" t="str">
            <v>MX51BB1100E0</v>
          </cell>
          <cell r="E11868" t="str">
            <v>51_BBVALIQ_NC</v>
          </cell>
        </row>
        <row r="11869">
          <cell r="D11869" t="str">
            <v>MX51BB110079</v>
          </cell>
          <cell r="E11869" t="str">
            <v>51_BBVALIQ_P</v>
          </cell>
        </row>
        <row r="11870">
          <cell r="D11870" t="str">
            <v>MX51BB110087</v>
          </cell>
          <cell r="E11870" t="str">
            <v>51_BBVALIQ_PV</v>
          </cell>
        </row>
        <row r="11871">
          <cell r="D11871" t="str">
            <v>MX51BB1100A8</v>
          </cell>
          <cell r="E11871" t="str">
            <v>51_BBVALIQ_TNC</v>
          </cell>
        </row>
        <row r="11872">
          <cell r="D11872" t="str">
            <v>MX51BB1100B6</v>
          </cell>
          <cell r="E11872" t="str">
            <v>51_BBVALIQ_UHN</v>
          </cell>
        </row>
        <row r="11873">
          <cell r="D11873" t="str">
            <v>MX51BB0W0004</v>
          </cell>
          <cell r="E11873" t="str">
            <v>51_BBVAMRF_A</v>
          </cell>
        </row>
        <row r="11874">
          <cell r="D11874" t="str">
            <v>MX51BB0W0012</v>
          </cell>
          <cell r="E11874" t="str">
            <v>51_BBVAMRF_C</v>
          </cell>
        </row>
        <row r="11875">
          <cell r="D11875" t="str">
            <v>MX51BB0W0020</v>
          </cell>
          <cell r="E11875" t="str">
            <v>51_BBVAMRF_E</v>
          </cell>
        </row>
        <row r="11876">
          <cell r="D11876" t="str">
            <v>MX51BB0W0038</v>
          </cell>
          <cell r="E11876" t="str">
            <v>51_BBVAMRF_F</v>
          </cell>
        </row>
        <row r="11877">
          <cell r="D11877" t="str">
            <v>MX51BB0W0053</v>
          </cell>
          <cell r="E11877" t="str">
            <v>51_BBVAMRF_GB</v>
          </cell>
        </row>
        <row r="11878">
          <cell r="D11878" t="str">
            <v>MX51BB0W0087</v>
          </cell>
          <cell r="E11878" t="str">
            <v>51_BBVAMRF_P</v>
          </cell>
        </row>
        <row r="11879">
          <cell r="D11879" t="str">
            <v>MX51BB150000</v>
          </cell>
          <cell r="E11879" t="str">
            <v>51_BBVAPC_A</v>
          </cell>
        </row>
        <row r="11880">
          <cell r="D11880" t="str">
            <v>MX51BB150018</v>
          </cell>
          <cell r="E11880" t="str">
            <v>51_BBVAPC_C</v>
          </cell>
        </row>
        <row r="11881">
          <cell r="D11881" t="str">
            <v>MX51BB150026</v>
          </cell>
          <cell r="E11881" t="str">
            <v>51_BBVAPC_E</v>
          </cell>
        </row>
        <row r="11882">
          <cell r="D11882" t="str">
            <v>MX51BB150042</v>
          </cell>
          <cell r="E11882" t="str">
            <v>51_BBVAPC_GB</v>
          </cell>
        </row>
        <row r="11883">
          <cell r="D11883" t="str">
            <v>MX51BB150083</v>
          </cell>
          <cell r="E11883" t="str">
            <v>51_BBVAPC_P</v>
          </cell>
        </row>
        <row r="11884">
          <cell r="D11884" t="str">
            <v>MX51BB150091</v>
          </cell>
          <cell r="E11884" t="str">
            <v>51_BBVAPC_PV</v>
          </cell>
        </row>
        <row r="11885">
          <cell r="D11885" t="str">
            <v>MX51BB1500B7</v>
          </cell>
          <cell r="E11885" t="str">
            <v>51_BBVAPC_UHN</v>
          </cell>
        </row>
        <row r="11886">
          <cell r="D11886" t="str">
            <v>MX51BP090002</v>
          </cell>
          <cell r="E11886" t="str">
            <v>51_BBVAPCD_A</v>
          </cell>
        </row>
        <row r="11887">
          <cell r="D11887" t="str">
            <v>MX51BP090010</v>
          </cell>
          <cell r="E11887" t="str">
            <v>51_BBVAPCD_C</v>
          </cell>
        </row>
        <row r="11888">
          <cell r="D11888" t="str">
            <v>MX51BP090069</v>
          </cell>
          <cell r="E11888" t="str">
            <v>51_BBVAPCD_E</v>
          </cell>
        </row>
        <row r="11889">
          <cell r="D11889" t="str">
            <v>MX51BP090028</v>
          </cell>
          <cell r="E11889" t="str">
            <v>51_BBVAPCD_GB</v>
          </cell>
        </row>
        <row r="11890">
          <cell r="D11890" t="str">
            <v>MX51BP090077</v>
          </cell>
          <cell r="E11890" t="str">
            <v>51_BBVAPCD_NC</v>
          </cell>
        </row>
        <row r="11891">
          <cell r="D11891" t="str">
            <v>MX51BP090036</v>
          </cell>
          <cell r="E11891" t="str">
            <v>51_BBVAPCD_P</v>
          </cell>
        </row>
        <row r="11892">
          <cell r="D11892" t="str">
            <v>MX51BP090044</v>
          </cell>
          <cell r="E11892" t="str">
            <v>51_BBVAPCD_PV</v>
          </cell>
        </row>
        <row r="11893">
          <cell r="D11893" t="str">
            <v>MX51BB1G0003</v>
          </cell>
          <cell r="E11893" t="str">
            <v>51_BBVAPYM_A</v>
          </cell>
        </row>
        <row r="11894">
          <cell r="D11894" t="str">
            <v>MX51BB1G0011</v>
          </cell>
          <cell r="E11894" t="str">
            <v>51_BBVAPYM_B</v>
          </cell>
        </row>
        <row r="11895">
          <cell r="D11895" t="str">
            <v>MX51BB1G0029</v>
          </cell>
          <cell r="E11895" t="str">
            <v>51_BBVAPYM_B-1</v>
          </cell>
        </row>
        <row r="11896">
          <cell r="D11896" t="str">
            <v>MX51BB1G0037</v>
          </cell>
          <cell r="E11896" t="str">
            <v>51_BBVAPYM_B-2</v>
          </cell>
        </row>
        <row r="11897">
          <cell r="D11897" t="str">
            <v>MX51BB1G0045</v>
          </cell>
          <cell r="E11897" t="str">
            <v>51_BBVAPYM_B-3</v>
          </cell>
        </row>
        <row r="11898">
          <cell r="D11898" t="str">
            <v>MX51BB1G0052</v>
          </cell>
          <cell r="E11898" t="str">
            <v>51_BBVAPYM_B-4</v>
          </cell>
        </row>
        <row r="11899">
          <cell r="D11899" t="str">
            <v>MX51BB1G0060</v>
          </cell>
          <cell r="E11899" t="str">
            <v>51_BBVAPYM_B-5</v>
          </cell>
        </row>
        <row r="11900">
          <cell r="D11900" t="str">
            <v>MX51BB1G00I3</v>
          </cell>
          <cell r="E11900" t="str">
            <v>51_BBVAPYM_B-6</v>
          </cell>
        </row>
        <row r="11901">
          <cell r="D11901" t="str">
            <v>MX51BB1G00B8</v>
          </cell>
          <cell r="E11901" t="str">
            <v>51_BBVAPYM_NC</v>
          </cell>
        </row>
        <row r="11902">
          <cell r="D11902" t="str">
            <v>MX51BB1G00C6</v>
          </cell>
          <cell r="E11902" t="str">
            <v>51_BBVAPYM_NC1</v>
          </cell>
        </row>
        <row r="11903">
          <cell r="D11903" t="str">
            <v>MX51BB1G00D4</v>
          </cell>
          <cell r="E11903" t="str">
            <v>51_BBVAPYM_NC2</v>
          </cell>
        </row>
        <row r="11904">
          <cell r="D11904" t="str">
            <v>MX51BB1G00E2</v>
          </cell>
          <cell r="E11904" t="str">
            <v>51_BBVAPYM_NC3</v>
          </cell>
        </row>
        <row r="11905">
          <cell r="D11905" t="str">
            <v>MX51BB1G00F9</v>
          </cell>
          <cell r="E11905" t="str">
            <v>51_BBVAPYM_NC4</v>
          </cell>
        </row>
        <row r="11906">
          <cell r="D11906" t="str">
            <v>MX51BB1G00G7</v>
          </cell>
          <cell r="E11906" t="str">
            <v>51_BBVAPYM_NC5</v>
          </cell>
        </row>
        <row r="11907">
          <cell r="D11907" t="str">
            <v>MX51BB1G00H5</v>
          </cell>
          <cell r="E11907" t="str">
            <v>51_BBVAPYM_NC6</v>
          </cell>
        </row>
        <row r="11908">
          <cell r="D11908" t="str">
            <v>MX51BB1G00J1</v>
          </cell>
          <cell r="E11908" t="str">
            <v>51_BBVAPYM_PF1</v>
          </cell>
        </row>
        <row r="11909">
          <cell r="D11909" t="str">
            <v>MX51BB1G00K9</v>
          </cell>
          <cell r="E11909" t="str">
            <v>51_BBVAPYM_PF2</v>
          </cell>
        </row>
        <row r="11910">
          <cell r="D11910" t="str">
            <v>MX51BB1G00L7</v>
          </cell>
          <cell r="E11910" t="str">
            <v>51_BBVAPYM_PF3</v>
          </cell>
        </row>
        <row r="11911">
          <cell r="D11911" t="str">
            <v>MX51BB1G00M5</v>
          </cell>
          <cell r="E11911" t="str">
            <v>51_BBVAPYM_PF4</v>
          </cell>
        </row>
        <row r="11912">
          <cell r="D11912" t="str">
            <v>MX51BB1H0002</v>
          </cell>
          <cell r="E11912" t="str">
            <v>51_BBVAPZO_A</v>
          </cell>
        </row>
        <row r="11913">
          <cell r="D11913" t="str">
            <v>MX51BB1H00G5</v>
          </cell>
          <cell r="E11913" t="str">
            <v>51_BBVAPZO_B</v>
          </cell>
        </row>
        <row r="11914">
          <cell r="D11914" t="str">
            <v>MX51BB1H00H3</v>
          </cell>
          <cell r="E11914" t="str">
            <v>51_BBVAPZO_C1</v>
          </cell>
        </row>
        <row r="11915">
          <cell r="D11915" t="str">
            <v>MX51BB1H0044</v>
          </cell>
          <cell r="E11915" t="str">
            <v>51_BBVAPZO_E</v>
          </cell>
        </row>
        <row r="11916">
          <cell r="D11916" t="str">
            <v>MX51BB1H0077</v>
          </cell>
          <cell r="E11916" t="str">
            <v>51_BBVAPZO_GB</v>
          </cell>
        </row>
        <row r="11917">
          <cell r="D11917" t="str">
            <v>MX51BB1H00A8</v>
          </cell>
          <cell r="E11917" t="str">
            <v>51_BBVAPZO_NC</v>
          </cell>
        </row>
        <row r="11918">
          <cell r="D11918" t="str">
            <v>MX51BB1H00I1</v>
          </cell>
          <cell r="E11918" t="str">
            <v>51_BBVAPZO_P1</v>
          </cell>
        </row>
        <row r="11919">
          <cell r="D11919" t="str">
            <v>MX51BB1H00J9</v>
          </cell>
          <cell r="E11919" t="str">
            <v>51_BBVAPZO_PV1</v>
          </cell>
        </row>
        <row r="11920">
          <cell r="D11920" t="str">
            <v>MX51BB1H00E0</v>
          </cell>
          <cell r="E11920" t="str">
            <v>51_BBVAPZO_TNC</v>
          </cell>
        </row>
        <row r="11921">
          <cell r="D11921" t="str">
            <v>MX51BB1H00K7</v>
          </cell>
          <cell r="E11921" t="str">
            <v>51_BBVAPZO_UHN1</v>
          </cell>
        </row>
        <row r="11922">
          <cell r="D11922" t="str">
            <v>MX51BB1J0000</v>
          </cell>
          <cell r="E11922" t="str">
            <v>51_BBVARF_A</v>
          </cell>
        </row>
        <row r="11923">
          <cell r="D11923" t="str">
            <v>MX51BB1J00F3</v>
          </cell>
          <cell r="E11923" t="str">
            <v>51_BBVARF_C1</v>
          </cell>
        </row>
        <row r="11924">
          <cell r="D11924" t="str">
            <v>MX51BB1J0026</v>
          </cell>
          <cell r="E11924" t="str">
            <v>51_BBVARF_E</v>
          </cell>
        </row>
        <row r="11925">
          <cell r="D11925" t="str">
            <v>MX51BB1J0034</v>
          </cell>
          <cell r="E11925" t="str">
            <v>51_BBVARF_F</v>
          </cell>
        </row>
        <row r="11926">
          <cell r="D11926" t="str">
            <v>MX51BB1J0059</v>
          </cell>
          <cell r="E11926" t="str">
            <v>51_BBVARF_GB</v>
          </cell>
        </row>
        <row r="11927">
          <cell r="D11927" t="str">
            <v>MX51BB1J0075</v>
          </cell>
          <cell r="E11927" t="str">
            <v>51_BBVARF_IF</v>
          </cell>
        </row>
        <row r="11928">
          <cell r="D11928" t="str">
            <v>MX51BB1J0083</v>
          </cell>
          <cell r="E11928" t="str">
            <v>51_BBVARF_NC</v>
          </cell>
        </row>
        <row r="11929">
          <cell r="D11929" t="str">
            <v>MX51BB1J00G1</v>
          </cell>
          <cell r="E11929" t="str">
            <v>51_BBVARF_P1</v>
          </cell>
        </row>
        <row r="11930">
          <cell r="D11930" t="str">
            <v>MX51BB1J00H9</v>
          </cell>
          <cell r="E11930" t="str">
            <v>51_BBVARF_PV1</v>
          </cell>
        </row>
        <row r="11931">
          <cell r="D11931" t="str">
            <v>MX51BB1J00C0</v>
          </cell>
          <cell r="E11931" t="str">
            <v>51_BBVARF_TNC</v>
          </cell>
        </row>
        <row r="11932">
          <cell r="D11932" t="str">
            <v>MX51BB1J00I7</v>
          </cell>
          <cell r="E11932" t="str">
            <v>51_BBVARF_UHN1</v>
          </cell>
        </row>
        <row r="11933">
          <cell r="D11933" t="str">
            <v>MX51BB1J00E6</v>
          </cell>
          <cell r="E11933" t="str">
            <v>51_BBVARF_UHN2</v>
          </cell>
        </row>
        <row r="11934">
          <cell r="D11934" t="str">
            <v>MX51BB0Z0001</v>
          </cell>
          <cell r="E11934" t="str">
            <v>51_BBVATES_A</v>
          </cell>
        </row>
        <row r="11935">
          <cell r="D11935" t="str">
            <v>MX51BB0Z0019</v>
          </cell>
          <cell r="E11935" t="str">
            <v>51_BBVATES_E</v>
          </cell>
        </row>
        <row r="11936">
          <cell r="D11936" t="str">
            <v>MX51BB0Z0027</v>
          </cell>
          <cell r="E11936" t="str">
            <v>51_BBVATES_E1</v>
          </cell>
        </row>
        <row r="11937">
          <cell r="D11937" t="str">
            <v>MX51BB0Z0035</v>
          </cell>
          <cell r="E11937" t="str">
            <v>51_BBVATES_E2</v>
          </cell>
        </row>
        <row r="11938">
          <cell r="D11938" t="str">
            <v>MX51BB1K0007</v>
          </cell>
          <cell r="E11938" t="str">
            <v>51_BBVAUDI_A</v>
          </cell>
        </row>
        <row r="11939">
          <cell r="D11939" t="str">
            <v>MX51BB1K0015</v>
          </cell>
          <cell r="E11939" t="str">
            <v>51_BBVAUDI_C</v>
          </cell>
        </row>
        <row r="11940">
          <cell r="D11940" t="str">
            <v>MX51BB1K0023</v>
          </cell>
          <cell r="E11940" t="str">
            <v>51_BBVAUDI_E</v>
          </cell>
        </row>
        <row r="11941">
          <cell r="D11941" t="str">
            <v>MX51BB1K0056</v>
          </cell>
          <cell r="E11941" t="str">
            <v>51_BBVAUDI_GB</v>
          </cell>
        </row>
        <row r="11942">
          <cell r="D11942" t="str">
            <v>MX51BB1K0080</v>
          </cell>
          <cell r="E11942" t="str">
            <v>51_BBVAUDI_NC</v>
          </cell>
        </row>
        <row r="11943">
          <cell r="D11943" t="str">
            <v>MX51BB1K0098</v>
          </cell>
          <cell r="E11943" t="str">
            <v>51_BBVAUDI_P</v>
          </cell>
        </row>
        <row r="11944">
          <cell r="D11944" t="str">
            <v>MX51BB1K00A2</v>
          </cell>
          <cell r="E11944" t="str">
            <v>51_BBVAUDI_PV</v>
          </cell>
        </row>
        <row r="11945">
          <cell r="D11945" t="str">
            <v>MX51BB1K00C8</v>
          </cell>
          <cell r="E11945" t="str">
            <v>51_BBVAUDI_TNC</v>
          </cell>
        </row>
        <row r="11946">
          <cell r="D11946" t="str">
            <v>MX51BB1K00E4</v>
          </cell>
          <cell r="E11946" t="str">
            <v>51_BBVAUDI_UHN</v>
          </cell>
        </row>
        <row r="11947">
          <cell r="D11947" t="str">
            <v>MX51BB0S0000</v>
          </cell>
          <cell r="E11947" t="str">
            <v>51_BBVAUMS_A</v>
          </cell>
        </row>
        <row r="11948">
          <cell r="D11948" t="str">
            <v>MX51BB0S0018</v>
          </cell>
          <cell r="E11948" t="str">
            <v>51_BBVAUMS_C</v>
          </cell>
        </row>
        <row r="11949">
          <cell r="D11949" t="str">
            <v>MX51BB0S0026</v>
          </cell>
          <cell r="E11949" t="str">
            <v>51_BBVAUMS_E</v>
          </cell>
        </row>
        <row r="11950">
          <cell r="D11950" t="str">
            <v>MX51BB0S0042</v>
          </cell>
          <cell r="E11950" t="str">
            <v>51_BBVAUMS_GB</v>
          </cell>
        </row>
        <row r="11951">
          <cell r="D11951" t="str">
            <v>MX51BB0S0083</v>
          </cell>
          <cell r="E11951" t="str">
            <v>51_BBVAUMS_P</v>
          </cell>
        </row>
        <row r="11952">
          <cell r="D11952" t="str">
            <v>MX51BB0S0067</v>
          </cell>
          <cell r="E11952" t="str">
            <v>51_BBVAUMS_PV</v>
          </cell>
        </row>
        <row r="11953">
          <cell r="D11953" t="str">
            <v>MX51BL0O0003</v>
          </cell>
          <cell r="E11953" t="str">
            <v>51_BLK1MAS_A</v>
          </cell>
        </row>
        <row r="11954">
          <cell r="D11954" t="str">
            <v>MX51BL0O0045</v>
          </cell>
          <cell r="E11954" t="str">
            <v>51_BLK1MAS_B0-P</v>
          </cell>
        </row>
        <row r="11955">
          <cell r="D11955" t="str">
            <v>MX51BL0O0037</v>
          </cell>
          <cell r="E11955" t="str">
            <v>51_BLK1MAS_B2-A</v>
          </cell>
        </row>
        <row r="11956">
          <cell r="D11956" t="str">
            <v>MX51BL100003</v>
          </cell>
          <cell r="E11956" t="str">
            <v>51_BLKCOR_A</v>
          </cell>
        </row>
        <row r="11957">
          <cell r="D11957" t="str">
            <v>MX51BL100011</v>
          </cell>
          <cell r="E11957" t="str">
            <v>51_BLKCOR_B0-C</v>
          </cell>
        </row>
        <row r="11958">
          <cell r="D11958" t="str">
            <v>MX51BL100029</v>
          </cell>
          <cell r="E11958" t="str">
            <v>51_BLKCOR_B0-D</v>
          </cell>
        </row>
        <row r="11959">
          <cell r="D11959" t="str">
            <v>MX51BL100037</v>
          </cell>
          <cell r="E11959" t="str">
            <v>51_BLKCOR_B0-E</v>
          </cell>
        </row>
        <row r="11960">
          <cell r="D11960" t="str">
            <v>MX51BL100045</v>
          </cell>
          <cell r="E11960" t="str">
            <v>51_BLKCOR_B1-B</v>
          </cell>
        </row>
        <row r="11961">
          <cell r="D11961" t="str">
            <v>MX51BL100052</v>
          </cell>
          <cell r="E11961" t="str">
            <v>51_BLKCOR_C0-A</v>
          </cell>
        </row>
        <row r="11962">
          <cell r="D11962" t="str">
            <v>MX51BL100060</v>
          </cell>
          <cell r="E11962" t="str">
            <v>51_BLKCOR_C0-C</v>
          </cell>
        </row>
        <row r="11963">
          <cell r="D11963" t="str">
            <v>MX51BL100078</v>
          </cell>
          <cell r="E11963" t="str">
            <v>51_BLKCOR_M0-A</v>
          </cell>
        </row>
        <row r="11964">
          <cell r="D11964" t="str">
            <v>MX51BL100086</v>
          </cell>
          <cell r="E11964" t="str">
            <v>51_BLKCOR_M0-C</v>
          </cell>
        </row>
        <row r="11965">
          <cell r="D11965" t="str">
            <v>MX51BL100094</v>
          </cell>
          <cell r="E11965" t="str">
            <v>51_BLKCOR_M0-D</v>
          </cell>
        </row>
        <row r="11966">
          <cell r="D11966" t="str">
            <v>MX51BL120001</v>
          </cell>
          <cell r="E11966" t="str">
            <v>51_BLKCP_A</v>
          </cell>
        </row>
        <row r="11967">
          <cell r="D11967" t="str">
            <v>MX51BL120019</v>
          </cell>
          <cell r="E11967" t="str">
            <v>51_BLKCP_C0-B</v>
          </cell>
        </row>
        <row r="11968">
          <cell r="D11968" t="str">
            <v>MX51BL120027</v>
          </cell>
          <cell r="E11968" t="str">
            <v>51_BLKCP_M0-B</v>
          </cell>
        </row>
        <row r="11969">
          <cell r="D11969" t="str">
            <v>MX51BL130000</v>
          </cell>
          <cell r="E11969" t="str">
            <v>51_BLKCP1_A</v>
          </cell>
        </row>
        <row r="11970">
          <cell r="D11970" t="str">
            <v>MX51BL130018</v>
          </cell>
          <cell r="E11970" t="str">
            <v>51_BLKCP1_C0-B</v>
          </cell>
        </row>
        <row r="11971">
          <cell r="D11971" t="str">
            <v>MX51BL130026</v>
          </cell>
          <cell r="E11971" t="str">
            <v>51_BLKCP1_M0-B</v>
          </cell>
        </row>
        <row r="11972">
          <cell r="D11972" t="str">
            <v>MX51BL0D0097</v>
          </cell>
          <cell r="E11972" t="str">
            <v>51_BLKDIA_A</v>
          </cell>
        </row>
        <row r="11973">
          <cell r="D11973" t="str">
            <v>MX51BL0D0006</v>
          </cell>
          <cell r="E11973" t="str">
            <v>51_BLKDIA_B0-C</v>
          </cell>
        </row>
        <row r="11974">
          <cell r="D11974" t="str">
            <v>MX51BL0D0014</v>
          </cell>
          <cell r="E11974" t="str">
            <v>51_BLKDIA_C0-B</v>
          </cell>
        </row>
        <row r="11975">
          <cell r="D11975" t="str">
            <v>MX51BL0D0022</v>
          </cell>
          <cell r="E11975" t="str">
            <v>51_BLKDIA_C0-C</v>
          </cell>
        </row>
        <row r="11976">
          <cell r="D11976" t="str">
            <v>MX51BL0D0030</v>
          </cell>
          <cell r="E11976" t="str">
            <v>51_BLKDIA_C0-D</v>
          </cell>
        </row>
        <row r="11977">
          <cell r="D11977" t="str">
            <v>MX51BL0D0055</v>
          </cell>
          <cell r="E11977" t="str">
            <v>51_BLKDIA_M0-B</v>
          </cell>
        </row>
        <row r="11978">
          <cell r="D11978" t="str">
            <v>MX51BL0D0063</v>
          </cell>
          <cell r="E11978" t="str">
            <v>51_BLKDIA_M0-D</v>
          </cell>
        </row>
        <row r="11979">
          <cell r="D11979" t="str">
            <v>MX51BL0D0071</v>
          </cell>
          <cell r="E11979" t="str">
            <v>51_BLKDIA_M1-A</v>
          </cell>
        </row>
        <row r="11980">
          <cell r="D11980" t="str">
            <v>MX51BL070008</v>
          </cell>
          <cell r="E11980" t="str">
            <v>51_BLKDIN_A</v>
          </cell>
        </row>
        <row r="11981">
          <cell r="D11981" t="str">
            <v>MX51BL070024</v>
          </cell>
          <cell r="E11981" t="str">
            <v>51_BLKDIN_B0-B</v>
          </cell>
        </row>
        <row r="11982">
          <cell r="D11982" t="str">
            <v>MX51BL070016</v>
          </cell>
          <cell r="E11982" t="str">
            <v>51_BLKDIN_B0-C</v>
          </cell>
        </row>
        <row r="11983">
          <cell r="D11983" t="str">
            <v>MX51BL070032</v>
          </cell>
          <cell r="E11983" t="str">
            <v>51_BLKDIN_B0-D</v>
          </cell>
        </row>
        <row r="11984">
          <cell r="D11984" t="str">
            <v>MX51BL070040</v>
          </cell>
          <cell r="E11984" t="str">
            <v>51_BLKDIN_B0-E</v>
          </cell>
        </row>
        <row r="11985">
          <cell r="D11985" t="str">
            <v>MX51BL070057</v>
          </cell>
          <cell r="E11985" t="str">
            <v>51_BLKDIN_B1-A</v>
          </cell>
        </row>
        <row r="11986">
          <cell r="D11986" t="str">
            <v>MX51BL0700A5</v>
          </cell>
          <cell r="E11986" t="str">
            <v>51_BLKDIN_C0-A</v>
          </cell>
        </row>
        <row r="11987">
          <cell r="D11987" t="str">
            <v>MX51BL070065</v>
          </cell>
          <cell r="E11987" t="str">
            <v>51_BLKDIN_M0-A</v>
          </cell>
        </row>
        <row r="11988">
          <cell r="D11988" t="str">
            <v>MX51BL070073</v>
          </cell>
          <cell r="E11988" t="str">
            <v>51_BLKDIN_M1-B</v>
          </cell>
        </row>
        <row r="11989">
          <cell r="D11989" t="str">
            <v>MX51BL070081</v>
          </cell>
          <cell r="E11989" t="str">
            <v>51_BLKDIN_M1-C</v>
          </cell>
        </row>
        <row r="11990">
          <cell r="D11990" t="str">
            <v>MX51BL070099</v>
          </cell>
          <cell r="E11990" t="str">
            <v>51_BLKDIN_M2-A</v>
          </cell>
        </row>
        <row r="11991">
          <cell r="D11991" t="str">
            <v>MX51BL0E00E7</v>
          </cell>
          <cell r="E11991" t="str">
            <v>51_BLKGUB1_A</v>
          </cell>
        </row>
        <row r="11992">
          <cell r="D11992" t="str">
            <v>MX51BL0E0005</v>
          </cell>
          <cell r="E11992" t="str">
            <v>51_BLKGUB1_B0-A</v>
          </cell>
        </row>
        <row r="11993">
          <cell r="D11993" t="str">
            <v>MX51BL0E0013</v>
          </cell>
          <cell r="E11993" t="str">
            <v>51_BLKGUB1_B0-B</v>
          </cell>
        </row>
        <row r="11994">
          <cell r="D11994" t="str">
            <v>MX51BL0E0021</v>
          </cell>
          <cell r="E11994" t="str">
            <v>51_BLKGUB1_B0-C</v>
          </cell>
        </row>
        <row r="11995">
          <cell r="D11995" t="str">
            <v>MX51BL0E00F4</v>
          </cell>
          <cell r="E11995" t="str">
            <v>51_BLKGUB1_B0-D</v>
          </cell>
        </row>
        <row r="11996">
          <cell r="D11996" t="str">
            <v>MX51BL0E0039</v>
          </cell>
          <cell r="E11996" t="str">
            <v>51_BLKGUB1_B0-E</v>
          </cell>
        </row>
        <row r="11997">
          <cell r="D11997" t="str">
            <v>MX51BL0E0047</v>
          </cell>
          <cell r="E11997" t="str">
            <v>51_BLKGUB1_C0-A</v>
          </cell>
        </row>
        <row r="11998">
          <cell r="D11998" t="str">
            <v>MX51BL0E00G2</v>
          </cell>
          <cell r="E11998" t="str">
            <v>51_BLKGUB1_C0-B</v>
          </cell>
        </row>
        <row r="11999">
          <cell r="D11999" t="str">
            <v>MX51BL0E0054</v>
          </cell>
          <cell r="E11999" t="str">
            <v>51_BLKGUB1_C0-C</v>
          </cell>
        </row>
        <row r="12000">
          <cell r="D12000" t="str">
            <v>MX51BL0E0062</v>
          </cell>
          <cell r="E12000" t="str">
            <v>51_BLKGUB1_C0-D</v>
          </cell>
        </row>
        <row r="12001">
          <cell r="D12001" t="str">
            <v>MX51BL0E0070</v>
          </cell>
          <cell r="E12001" t="str">
            <v>51_BLKGUB1_C0-F</v>
          </cell>
        </row>
        <row r="12002">
          <cell r="D12002" t="str">
            <v>MX51BL0E0088</v>
          </cell>
          <cell r="E12002" t="str">
            <v>51_BLKGUB1_C1-A</v>
          </cell>
        </row>
        <row r="12003">
          <cell r="D12003" t="str">
            <v>MX51BL0E0096</v>
          </cell>
          <cell r="E12003" t="str">
            <v>51_BLKGUB1_M0-A</v>
          </cell>
        </row>
        <row r="12004">
          <cell r="D12004" t="str">
            <v>MX51BL0E00H0</v>
          </cell>
          <cell r="E12004" t="str">
            <v>51_BLKGUB1_M0-B</v>
          </cell>
        </row>
        <row r="12005">
          <cell r="D12005" t="str">
            <v>MX51BL0E00A5</v>
          </cell>
          <cell r="E12005" t="str">
            <v>51_BLKGUB1_M0-C</v>
          </cell>
        </row>
        <row r="12006">
          <cell r="D12006" t="str">
            <v>MX51BL0E00B3</v>
          </cell>
          <cell r="E12006" t="str">
            <v>51_BLKGUB1_M0-D</v>
          </cell>
        </row>
        <row r="12007">
          <cell r="D12007" t="str">
            <v>MX51BL0E00C1</v>
          </cell>
          <cell r="E12007" t="str">
            <v>51_BLKGUB1_M0-F</v>
          </cell>
        </row>
        <row r="12008">
          <cell r="D12008" t="str">
            <v>MX51BL0E00D9</v>
          </cell>
          <cell r="E12008" t="str">
            <v>51_BLKGUB1_M1-A</v>
          </cell>
        </row>
        <row r="12009">
          <cell r="D12009" t="str">
            <v>MX51BL180005</v>
          </cell>
          <cell r="E12009" t="str">
            <v>51_BLKGUB3_A</v>
          </cell>
        </row>
        <row r="12010">
          <cell r="D12010" t="str">
            <v>MX51BL180062</v>
          </cell>
          <cell r="E12010" t="str">
            <v>51_BLKGUB3_B1-B</v>
          </cell>
        </row>
        <row r="12011">
          <cell r="D12011" t="str">
            <v>MX51BL180070</v>
          </cell>
          <cell r="E12011" t="str">
            <v>51_BLKGUB3_B2-A</v>
          </cell>
        </row>
        <row r="12012">
          <cell r="D12012" t="str">
            <v>MX51BL180013</v>
          </cell>
          <cell r="E12012" t="str">
            <v>51_BLKGUB3_C0-A</v>
          </cell>
        </row>
        <row r="12013">
          <cell r="D12013" t="str">
            <v>MX51BL180021</v>
          </cell>
          <cell r="E12013" t="str">
            <v>51_BLKGUB3_C0-B</v>
          </cell>
        </row>
        <row r="12014">
          <cell r="D12014" t="str">
            <v>MX51BL180039</v>
          </cell>
          <cell r="E12014" t="str">
            <v>51_BLKGUB3_C0-C</v>
          </cell>
        </row>
        <row r="12015">
          <cell r="D12015" t="str">
            <v>MX51BL180047</v>
          </cell>
          <cell r="E12015" t="str">
            <v>51_BLKGUB3_C1-A</v>
          </cell>
        </row>
        <row r="12016">
          <cell r="D12016" t="str">
            <v>MX51BL180054</v>
          </cell>
          <cell r="E12016" t="str">
            <v>51_BLKGUB3_M0-A</v>
          </cell>
        </row>
        <row r="12017">
          <cell r="D12017" t="str">
            <v>MX51BL0F0038</v>
          </cell>
          <cell r="E12017" t="str">
            <v>51_BLKLIQ+_A</v>
          </cell>
        </row>
        <row r="12018">
          <cell r="D12018" t="str">
            <v>MX51BL0F0004</v>
          </cell>
          <cell r="E12018" t="str">
            <v>51_BLKLIQ+_B0-B</v>
          </cell>
        </row>
        <row r="12019">
          <cell r="D12019" t="str">
            <v>MX51BL0F0012</v>
          </cell>
          <cell r="E12019" t="str">
            <v>51_BLKLIQ+_B0-C</v>
          </cell>
        </row>
        <row r="12020">
          <cell r="D12020" t="str">
            <v>MX51BL0F0020</v>
          </cell>
          <cell r="E12020" t="str">
            <v>51_BLKLIQ+_B0-D</v>
          </cell>
        </row>
        <row r="12021">
          <cell r="D12021" t="str">
            <v>MX51BL0H0002</v>
          </cell>
          <cell r="E12021" t="str">
            <v>51_BLKMD_A</v>
          </cell>
        </row>
        <row r="12022">
          <cell r="D12022" t="str">
            <v>MX51BL0H0010</v>
          </cell>
          <cell r="E12022" t="str">
            <v>51_BLKMD_C0-A</v>
          </cell>
        </row>
        <row r="12023">
          <cell r="D12023" t="str">
            <v>MX51BL0H0028</v>
          </cell>
          <cell r="E12023" t="str">
            <v>51_BLKMD_C0-B</v>
          </cell>
        </row>
        <row r="12024">
          <cell r="D12024" t="str">
            <v>MX51BL0H0036</v>
          </cell>
          <cell r="E12024" t="str">
            <v>51_BLKMD_C0-C</v>
          </cell>
        </row>
        <row r="12025">
          <cell r="D12025" t="str">
            <v>MX51BL0H0044</v>
          </cell>
          <cell r="E12025" t="str">
            <v>51_BLKMD_C0-D</v>
          </cell>
        </row>
        <row r="12026">
          <cell r="D12026" t="str">
            <v>MX51BL0H0051</v>
          </cell>
          <cell r="E12026" t="str">
            <v>51_BLKMD_M0-A</v>
          </cell>
        </row>
        <row r="12027">
          <cell r="D12027" t="str">
            <v>MX51BL0H0069</v>
          </cell>
          <cell r="E12027" t="str">
            <v>51_BLKMD_M0-B</v>
          </cell>
        </row>
        <row r="12028">
          <cell r="D12028" t="str">
            <v>MX51BL0H0077</v>
          </cell>
          <cell r="E12028" t="str">
            <v>51_BLKMD_M0-C</v>
          </cell>
        </row>
        <row r="12029">
          <cell r="D12029" t="str">
            <v>MX51BL170006</v>
          </cell>
          <cell r="E12029" t="str">
            <v>51_BLKPZO_A</v>
          </cell>
        </row>
        <row r="12030">
          <cell r="D12030" t="str">
            <v>MX51BL170014</v>
          </cell>
          <cell r="E12030" t="str">
            <v>51_BLKPZO_B1-B</v>
          </cell>
        </row>
        <row r="12031">
          <cell r="D12031" t="str">
            <v>MX51BL170022</v>
          </cell>
          <cell r="E12031" t="str">
            <v>51_BLKPZO_B2-A</v>
          </cell>
        </row>
        <row r="12032">
          <cell r="D12032" t="str">
            <v>MX51BL170030</v>
          </cell>
          <cell r="E12032" t="str">
            <v>51_BLKPZO_C0-A</v>
          </cell>
        </row>
        <row r="12033">
          <cell r="D12033" t="str">
            <v>MX51BL170048</v>
          </cell>
          <cell r="E12033" t="str">
            <v>51_BLKPZO_C0-B</v>
          </cell>
        </row>
        <row r="12034">
          <cell r="D12034" t="str">
            <v>MX51BL170063</v>
          </cell>
          <cell r="E12034" t="str">
            <v>51_BLKPZO_M0-B</v>
          </cell>
        </row>
        <row r="12035">
          <cell r="D12035" t="str">
            <v>MX51BL190004</v>
          </cell>
          <cell r="E12035" t="str">
            <v>51_BLKUDI+_A</v>
          </cell>
        </row>
        <row r="12036">
          <cell r="D12036" t="str">
            <v>MX51BL190012</v>
          </cell>
          <cell r="E12036" t="str">
            <v>51_BLKUDI+_B1-A</v>
          </cell>
        </row>
        <row r="12037">
          <cell r="D12037" t="str">
            <v>MX51BL190020</v>
          </cell>
          <cell r="E12037" t="str">
            <v>51_BLKUDI+_B2-A</v>
          </cell>
        </row>
        <row r="12038">
          <cell r="D12038" t="str">
            <v>MX51BL190038</v>
          </cell>
          <cell r="E12038" t="str">
            <v>51_BLKUDI+_C0-A</v>
          </cell>
        </row>
        <row r="12039">
          <cell r="D12039" t="str">
            <v>MX51BL190046</v>
          </cell>
          <cell r="E12039" t="str">
            <v>51_BLKUDI+_C0-B</v>
          </cell>
        </row>
        <row r="12040">
          <cell r="D12040" t="str">
            <v>MX51BL190061</v>
          </cell>
          <cell r="E12040" t="str">
            <v>51_BLKUDI+_M0-B</v>
          </cell>
        </row>
        <row r="12041">
          <cell r="D12041" t="str">
            <v>MX51BO0Q0039</v>
          </cell>
          <cell r="E12041" t="str">
            <v>51_BONDDIA_A</v>
          </cell>
        </row>
        <row r="12042">
          <cell r="D12042" t="str">
            <v>MX51BO0Q0096</v>
          </cell>
          <cell r="E12042" t="str">
            <v>51_BONDDIA_PF1</v>
          </cell>
        </row>
        <row r="12043">
          <cell r="D12043" t="str">
            <v>MX51BO0Q00A6</v>
          </cell>
          <cell r="E12043" t="str">
            <v>51_BONDDIA_PF2</v>
          </cell>
        </row>
        <row r="12044">
          <cell r="D12044" t="str">
            <v>MX51BO0Q00B4</v>
          </cell>
          <cell r="E12044" t="str">
            <v>51_BONDDIA_PF3</v>
          </cell>
        </row>
        <row r="12045">
          <cell r="D12045" t="str">
            <v>MX51BO0Q00D0</v>
          </cell>
          <cell r="E12045" t="str">
            <v>51_BONDDIA_PM3</v>
          </cell>
        </row>
        <row r="12046">
          <cell r="D12046" t="str">
            <v>MX51BO0Q00E8</v>
          </cell>
          <cell r="E12046" t="str">
            <v>51_BONDDIA_PX1</v>
          </cell>
        </row>
        <row r="12047">
          <cell r="D12047" t="str">
            <v>MX51BX0F0009</v>
          </cell>
          <cell r="E12047" t="str">
            <v>51_BX+0_A</v>
          </cell>
        </row>
        <row r="12048">
          <cell r="D12048" t="str">
            <v>MX51BX0F0017</v>
          </cell>
          <cell r="E12048" t="str">
            <v>51_BX+0_B-E1</v>
          </cell>
        </row>
        <row r="12049">
          <cell r="D12049" t="str">
            <v>MX51BX0F0025</v>
          </cell>
          <cell r="E12049" t="str">
            <v>51_BX+0_B-E2</v>
          </cell>
        </row>
        <row r="12050">
          <cell r="D12050" t="str">
            <v>MX51BX0F0033</v>
          </cell>
          <cell r="E12050" t="str">
            <v>51_BX+0_B-E3</v>
          </cell>
        </row>
        <row r="12051">
          <cell r="D12051" t="str">
            <v>MX51BX0F0041</v>
          </cell>
          <cell r="E12051" t="str">
            <v>51_BX+0_B-F1</v>
          </cell>
        </row>
        <row r="12052">
          <cell r="D12052" t="str">
            <v>MX51BX0F0058</v>
          </cell>
          <cell r="E12052" t="str">
            <v>51_BX+0_B-F2</v>
          </cell>
        </row>
        <row r="12053">
          <cell r="D12053" t="str">
            <v>MX51BX0F0066</v>
          </cell>
          <cell r="E12053" t="str">
            <v>51_BX+0_B-F3</v>
          </cell>
        </row>
        <row r="12054">
          <cell r="D12054" t="str">
            <v>MX51BX0F0074</v>
          </cell>
          <cell r="E12054" t="str">
            <v>51_BX+0_B-M1</v>
          </cell>
        </row>
        <row r="12055">
          <cell r="D12055" t="str">
            <v>MX51BX0F0082</v>
          </cell>
          <cell r="E12055" t="str">
            <v>51_BX+0_B-M2</v>
          </cell>
        </row>
        <row r="12056">
          <cell r="D12056" t="str">
            <v>MX51BX0F0090</v>
          </cell>
          <cell r="E12056" t="str">
            <v>51_BX+0_B-M3</v>
          </cell>
        </row>
        <row r="12057">
          <cell r="D12057" t="str">
            <v>MX51BX0F00B6</v>
          </cell>
          <cell r="E12057" t="str">
            <v>51_BX+0_X1</v>
          </cell>
        </row>
        <row r="12058">
          <cell r="D12058" t="str">
            <v>MX51BX0G0008</v>
          </cell>
          <cell r="E12058" t="str">
            <v>51_BX+1_A</v>
          </cell>
        </row>
        <row r="12059">
          <cell r="D12059" t="str">
            <v>MX51BX0G0016</v>
          </cell>
          <cell r="E12059" t="str">
            <v>51_BX+1_B-E1</v>
          </cell>
        </row>
        <row r="12060">
          <cell r="D12060" t="str">
            <v>MX51BX0G0024</v>
          </cell>
          <cell r="E12060" t="str">
            <v>51_BX+1_B-E2</v>
          </cell>
        </row>
        <row r="12061">
          <cell r="D12061" t="str">
            <v>MX51BX0G0032</v>
          </cell>
          <cell r="E12061" t="str">
            <v>51_BX+1_B-E3</v>
          </cell>
        </row>
        <row r="12062">
          <cell r="D12062" t="str">
            <v>MX51BX0G0040</v>
          </cell>
          <cell r="E12062" t="str">
            <v>51_BX+1_B-F1</v>
          </cell>
        </row>
        <row r="12063">
          <cell r="D12063" t="str">
            <v>MX51BX0G0057</v>
          </cell>
          <cell r="E12063" t="str">
            <v>51_BX+1_B-F2</v>
          </cell>
        </row>
        <row r="12064">
          <cell r="D12064" t="str">
            <v>MX51BX0G0065</v>
          </cell>
          <cell r="E12064" t="str">
            <v>51_BX+1_B-F3</v>
          </cell>
        </row>
        <row r="12065">
          <cell r="D12065" t="str">
            <v>MX51BX0G0073</v>
          </cell>
          <cell r="E12065" t="str">
            <v>51_BX+1_B-M1</v>
          </cell>
        </row>
        <row r="12066">
          <cell r="D12066" t="str">
            <v>MX51BX0G0099</v>
          </cell>
          <cell r="E12066" t="str">
            <v>51_BX+1_B-M3</v>
          </cell>
        </row>
        <row r="12067">
          <cell r="D12067" t="str">
            <v>MX51BX0G00B4</v>
          </cell>
          <cell r="E12067" t="str">
            <v>51_BX+1_X1</v>
          </cell>
        </row>
        <row r="12068">
          <cell r="D12068" t="str">
            <v>MX51DE070005</v>
          </cell>
          <cell r="E12068" t="str">
            <v>51_DEUDAOP_A</v>
          </cell>
        </row>
        <row r="12069">
          <cell r="D12069" t="str">
            <v>MX51DE070013</v>
          </cell>
          <cell r="E12069" t="str">
            <v>51_DEUDAOP_B1</v>
          </cell>
        </row>
        <row r="12070">
          <cell r="D12070" t="str">
            <v>MX51DE070021</v>
          </cell>
          <cell r="E12070" t="str">
            <v>51_DEUDAOP_B2</v>
          </cell>
        </row>
        <row r="12071">
          <cell r="D12071" t="str">
            <v>MX51DE0700A6</v>
          </cell>
          <cell r="E12071" t="str">
            <v>51_DEUDAOP_BD</v>
          </cell>
        </row>
        <row r="12072">
          <cell r="D12072" t="str">
            <v>MX51DE070054</v>
          </cell>
          <cell r="E12072" t="str">
            <v>51_DEUDAOP_E</v>
          </cell>
        </row>
        <row r="12073">
          <cell r="D12073" t="str">
            <v>MX51DE070047</v>
          </cell>
          <cell r="E12073" t="str">
            <v>51_DEUDAOP_F</v>
          </cell>
        </row>
        <row r="12074">
          <cell r="D12074" t="str">
            <v>MX51DE0700B4</v>
          </cell>
          <cell r="E12074" t="str">
            <v>51_DEUDAOP_GS</v>
          </cell>
        </row>
        <row r="12075">
          <cell r="D12075" t="str">
            <v>MX51DE070070</v>
          </cell>
          <cell r="E12075" t="str">
            <v>51_DEUDAOP_M</v>
          </cell>
        </row>
        <row r="12076">
          <cell r="D12076" t="str">
            <v>MX51DE070096</v>
          </cell>
          <cell r="E12076" t="str">
            <v>51_DEUDAOP_Z</v>
          </cell>
        </row>
        <row r="12077">
          <cell r="D12077" t="str">
            <v>MXP300311000</v>
          </cell>
          <cell r="E12077" t="str">
            <v>51_DINBUR1_A</v>
          </cell>
        </row>
        <row r="12078">
          <cell r="D12078" t="str">
            <v>MXP300311109</v>
          </cell>
          <cell r="E12078" t="str">
            <v>51_DINBUR1_B</v>
          </cell>
        </row>
        <row r="12079">
          <cell r="D12079" t="str">
            <v>MXP4352N1086</v>
          </cell>
          <cell r="E12079" t="str">
            <v>51_DINBUR2_A</v>
          </cell>
        </row>
        <row r="12080">
          <cell r="D12080" t="str">
            <v>MX51DI0V0006</v>
          </cell>
          <cell r="E12080" t="str">
            <v>51_DINBUR2_B-1</v>
          </cell>
        </row>
        <row r="12081">
          <cell r="D12081" t="str">
            <v>MX51DI0V0014</v>
          </cell>
          <cell r="E12081" t="str">
            <v>51_DINBUR2_B-2</v>
          </cell>
        </row>
        <row r="12082">
          <cell r="D12082" t="str">
            <v>MX51DI0V0022</v>
          </cell>
          <cell r="E12082" t="str">
            <v>51_DINBUR2_B-3</v>
          </cell>
        </row>
        <row r="12083">
          <cell r="D12083" t="str">
            <v>MX51DI0U0007</v>
          </cell>
          <cell r="E12083" t="str">
            <v>51_DINBUR3_A</v>
          </cell>
        </row>
        <row r="12084">
          <cell r="D12084" t="str">
            <v>MX51DI0U0023</v>
          </cell>
          <cell r="E12084" t="str">
            <v>51_DINBUR3_B-1</v>
          </cell>
        </row>
        <row r="12085">
          <cell r="D12085" t="str">
            <v>MX51DI0U0031</v>
          </cell>
          <cell r="E12085" t="str">
            <v>51_DINBUR3_B-2</v>
          </cell>
        </row>
        <row r="12086">
          <cell r="D12086" t="str">
            <v>MX51DI0U0049</v>
          </cell>
          <cell r="E12086" t="str">
            <v>51_DINBUR3_B-3</v>
          </cell>
        </row>
        <row r="12087">
          <cell r="D12087" t="str">
            <v>MX51DI0U0056</v>
          </cell>
          <cell r="E12087" t="str">
            <v>51_DINBUR3_B-4</v>
          </cell>
        </row>
        <row r="12088">
          <cell r="D12088" t="str">
            <v>MX51ES030002</v>
          </cell>
          <cell r="E12088" t="str">
            <v>51_ESCALA_A</v>
          </cell>
        </row>
        <row r="12089">
          <cell r="D12089" t="str">
            <v>MX51ES0300D7</v>
          </cell>
          <cell r="E12089" t="str">
            <v>51_ESCALA_B</v>
          </cell>
        </row>
        <row r="12090">
          <cell r="D12090" t="str">
            <v>MX51ES030051</v>
          </cell>
          <cell r="E12090" t="str">
            <v>51_ESCALA_E</v>
          </cell>
        </row>
        <row r="12091">
          <cell r="D12091" t="str">
            <v>MX51ES0300E5</v>
          </cell>
          <cell r="E12091" t="str">
            <v>51_ESCALA_M</v>
          </cell>
        </row>
        <row r="12092">
          <cell r="D12092" t="str">
            <v>MX51FI1M00O8</v>
          </cell>
          <cell r="E12092" t="str">
            <v>51_FINAGUB_A</v>
          </cell>
        </row>
        <row r="12093">
          <cell r="D12093" t="str">
            <v>MX51FI1M00G4</v>
          </cell>
          <cell r="E12093" t="str">
            <v>51_FINAGUB_BE1</v>
          </cell>
        </row>
        <row r="12094">
          <cell r="D12094" t="str">
            <v>MX51FI1M00N0</v>
          </cell>
          <cell r="E12094" t="str">
            <v>51_FINAGUB_BE8</v>
          </cell>
        </row>
        <row r="12095">
          <cell r="D12095" t="str">
            <v>MX51FI1M0001</v>
          </cell>
          <cell r="E12095" t="str">
            <v>51_FINAGUB_BF1</v>
          </cell>
        </row>
        <row r="12096">
          <cell r="D12096" t="str">
            <v>MX51FI1M0035</v>
          </cell>
          <cell r="E12096" t="str">
            <v>51_FINAGUB_BF4</v>
          </cell>
        </row>
        <row r="12097">
          <cell r="D12097" t="str">
            <v>MX51FI1N0000</v>
          </cell>
          <cell r="E12097" t="str">
            <v>51_FINALIQ_A</v>
          </cell>
        </row>
        <row r="12098">
          <cell r="D12098" t="str">
            <v>MX51FI1N0091</v>
          </cell>
          <cell r="E12098" t="str">
            <v>51_FINALIQ_BE1</v>
          </cell>
        </row>
        <row r="12099">
          <cell r="D12099" t="str">
            <v>MX51FI1N0018</v>
          </cell>
          <cell r="E12099" t="str">
            <v>51_FINALIQ_BF1</v>
          </cell>
        </row>
        <row r="12100">
          <cell r="D12100" t="str">
            <v>MX51FI1N0059</v>
          </cell>
          <cell r="E12100" t="str">
            <v>51_FINALIQ_BM1</v>
          </cell>
        </row>
        <row r="12101">
          <cell r="D12101" t="str">
            <v>MXP321181002</v>
          </cell>
          <cell r="E12101" t="str">
            <v>51_FINDE1_A</v>
          </cell>
        </row>
        <row r="12102">
          <cell r="D12102" t="str">
            <v>MX51FI2P0007</v>
          </cell>
          <cell r="E12102" t="str">
            <v>51_FINDE1_E</v>
          </cell>
        </row>
        <row r="12103">
          <cell r="D12103" t="str">
            <v>MX51FI2P0015</v>
          </cell>
          <cell r="E12103" t="str">
            <v>51_FINDE1_F</v>
          </cell>
        </row>
        <row r="12104">
          <cell r="D12104" t="str">
            <v>MX51FI2P0023</v>
          </cell>
          <cell r="E12104" t="str">
            <v>51_FINDE1_M</v>
          </cell>
        </row>
        <row r="12105">
          <cell r="D12105" t="str">
            <v>MX51FO0B0003</v>
          </cell>
          <cell r="E12105" t="str">
            <v>51_FONDEO_A</v>
          </cell>
        </row>
        <row r="12106">
          <cell r="D12106" t="str">
            <v>MX51FO0B00F3</v>
          </cell>
          <cell r="E12106" t="str">
            <v>51_FONDEO_BF0</v>
          </cell>
        </row>
        <row r="12107">
          <cell r="D12107" t="str">
            <v>MX51FO0B00G1</v>
          </cell>
          <cell r="E12107" t="str">
            <v>51_FONDEO_BF1</v>
          </cell>
        </row>
        <row r="12108">
          <cell r="D12108" t="str">
            <v>MX51FO0B0029</v>
          </cell>
          <cell r="E12108" t="str">
            <v>51_FONDEO_BF2</v>
          </cell>
        </row>
        <row r="12109">
          <cell r="D12109" t="str">
            <v>MX51FO0B00H9</v>
          </cell>
          <cell r="E12109" t="str">
            <v>51_FONDEO_BF3</v>
          </cell>
        </row>
        <row r="12110">
          <cell r="D12110" t="str">
            <v>MX51FO0B00N7</v>
          </cell>
          <cell r="E12110" t="str">
            <v>51_FONDEO_BFE</v>
          </cell>
        </row>
        <row r="12111">
          <cell r="D12111" t="str">
            <v>MX51FO0B00R8</v>
          </cell>
          <cell r="E12111" t="str">
            <v>51_FONDEO_BFF</v>
          </cell>
        </row>
        <row r="12112">
          <cell r="D12112" t="str">
            <v>MX51FO0B00U2</v>
          </cell>
          <cell r="E12112" t="str">
            <v>51_FONDEO_BFI</v>
          </cell>
        </row>
        <row r="12113">
          <cell r="D12113" t="str">
            <v>MX51FO0B00M9</v>
          </cell>
          <cell r="E12113" t="str">
            <v>51_FONDEO_BFP</v>
          </cell>
        </row>
        <row r="12114">
          <cell r="D12114" t="str">
            <v>MX51FO0B00T4</v>
          </cell>
          <cell r="E12114" t="str">
            <v>51_FONDEO_BM0</v>
          </cell>
        </row>
        <row r="12115">
          <cell r="D12115" t="str">
            <v>MX51FO0B00P2</v>
          </cell>
          <cell r="E12115" t="str">
            <v>51_FONDEO_BM1</v>
          </cell>
        </row>
        <row r="12116">
          <cell r="D12116" t="str">
            <v>MX51FO0B00Q0</v>
          </cell>
          <cell r="E12116" t="str">
            <v>51_FONDEO_BM2</v>
          </cell>
        </row>
        <row r="12117">
          <cell r="D12117" t="str">
            <v>MX51FO0B00S6</v>
          </cell>
          <cell r="E12117" t="str">
            <v>51_FONDEO_BOE0</v>
          </cell>
        </row>
        <row r="12118">
          <cell r="D12118" t="str">
            <v>MX51FO0B0037</v>
          </cell>
          <cell r="E12118" t="str">
            <v>51_FONDEO_BOE1</v>
          </cell>
        </row>
        <row r="12119">
          <cell r="D12119" t="str">
            <v>MX51FO0B0045</v>
          </cell>
          <cell r="E12119" t="str">
            <v>51_FONDEO_BOE2</v>
          </cell>
        </row>
        <row r="12120">
          <cell r="D12120" t="str">
            <v>MX51FO0B0052</v>
          </cell>
          <cell r="E12120" t="str">
            <v>51_FONDEO_BOE3</v>
          </cell>
        </row>
        <row r="12121">
          <cell r="D12121" t="str">
            <v>MX51FO0B0060</v>
          </cell>
          <cell r="E12121" t="str">
            <v>51_FONDEO_BOE4</v>
          </cell>
        </row>
        <row r="12122">
          <cell r="D12122" t="str">
            <v>MX51FO0B0078</v>
          </cell>
          <cell r="E12122" t="str">
            <v>51_FONDEO_BOE5</v>
          </cell>
        </row>
        <row r="12123">
          <cell r="D12123" t="str">
            <v>MX51FO0B00L1</v>
          </cell>
          <cell r="E12123" t="str">
            <v>51_FONDEO_EMP</v>
          </cell>
        </row>
        <row r="12124">
          <cell r="D12124" t="str">
            <v>MXP4188Z1017</v>
          </cell>
          <cell r="E12124" t="str">
            <v>51_FONSER1_A</v>
          </cell>
        </row>
        <row r="12125">
          <cell r="D12125" t="str">
            <v>MX51FO050037</v>
          </cell>
          <cell r="E12125" t="str">
            <v>51_FONSER1_B1</v>
          </cell>
        </row>
        <row r="12126">
          <cell r="D12126" t="str">
            <v>MX51FO050045</v>
          </cell>
          <cell r="E12126" t="str">
            <v>51_FONSER1_B2</v>
          </cell>
        </row>
        <row r="12127">
          <cell r="D12127" t="str">
            <v>MX51FO050052</v>
          </cell>
          <cell r="E12127" t="str">
            <v>51_FONSER1_B3</v>
          </cell>
        </row>
        <row r="12128">
          <cell r="D12128" t="str">
            <v>MX51FO050060</v>
          </cell>
          <cell r="E12128" t="str">
            <v>51_FONSER1_B4</v>
          </cell>
        </row>
        <row r="12129">
          <cell r="D12129" t="str">
            <v>MX51FO050078</v>
          </cell>
          <cell r="E12129" t="str">
            <v>51_FONSER1_B5</v>
          </cell>
        </row>
        <row r="12130">
          <cell r="D12130" t="str">
            <v>MX51FO050086</v>
          </cell>
          <cell r="E12130" t="str">
            <v>51_FONSER1_B6</v>
          </cell>
        </row>
        <row r="12131">
          <cell r="D12131" t="str">
            <v>MX51FO0500T4</v>
          </cell>
          <cell r="E12131" t="str">
            <v>51_FONSER1_B7</v>
          </cell>
        </row>
        <row r="12132">
          <cell r="D12132" t="str">
            <v>MX51FO050169</v>
          </cell>
          <cell r="E12132" t="str">
            <v>51_FONSER1_BD</v>
          </cell>
        </row>
        <row r="12133">
          <cell r="D12133" t="str">
            <v>MX51FO0500U2</v>
          </cell>
          <cell r="E12133" t="str">
            <v>51_FONSER1_E0</v>
          </cell>
        </row>
        <row r="12134">
          <cell r="D12134" t="str">
            <v>MX51FO0500V0</v>
          </cell>
          <cell r="E12134" t="str">
            <v>51_FONSER1_E1</v>
          </cell>
        </row>
        <row r="12135">
          <cell r="D12135" t="str">
            <v>MX51FO0500W8</v>
          </cell>
          <cell r="E12135" t="str">
            <v>51_FONSER1_E2</v>
          </cell>
        </row>
        <row r="12136">
          <cell r="D12136" t="str">
            <v>MX51FO050011</v>
          </cell>
          <cell r="E12136" t="str">
            <v>51_FONSER1_F</v>
          </cell>
        </row>
        <row r="12137">
          <cell r="D12137" t="str">
            <v>MX51FO050144</v>
          </cell>
          <cell r="E12137" t="str">
            <v>51_FONSER1_GS</v>
          </cell>
        </row>
        <row r="12138">
          <cell r="D12138" t="str">
            <v>MX51FO0500Z1</v>
          </cell>
          <cell r="E12138" t="str">
            <v>51_FONSER1_M0</v>
          </cell>
        </row>
        <row r="12139">
          <cell r="D12139" t="str">
            <v>MX51FO050102</v>
          </cell>
          <cell r="E12139" t="str">
            <v>51_FONSER1_M1</v>
          </cell>
        </row>
        <row r="12140">
          <cell r="D12140" t="str">
            <v>MX51FO050110</v>
          </cell>
          <cell r="E12140" t="str">
            <v>51_FONSER1_M2</v>
          </cell>
        </row>
        <row r="12141">
          <cell r="D12141" t="str">
            <v>MX51FO050128</v>
          </cell>
          <cell r="E12141" t="str">
            <v>51_FONSER1_M3</v>
          </cell>
        </row>
        <row r="12142">
          <cell r="D12142" t="str">
            <v>MX51FO0500Q0</v>
          </cell>
          <cell r="E12142" t="str">
            <v>51_FONSER1_MA</v>
          </cell>
        </row>
        <row r="12143">
          <cell r="D12143" t="str">
            <v>MX51FO0500S6</v>
          </cell>
          <cell r="E12143" t="str">
            <v>51_FONSER1_MD</v>
          </cell>
        </row>
        <row r="12144">
          <cell r="D12144" t="str">
            <v>MX51FO050151</v>
          </cell>
          <cell r="E12144" t="str">
            <v>51_FONSER1_Z</v>
          </cell>
        </row>
        <row r="12145">
          <cell r="D12145" t="str">
            <v>MX51FT080005</v>
          </cell>
          <cell r="E12145" t="str">
            <v>51_FT-BONO_A</v>
          </cell>
        </row>
        <row r="12146">
          <cell r="D12146" t="str">
            <v>MX51FT080088</v>
          </cell>
          <cell r="E12146" t="str">
            <v>51_FT-BONO_BE</v>
          </cell>
        </row>
        <row r="12147">
          <cell r="D12147" t="str">
            <v>MX51FT080096</v>
          </cell>
          <cell r="E12147" t="str">
            <v>51_FT-BONO_BE1</v>
          </cell>
        </row>
        <row r="12148">
          <cell r="D12148" t="str">
            <v>MX51FT0800A7</v>
          </cell>
          <cell r="E12148" t="str">
            <v>51_FT-BONO_BE2</v>
          </cell>
        </row>
        <row r="12149">
          <cell r="D12149" t="str">
            <v>MX51FT0800B5</v>
          </cell>
          <cell r="E12149" t="str">
            <v>51_FT-BONO_BE3</v>
          </cell>
        </row>
        <row r="12150">
          <cell r="D12150" t="str">
            <v>MX51FT080013</v>
          </cell>
          <cell r="E12150" t="str">
            <v>51_FT-BONO_BF1</v>
          </cell>
        </row>
        <row r="12151">
          <cell r="D12151" t="str">
            <v>MX51FT080021</v>
          </cell>
          <cell r="E12151" t="str">
            <v>51_FT-BONO_BF2</v>
          </cell>
        </row>
        <row r="12152">
          <cell r="D12152" t="str">
            <v>MX51FT080039</v>
          </cell>
          <cell r="E12152" t="str">
            <v>51_FT-BONO_BF3</v>
          </cell>
        </row>
        <row r="12153">
          <cell r="D12153" t="str">
            <v>MX51FT080047</v>
          </cell>
          <cell r="E12153" t="str">
            <v>51_FT-BONO_BFF</v>
          </cell>
        </row>
        <row r="12154">
          <cell r="D12154" t="str">
            <v>MX51FT080062</v>
          </cell>
          <cell r="E12154" t="str">
            <v>51_FT-BONO_BM2</v>
          </cell>
        </row>
        <row r="12155">
          <cell r="D12155" t="str">
            <v>MX51FT080070</v>
          </cell>
          <cell r="E12155" t="str">
            <v>51_FT-BONO_BM3</v>
          </cell>
        </row>
        <row r="12156">
          <cell r="D12156" t="str">
            <v>MX51FT0D0000</v>
          </cell>
          <cell r="E12156" t="str">
            <v>51_FT-CORP_A</v>
          </cell>
        </row>
        <row r="12157">
          <cell r="D12157" t="str">
            <v>MX51FT0D00B3</v>
          </cell>
          <cell r="E12157" t="str">
            <v>51_FT-CORP_BE</v>
          </cell>
        </row>
        <row r="12158">
          <cell r="D12158" t="str">
            <v>MX51FT0D0075</v>
          </cell>
          <cell r="E12158" t="str">
            <v>51_FT-CORP_BE3</v>
          </cell>
        </row>
        <row r="12159">
          <cell r="D12159" t="str">
            <v>MX51FT0D0042</v>
          </cell>
          <cell r="E12159" t="str">
            <v>51_FT-CORP_BF2</v>
          </cell>
        </row>
        <row r="12160">
          <cell r="D12160" t="str">
            <v>MX51FT0D0083</v>
          </cell>
          <cell r="E12160" t="str">
            <v>51_FT-CORP_BF3</v>
          </cell>
        </row>
        <row r="12161">
          <cell r="D12161" t="str">
            <v>MX51FT0D0067</v>
          </cell>
          <cell r="E12161" t="str">
            <v>51_FT-CORP_BM2</v>
          </cell>
        </row>
        <row r="12162">
          <cell r="D12162" t="str">
            <v>MX51FT0D0091</v>
          </cell>
          <cell r="E12162" t="str">
            <v>51_FT-CORP_BM3</v>
          </cell>
        </row>
        <row r="12163">
          <cell r="D12163" t="str">
            <v>MX51FT0F0008</v>
          </cell>
          <cell r="E12163" t="str">
            <v>51_FT-DYNA_A</v>
          </cell>
        </row>
        <row r="12164">
          <cell r="D12164" t="str">
            <v>MX51FT0F0016</v>
          </cell>
          <cell r="E12164" t="str">
            <v>51_FT-DYNA_BF1</v>
          </cell>
        </row>
        <row r="12165">
          <cell r="D12165" t="str">
            <v>MX51FT0F0024</v>
          </cell>
          <cell r="E12165" t="str">
            <v>51_FT-DYNA_BM1</v>
          </cell>
        </row>
        <row r="12166">
          <cell r="D12166" t="str">
            <v>MX51FT0500B1</v>
          </cell>
          <cell r="E12166" t="str">
            <v>51_FT-LIQU_A</v>
          </cell>
        </row>
        <row r="12167">
          <cell r="D12167" t="str">
            <v>MX51FT050032</v>
          </cell>
          <cell r="E12167" t="str">
            <v>51_FT-LIQU_BE</v>
          </cell>
        </row>
        <row r="12168">
          <cell r="D12168" t="str">
            <v>MX51FT050024</v>
          </cell>
          <cell r="E12168" t="str">
            <v>51_FT-LIQU_BE1</v>
          </cell>
        </row>
        <row r="12169">
          <cell r="D12169" t="str">
            <v>MX51FT050016</v>
          </cell>
          <cell r="E12169" t="str">
            <v>51_FT-LIQU_BE2</v>
          </cell>
        </row>
        <row r="12170">
          <cell r="D12170" t="str">
            <v>MX51FT050008</v>
          </cell>
          <cell r="E12170" t="str">
            <v>51_FT-LIQU_BE3</v>
          </cell>
        </row>
        <row r="12171">
          <cell r="D12171" t="str">
            <v>MX51FT0500A3</v>
          </cell>
          <cell r="E12171" t="str">
            <v>51_FT-LIQU_BF1</v>
          </cell>
        </row>
        <row r="12172">
          <cell r="D12172" t="str">
            <v>MX51FT050099</v>
          </cell>
          <cell r="E12172" t="str">
            <v>51_FT-LIQU_BF2</v>
          </cell>
        </row>
        <row r="12173">
          <cell r="D12173" t="str">
            <v>MX51FT050081</v>
          </cell>
          <cell r="E12173" t="str">
            <v>51_FT-LIQU_BF3</v>
          </cell>
        </row>
        <row r="12174">
          <cell r="D12174" t="str">
            <v>MX51FT050073</v>
          </cell>
          <cell r="E12174" t="str">
            <v>51_FT-LIQU_BFF</v>
          </cell>
        </row>
        <row r="12175">
          <cell r="D12175" t="str">
            <v>MX51FT050065</v>
          </cell>
          <cell r="E12175" t="str">
            <v>51_FT-LIQU_BM1</v>
          </cell>
        </row>
        <row r="12176">
          <cell r="D12176" t="str">
            <v>MX51FT050057</v>
          </cell>
          <cell r="E12176" t="str">
            <v>51_FT-LIQU_BM2</v>
          </cell>
        </row>
        <row r="12177">
          <cell r="D12177" t="str">
            <v>MX51FT050040</v>
          </cell>
          <cell r="E12177" t="str">
            <v>51_FT-LIQU_BM3</v>
          </cell>
        </row>
        <row r="12178">
          <cell r="D12178" t="str">
            <v>MX51FT060007</v>
          </cell>
          <cell r="E12178" t="str">
            <v>51_FT-REAL_A</v>
          </cell>
        </row>
        <row r="12179">
          <cell r="D12179" t="str">
            <v>MX51FT060072</v>
          </cell>
          <cell r="E12179" t="str">
            <v>51_FT-REAL_BE</v>
          </cell>
        </row>
        <row r="12180">
          <cell r="D12180" t="str">
            <v>MX51FT060080</v>
          </cell>
          <cell r="E12180" t="str">
            <v>51_FT-REAL_BE1</v>
          </cell>
        </row>
        <row r="12181">
          <cell r="D12181" t="str">
            <v>MX51FT060098</v>
          </cell>
          <cell r="E12181" t="str">
            <v>51_FT-REAL_BE2</v>
          </cell>
        </row>
        <row r="12182">
          <cell r="D12182" t="str">
            <v>MX51FT0600A1</v>
          </cell>
          <cell r="E12182" t="str">
            <v>51_FT-REAL_BE3</v>
          </cell>
        </row>
        <row r="12183">
          <cell r="D12183" t="str">
            <v>MX51FT060015</v>
          </cell>
          <cell r="E12183" t="str">
            <v>51_FT-REAL_BF1</v>
          </cell>
        </row>
        <row r="12184">
          <cell r="D12184" t="str">
            <v>MX51FT060023</v>
          </cell>
          <cell r="E12184" t="str">
            <v>51_FT-REAL_BF2</v>
          </cell>
        </row>
        <row r="12185">
          <cell r="D12185" t="str">
            <v>MX51FT060031</v>
          </cell>
          <cell r="E12185" t="str">
            <v>51_FT-REAL_BF3</v>
          </cell>
        </row>
        <row r="12186">
          <cell r="D12186" t="str">
            <v>MX51FT060049</v>
          </cell>
          <cell r="E12186" t="str">
            <v>51_FT-REAL_BFF</v>
          </cell>
        </row>
        <row r="12187">
          <cell r="D12187" t="str">
            <v>MX51FT060056</v>
          </cell>
          <cell r="E12187" t="str">
            <v>51_FT-REAL_BM1</v>
          </cell>
        </row>
        <row r="12188">
          <cell r="D12188" t="str">
            <v>MX51FT060064</v>
          </cell>
          <cell r="E12188" t="str">
            <v>51_FT-REAL_BM2</v>
          </cell>
        </row>
        <row r="12189">
          <cell r="D12189" t="str">
            <v>MX51FT0600B9</v>
          </cell>
          <cell r="E12189" t="str">
            <v>51_FT-REAL_BM3</v>
          </cell>
        </row>
        <row r="12190">
          <cell r="D12190" t="str">
            <v>MXP370201008</v>
          </cell>
          <cell r="E12190" t="str">
            <v>51_GBMF2_A</v>
          </cell>
        </row>
        <row r="12191">
          <cell r="D12191" t="str">
            <v>MX51GB0B0024</v>
          </cell>
          <cell r="E12191" t="str">
            <v>51_GBMF2_BE</v>
          </cell>
        </row>
        <row r="12192">
          <cell r="D12192" t="str">
            <v>MX51GB0B0008</v>
          </cell>
          <cell r="E12192" t="str">
            <v>51_GBMF2_BF</v>
          </cell>
        </row>
        <row r="12193">
          <cell r="D12193" t="str">
            <v>MX51GB0B00J9</v>
          </cell>
          <cell r="E12193" t="str">
            <v>51_GBMF2_BFF</v>
          </cell>
        </row>
        <row r="12194">
          <cell r="D12194" t="str">
            <v>MX51GB0B0065</v>
          </cell>
          <cell r="E12194" t="str">
            <v>51_GBMF2_BFS</v>
          </cell>
        </row>
        <row r="12195">
          <cell r="D12195" t="str">
            <v>MX51GB0B0016</v>
          </cell>
          <cell r="E12195" t="str">
            <v>51_GBMF2_BM</v>
          </cell>
        </row>
        <row r="12196">
          <cell r="D12196" t="str">
            <v>MX51GB0B0032</v>
          </cell>
          <cell r="E12196" t="str">
            <v>51_GBMF2_BX</v>
          </cell>
        </row>
        <row r="12197">
          <cell r="D12197" t="str">
            <v>MXP371251002</v>
          </cell>
          <cell r="E12197" t="str">
            <v>51_GBMF3_A</v>
          </cell>
        </row>
        <row r="12198">
          <cell r="D12198" t="str">
            <v>MX51GB0H00J6</v>
          </cell>
          <cell r="E12198" t="str">
            <v>51_GBMF3_BE</v>
          </cell>
        </row>
        <row r="12199">
          <cell r="D12199" t="str">
            <v>MX51GB0H0010</v>
          </cell>
          <cell r="E12199" t="str">
            <v>51_GBMF3_BF</v>
          </cell>
        </row>
        <row r="12200">
          <cell r="D12200" t="str">
            <v>MX51GB0H0093</v>
          </cell>
          <cell r="E12200" t="str">
            <v>51_GBMF3_BFF</v>
          </cell>
        </row>
        <row r="12201">
          <cell r="D12201" t="str">
            <v>MX51GB0H0028</v>
          </cell>
          <cell r="E12201" t="str">
            <v>51_GBMF3_BM</v>
          </cell>
        </row>
        <row r="12202">
          <cell r="D12202" t="str">
            <v>MX51GB0H00I8</v>
          </cell>
          <cell r="E12202" t="str">
            <v>51_GBMF3_BMS</v>
          </cell>
        </row>
        <row r="12203">
          <cell r="D12203" t="str">
            <v>MX51GB0H0051</v>
          </cell>
          <cell r="E12203" t="str">
            <v>51_GBMF3_BX</v>
          </cell>
        </row>
        <row r="12204">
          <cell r="D12204" t="str">
            <v>MX51GB0C0049</v>
          </cell>
          <cell r="E12204" t="str">
            <v>51_GBMGUB_A</v>
          </cell>
        </row>
        <row r="12205">
          <cell r="D12205" t="str">
            <v>MX51GB0C0056</v>
          </cell>
          <cell r="E12205" t="str">
            <v>51_GBMGUB_BE</v>
          </cell>
        </row>
        <row r="12206">
          <cell r="D12206" t="str">
            <v>MX51GB0C0064</v>
          </cell>
          <cell r="E12206" t="str">
            <v>51_GBMGUB_BF</v>
          </cell>
        </row>
        <row r="12207">
          <cell r="D12207" t="str">
            <v>MX51GB0C00A6</v>
          </cell>
          <cell r="E12207" t="str">
            <v>51_GBMGUB_BF1</v>
          </cell>
        </row>
        <row r="12208">
          <cell r="D12208" t="str">
            <v>MX51GB0C0023</v>
          </cell>
          <cell r="E12208" t="str">
            <v>51_GBMGUB_BM</v>
          </cell>
        </row>
        <row r="12209">
          <cell r="D12209" t="str">
            <v>MX51GB0C0098</v>
          </cell>
          <cell r="E12209" t="str">
            <v>51_GBMGUB_BX</v>
          </cell>
        </row>
        <row r="12210">
          <cell r="D12210" t="str">
            <v>MX51GB070005</v>
          </cell>
          <cell r="E12210" t="str">
            <v>51_GBMGUBL_A</v>
          </cell>
        </row>
        <row r="12211">
          <cell r="D12211" t="str">
            <v>MX51GB070039</v>
          </cell>
          <cell r="E12211" t="str">
            <v>51_GBMGUBL_BE</v>
          </cell>
        </row>
        <row r="12212">
          <cell r="D12212" t="str">
            <v>MX51GB0700C1</v>
          </cell>
          <cell r="E12212" t="str">
            <v>51_GBMGUBL_BES</v>
          </cell>
        </row>
        <row r="12213">
          <cell r="D12213" t="str">
            <v>MX51GB070021</v>
          </cell>
          <cell r="E12213" t="str">
            <v>51_GBMGUBL_BF</v>
          </cell>
        </row>
        <row r="12214">
          <cell r="D12214" t="str">
            <v>MX51GB070070</v>
          </cell>
          <cell r="E12214" t="str">
            <v>51_GBMGUBL_BFS</v>
          </cell>
        </row>
        <row r="12215">
          <cell r="D12215" t="str">
            <v>MX51GB070088</v>
          </cell>
          <cell r="E12215" t="str">
            <v>51_GBMGUBL_BM</v>
          </cell>
        </row>
        <row r="12216">
          <cell r="D12216" t="str">
            <v>MX51GB0700M0</v>
          </cell>
          <cell r="E12216" t="str">
            <v>51_GBMGUBL_BME</v>
          </cell>
        </row>
        <row r="12217">
          <cell r="D12217" t="str">
            <v>MX51GB0700L2</v>
          </cell>
          <cell r="E12217" t="str">
            <v>51_GBMGUBL_BMM</v>
          </cell>
        </row>
        <row r="12218">
          <cell r="D12218" t="str">
            <v>MX51GB0700A5</v>
          </cell>
          <cell r="E12218" t="str">
            <v>51_GBMGUBL_BMS</v>
          </cell>
        </row>
        <row r="12219">
          <cell r="D12219" t="str">
            <v>MXP371311004</v>
          </cell>
          <cell r="E12219" t="str">
            <v>51_GBMM3_A</v>
          </cell>
        </row>
        <row r="12220">
          <cell r="D12220" t="str">
            <v>MX51GB0F0004</v>
          </cell>
          <cell r="E12220" t="str">
            <v>51_GBMM3_BE</v>
          </cell>
        </row>
        <row r="12221">
          <cell r="D12221" t="str">
            <v>MX51GB0F0087</v>
          </cell>
          <cell r="E12221" t="str">
            <v>51_GBMM3_BEP</v>
          </cell>
        </row>
        <row r="12222">
          <cell r="D12222" t="str">
            <v>MX51GB0F0046</v>
          </cell>
          <cell r="E12222" t="str">
            <v>51_GBMM3_BES</v>
          </cell>
        </row>
        <row r="12223">
          <cell r="D12223" t="str">
            <v>MX51GB0S0009</v>
          </cell>
          <cell r="E12223" t="str">
            <v>51_GBMPAT_A</v>
          </cell>
        </row>
        <row r="12224">
          <cell r="D12224" t="str">
            <v>MX51GB0S0033</v>
          </cell>
          <cell r="E12224" t="str">
            <v>51_GBMPAT_BE</v>
          </cell>
        </row>
        <row r="12225">
          <cell r="D12225" t="str">
            <v>MX51GB0S00J3</v>
          </cell>
          <cell r="E12225" t="str">
            <v>51_GBMPAT_BES</v>
          </cell>
        </row>
        <row r="12226">
          <cell r="D12226" t="str">
            <v>MX51GB0S0017</v>
          </cell>
          <cell r="E12226" t="str">
            <v>51_GBMPAT_BF</v>
          </cell>
        </row>
        <row r="12227">
          <cell r="D12227" t="str">
            <v>MX51GB0S0090</v>
          </cell>
          <cell r="E12227" t="str">
            <v>51_GBMPAT_BFF</v>
          </cell>
        </row>
        <row r="12228">
          <cell r="D12228" t="str">
            <v>MX51GB0S00F1</v>
          </cell>
          <cell r="E12228" t="str">
            <v>51_GBMPAT_BFS</v>
          </cell>
        </row>
        <row r="12229">
          <cell r="D12229" t="str">
            <v>MX51GB0S0025</v>
          </cell>
          <cell r="E12229" t="str">
            <v>51_GBMPAT_BM</v>
          </cell>
        </row>
        <row r="12230">
          <cell r="D12230" t="str">
            <v>MX51GB0S00C8</v>
          </cell>
          <cell r="E12230" t="str">
            <v>51_GBMPAT_BME</v>
          </cell>
        </row>
        <row r="12231">
          <cell r="D12231" t="str">
            <v>MX51GB0S00H7</v>
          </cell>
          <cell r="E12231" t="str">
            <v>51_GBMPAT_BMS</v>
          </cell>
        </row>
        <row r="12232">
          <cell r="D12232" t="str">
            <v>MX51GB0S0074</v>
          </cell>
          <cell r="E12232" t="str">
            <v>51_GBMPAT_BX</v>
          </cell>
        </row>
        <row r="12233">
          <cell r="D12233" t="str">
            <v>MX51GB1O0002</v>
          </cell>
          <cell r="E12233" t="str">
            <v>51_GBMRETO_A</v>
          </cell>
        </row>
        <row r="12234">
          <cell r="D12234" t="str">
            <v>MX51GB1O0028</v>
          </cell>
          <cell r="E12234" t="str">
            <v>51_GBMRETO_BE</v>
          </cell>
        </row>
        <row r="12235">
          <cell r="D12235" t="str">
            <v>MX51GB1O00J0</v>
          </cell>
          <cell r="E12235" t="str">
            <v>51_GBMRETO_BES</v>
          </cell>
        </row>
        <row r="12236">
          <cell r="D12236" t="str">
            <v>MX51GB1O0036</v>
          </cell>
          <cell r="E12236" t="str">
            <v>51_GBMRETO_BF</v>
          </cell>
        </row>
        <row r="12237">
          <cell r="D12237" t="str">
            <v>MX51GB1O0093</v>
          </cell>
          <cell r="E12237" t="str">
            <v>51_GBMRETO_BFF</v>
          </cell>
        </row>
        <row r="12238">
          <cell r="D12238" t="str">
            <v>MX51GB1O00F8</v>
          </cell>
          <cell r="E12238" t="str">
            <v>51_GBMRETO_BFS</v>
          </cell>
        </row>
        <row r="12239">
          <cell r="D12239" t="str">
            <v>MX51GB1O0051</v>
          </cell>
          <cell r="E12239" t="str">
            <v>51_GBMRETO_BM</v>
          </cell>
        </row>
        <row r="12240">
          <cell r="D12240" t="str">
            <v>MX51GB1O00C5</v>
          </cell>
          <cell r="E12240" t="str">
            <v>51_GBMRETO_BME</v>
          </cell>
        </row>
        <row r="12241">
          <cell r="D12241" t="str">
            <v>MX51GB1O0085</v>
          </cell>
          <cell r="E12241" t="str">
            <v>51_GBMRETO_BX</v>
          </cell>
        </row>
        <row r="12242">
          <cell r="D12242" t="str">
            <v>MX51GO0C0000</v>
          </cell>
          <cell r="E12242" t="str">
            <v>51_GOLD1+_A</v>
          </cell>
        </row>
        <row r="12243">
          <cell r="D12243" t="str">
            <v>MX51GO0C0026</v>
          </cell>
          <cell r="E12243" t="str">
            <v>51_GOLD1+_B0-D</v>
          </cell>
        </row>
        <row r="12244">
          <cell r="D12244" t="str">
            <v>MX51GO0C0059</v>
          </cell>
          <cell r="E12244" t="str">
            <v>51_GOLD1+_B1-C</v>
          </cell>
        </row>
        <row r="12245">
          <cell r="D12245" t="str">
            <v>MX51HS070005</v>
          </cell>
          <cell r="E12245" t="str">
            <v>51_HSBC-D2_A</v>
          </cell>
        </row>
        <row r="12246">
          <cell r="D12246" t="str">
            <v>MX51HS0700F6</v>
          </cell>
          <cell r="E12246" t="str">
            <v>51_HSBC-D2_BFA</v>
          </cell>
        </row>
        <row r="12247">
          <cell r="D12247" t="str">
            <v>MX51HS0700L4</v>
          </cell>
          <cell r="E12247" t="str">
            <v>51_HSBC-D2_BFE</v>
          </cell>
        </row>
        <row r="12248">
          <cell r="D12248" t="str">
            <v>MX51HS0700D1</v>
          </cell>
          <cell r="E12248" t="str">
            <v>51_HSBC-D2_BFP</v>
          </cell>
        </row>
        <row r="12249">
          <cell r="D12249" t="str">
            <v>MX51HS0700C3</v>
          </cell>
          <cell r="E12249" t="str">
            <v>51_HSBC-D2_BFS</v>
          </cell>
        </row>
        <row r="12250">
          <cell r="D12250" t="str">
            <v>MX51HS0700T7</v>
          </cell>
          <cell r="E12250" t="str">
            <v>51_HSBC-D2_BFU</v>
          </cell>
        </row>
        <row r="12251">
          <cell r="D12251" t="str">
            <v>MX51HS0700E9</v>
          </cell>
          <cell r="E12251" t="str">
            <v>51_HSBC-D2_BFV</v>
          </cell>
        </row>
        <row r="12252">
          <cell r="D12252" t="str">
            <v>MX51HS0700N0</v>
          </cell>
          <cell r="E12252" t="str">
            <v>51_HSBC-D2_BIE1</v>
          </cell>
        </row>
        <row r="12253">
          <cell r="D12253" t="str">
            <v>MX51HS0700O8</v>
          </cell>
          <cell r="E12253" t="str">
            <v>51_HSBC-D2_BIE2</v>
          </cell>
        </row>
        <row r="12254">
          <cell r="D12254" t="str">
            <v>MX51HS0700Q3</v>
          </cell>
          <cell r="E12254" t="str">
            <v>51_HSBC-D2_BIG2</v>
          </cell>
        </row>
        <row r="12255">
          <cell r="D12255" t="str">
            <v>MX51HS0700H2</v>
          </cell>
          <cell r="E12255" t="str">
            <v>51_HSBC-D2_BME1</v>
          </cell>
        </row>
        <row r="12256">
          <cell r="D12256" t="str">
            <v>MX51HS0700I0</v>
          </cell>
          <cell r="E12256" t="str">
            <v>51_HSBC-D2_BME2</v>
          </cell>
        </row>
        <row r="12257">
          <cell r="D12257" t="str">
            <v>MX51HS0700J8</v>
          </cell>
          <cell r="E12257" t="str">
            <v>51_HSBC-D2_BME3</v>
          </cell>
        </row>
        <row r="12258">
          <cell r="D12258" t="str">
            <v>MX51HS0700M2</v>
          </cell>
          <cell r="E12258" t="str">
            <v>51_HSBC-D2_BMG2</v>
          </cell>
        </row>
        <row r="12259">
          <cell r="D12259" t="str">
            <v>MX51HS0700G4</v>
          </cell>
          <cell r="E12259" t="str">
            <v>51_HSBC-D2_BNF</v>
          </cell>
        </row>
        <row r="12260">
          <cell r="D12260" t="str">
            <v>MX51HS1F0005</v>
          </cell>
          <cell r="E12260" t="str">
            <v>51_HSBC-F1_A</v>
          </cell>
        </row>
        <row r="12261">
          <cell r="D12261" t="str">
            <v>MX51HS1F00B5</v>
          </cell>
          <cell r="E12261" t="str">
            <v>51_HSBC-F1_BFA</v>
          </cell>
        </row>
        <row r="12262">
          <cell r="D12262" t="str">
            <v>MX51HS1F00C3</v>
          </cell>
          <cell r="E12262" t="str">
            <v>51_HSBC-F1_BFE</v>
          </cell>
        </row>
        <row r="12263">
          <cell r="D12263" t="str">
            <v>MX51HS1F0096</v>
          </cell>
          <cell r="E12263" t="str">
            <v>51_HSBC-F1_BFP</v>
          </cell>
        </row>
        <row r="12264">
          <cell r="D12264" t="str">
            <v>MX51HS1F0088</v>
          </cell>
          <cell r="E12264" t="str">
            <v>51_HSBC-F1_BFS</v>
          </cell>
        </row>
        <row r="12265">
          <cell r="D12265" t="str">
            <v>MX51HS1F00D1</v>
          </cell>
          <cell r="E12265" t="str">
            <v>51_HSBC-F1_BFU</v>
          </cell>
        </row>
        <row r="12266">
          <cell r="D12266" t="str">
            <v>MX51HS1F00A7</v>
          </cell>
          <cell r="E12266" t="str">
            <v>51_HSBC-F1_BFV</v>
          </cell>
        </row>
        <row r="12267">
          <cell r="D12267" t="str">
            <v>MX51HS0R0069</v>
          </cell>
          <cell r="E12267" t="str">
            <v>51_HSBCCOR_A</v>
          </cell>
        </row>
        <row r="12268">
          <cell r="D12268" t="str">
            <v>MX51HS0R00A4</v>
          </cell>
          <cell r="E12268" t="str">
            <v>51_HSBCCOR_BFA</v>
          </cell>
        </row>
        <row r="12269">
          <cell r="D12269" t="str">
            <v>MX51HS0R00V0</v>
          </cell>
          <cell r="E12269" t="str">
            <v>51_HSBCCOR_BFE</v>
          </cell>
        </row>
        <row r="12270">
          <cell r="D12270" t="str">
            <v>MX51HS0R0085</v>
          </cell>
          <cell r="E12270" t="str">
            <v>51_HSBCCOR_BFP</v>
          </cell>
        </row>
        <row r="12271">
          <cell r="D12271" t="str">
            <v>MX51HS0R0077</v>
          </cell>
          <cell r="E12271" t="str">
            <v>51_HSBCCOR_BFS</v>
          </cell>
        </row>
        <row r="12272">
          <cell r="D12272" t="str">
            <v>MX51HS0R00Z1</v>
          </cell>
          <cell r="E12272" t="str">
            <v>51_HSBCCOR_BFU</v>
          </cell>
        </row>
        <row r="12273">
          <cell r="D12273" t="str">
            <v>MX51HS0R0093</v>
          </cell>
          <cell r="E12273" t="str">
            <v>51_HSBCCOR_BFV</v>
          </cell>
        </row>
        <row r="12274">
          <cell r="D12274" t="str">
            <v>MX51HS0R00W8</v>
          </cell>
          <cell r="E12274" t="str">
            <v>51_HSBCCOR_BIX</v>
          </cell>
        </row>
        <row r="12275">
          <cell r="D12275" t="str">
            <v>MX51HS0R00X6</v>
          </cell>
          <cell r="E12275" t="str">
            <v>51_HSBCCOR_BMX</v>
          </cell>
        </row>
        <row r="12276">
          <cell r="D12276" t="str">
            <v>MX51HS1T0009</v>
          </cell>
          <cell r="E12276" t="str">
            <v>51_HSBCDLP_A</v>
          </cell>
        </row>
        <row r="12277">
          <cell r="D12277" t="str">
            <v>MX51HS1T0017</v>
          </cell>
          <cell r="E12277" t="str">
            <v>51_HSBCDLP_BFA</v>
          </cell>
        </row>
        <row r="12278">
          <cell r="D12278" t="str">
            <v>MX51HS1T0025</v>
          </cell>
          <cell r="E12278" t="str">
            <v>51_HSBCDLP_BFE</v>
          </cell>
        </row>
        <row r="12279">
          <cell r="D12279" t="str">
            <v>MX51HS1T0033</v>
          </cell>
          <cell r="E12279" t="str">
            <v>51_HSBCDLP_BFP</v>
          </cell>
        </row>
        <row r="12280">
          <cell r="D12280" t="str">
            <v>MX51HS1T0041</v>
          </cell>
          <cell r="E12280" t="str">
            <v>51_HSBCDLP_BFS</v>
          </cell>
        </row>
        <row r="12281">
          <cell r="D12281" t="str">
            <v>MX51HS1T00A8</v>
          </cell>
          <cell r="E12281" t="str">
            <v>51_HSBCDLP_BFU</v>
          </cell>
        </row>
        <row r="12282">
          <cell r="D12282" t="str">
            <v>MX51HS1T0058</v>
          </cell>
          <cell r="E12282" t="str">
            <v>51_HSBCDLP_BFV</v>
          </cell>
        </row>
        <row r="12283">
          <cell r="D12283" t="str">
            <v>MX51HS1T0090</v>
          </cell>
          <cell r="E12283" t="str">
            <v>51_HSBCDLP_BI</v>
          </cell>
        </row>
        <row r="12284">
          <cell r="D12284" t="str">
            <v>MX51HS1T0074</v>
          </cell>
          <cell r="E12284" t="str">
            <v>51_HSBCDLP_BIX</v>
          </cell>
        </row>
        <row r="12285">
          <cell r="D12285" t="str">
            <v>MX51HS1T00B6</v>
          </cell>
          <cell r="E12285" t="str">
            <v>51_HSBCDLP_BMX</v>
          </cell>
        </row>
        <row r="12286">
          <cell r="D12286" t="str">
            <v>MX51HS1T0066</v>
          </cell>
          <cell r="E12286" t="str">
            <v>51_HSBCDLP_BNF</v>
          </cell>
        </row>
        <row r="12287">
          <cell r="D12287" t="str">
            <v>MX51HS1V0005</v>
          </cell>
          <cell r="E12287" t="str">
            <v>51_HSBCDMP_A</v>
          </cell>
        </row>
        <row r="12288">
          <cell r="D12288" t="str">
            <v>MX51HS1V0013</v>
          </cell>
          <cell r="E12288" t="str">
            <v>51_HSBCDMP_BFA</v>
          </cell>
        </row>
        <row r="12289">
          <cell r="D12289" t="str">
            <v>MX51HS1V0021</v>
          </cell>
          <cell r="E12289" t="str">
            <v>51_HSBCDMP_BFE</v>
          </cell>
        </row>
        <row r="12290">
          <cell r="D12290" t="str">
            <v>MX51HS1V0039</v>
          </cell>
          <cell r="E12290" t="str">
            <v>51_HSBCDMP_BFP</v>
          </cell>
        </row>
        <row r="12291">
          <cell r="D12291" t="str">
            <v>MX51HS1V0047</v>
          </cell>
          <cell r="E12291" t="str">
            <v>51_HSBCDMP_BFS</v>
          </cell>
        </row>
        <row r="12292">
          <cell r="D12292" t="str">
            <v>MX51HS1V00B2</v>
          </cell>
          <cell r="E12292" t="str">
            <v>51_HSBCDMP_BFU</v>
          </cell>
        </row>
        <row r="12293">
          <cell r="D12293" t="str">
            <v>MX51HS1V0054</v>
          </cell>
          <cell r="E12293" t="str">
            <v>51_HSBCDMP_BFV</v>
          </cell>
        </row>
        <row r="12294">
          <cell r="D12294" t="str">
            <v>MX51HS1V0070</v>
          </cell>
          <cell r="E12294" t="str">
            <v>51_HSBCDMP_BIX</v>
          </cell>
        </row>
        <row r="12295">
          <cell r="D12295" t="str">
            <v>MX51HS1V0088</v>
          </cell>
          <cell r="E12295" t="str">
            <v>51_HSBCDMP_BM1</v>
          </cell>
        </row>
        <row r="12296">
          <cell r="D12296" t="str">
            <v>MX51HS1V0096</v>
          </cell>
          <cell r="E12296" t="str">
            <v>51_HSBCDMP_BMX</v>
          </cell>
        </row>
        <row r="12297">
          <cell r="D12297" t="str">
            <v>MX51HS1V00A4</v>
          </cell>
          <cell r="E12297" t="str">
            <v>51_HSBCDMP_BNF</v>
          </cell>
        </row>
        <row r="12298">
          <cell r="D12298" t="str">
            <v>MX51HS0T00E2</v>
          </cell>
          <cell r="E12298" t="str">
            <v>51_HSBCEMP_A</v>
          </cell>
        </row>
        <row r="12299">
          <cell r="D12299" t="str">
            <v>MX51HS0T00W4</v>
          </cell>
          <cell r="E12299" t="str">
            <v>51_HSBCEMP_BI1</v>
          </cell>
        </row>
        <row r="12300">
          <cell r="D12300" t="str">
            <v>MX51HS0T0182</v>
          </cell>
          <cell r="E12300" t="str">
            <v>51_HSBCEMP_BIE1</v>
          </cell>
        </row>
        <row r="12301">
          <cell r="D12301" t="str">
            <v>MX51HS0T0190</v>
          </cell>
          <cell r="E12301" t="str">
            <v>51_HSBCEMP_BIE2</v>
          </cell>
        </row>
        <row r="12302">
          <cell r="D12302" t="str">
            <v>MX51HS0T00Z7</v>
          </cell>
          <cell r="E12302" t="str">
            <v>51_HSBCEMP_BM1</v>
          </cell>
        </row>
        <row r="12303">
          <cell r="D12303" t="str">
            <v>MX51HS0T0125</v>
          </cell>
          <cell r="E12303" t="str">
            <v>51_HSBCEMP_BME1</v>
          </cell>
        </row>
        <row r="12304">
          <cell r="D12304" t="str">
            <v>MX51HS0T0133</v>
          </cell>
          <cell r="E12304" t="str">
            <v>51_HSBCEMP_BME2</v>
          </cell>
        </row>
        <row r="12305">
          <cell r="D12305" t="str">
            <v>MX51HS0O0005</v>
          </cell>
          <cell r="E12305" t="str">
            <v>51_HSBCGOB_A</v>
          </cell>
        </row>
        <row r="12306">
          <cell r="D12306" t="str">
            <v>MX51HS0Y00U8</v>
          </cell>
          <cell r="E12306" t="str">
            <v>51_HSBCGOB_BI1</v>
          </cell>
        </row>
        <row r="12307">
          <cell r="D12307" t="str">
            <v>MX51HS0Y0177</v>
          </cell>
          <cell r="E12307" t="str">
            <v>51_HSBCGOB_BIE1</v>
          </cell>
        </row>
        <row r="12308">
          <cell r="D12308" t="str">
            <v>MX51HS0Y0185</v>
          </cell>
          <cell r="E12308" t="str">
            <v>51_HSBCGOB_BIE2</v>
          </cell>
        </row>
        <row r="12309">
          <cell r="D12309" t="str">
            <v>MX51HS0Y0193</v>
          </cell>
          <cell r="E12309" t="str">
            <v>51_HSBCGOB_BIE3</v>
          </cell>
        </row>
        <row r="12310">
          <cell r="D12310" t="str">
            <v>MX51HS0Y01C4</v>
          </cell>
          <cell r="E12310" t="str">
            <v>51_HSBCGOB_BIG2</v>
          </cell>
        </row>
        <row r="12311">
          <cell r="D12311" t="str">
            <v>MX51HS0Y00X2</v>
          </cell>
          <cell r="E12311" t="str">
            <v>51_HSBCGOB_BM1</v>
          </cell>
        </row>
        <row r="12312">
          <cell r="D12312" t="str">
            <v>MX51HS0Y0102</v>
          </cell>
          <cell r="E12312" t="str">
            <v>51_HSBCGOB_BME1</v>
          </cell>
        </row>
        <row r="12313">
          <cell r="D12313" t="str">
            <v>MX51HS0Y0110</v>
          </cell>
          <cell r="E12313" t="str">
            <v>51_HSBCGOB_BME2</v>
          </cell>
        </row>
        <row r="12314">
          <cell r="D12314" t="str">
            <v>MX51HS0Y0128</v>
          </cell>
          <cell r="E12314" t="str">
            <v>51_HSBCGOB_BME3</v>
          </cell>
        </row>
        <row r="12315">
          <cell r="D12315" t="str">
            <v>MX51HS0Y0151</v>
          </cell>
          <cell r="E12315" t="str">
            <v>51_HSBCGOB_BMG2</v>
          </cell>
        </row>
        <row r="12316">
          <cell r="D12316" t="str">
            <v>MX51HS1N0005</v>
          </cell>
          <cell r="E12316" t="str">
            <v>51_HSBGOB2_A</v>
          </cell>
        </row>
        <row r="12317">
          <cell r="D12317" t="str">
            <v>MX51HS1N0047</v>
          </cell>
          <cell r="E12317" t="str">
            <v>51_HSBGOB2_BFV</v>
          </cell>
        </row>
        <row r="12318">
          <cell r="D12318" t="str">
            <v>MX51HS1N0054</v>
          </cell>
          <cell r="E12318" t="str">
            <v>51_HSBGOB2_BI1</v>
          </cell>
        </row>
        <row r="12319">
          <cell r="D12319" t="str">
            <v>MX51IC0N0008</v>
          </cell>
          <cell r="E12319" t="str">
            <v>51_I+CORP_A</v>
          </cell>
        </row>
        <row r="12320">
          <cell r="D12320" t="str">
            <v>MX51IC0N00O1</v>
          </cell>
          <cell r="E12320" t="str">
            <v>51_I+CORP_B-E0</v>
          </cell>
        </row>
        <row r="12321">
          <cell r="D12321" t="str">
            <v>MX51IC0N0040</v>
          </cell>
          <cell r="E12321" t="str">
            <v>51_I+CORP_B-E2</v>
          </cell>
        </row>
        <row r="12322">
          <cell r="D12322" t="str">
            <v>MX51IC0N00G7</v>
          </cell>
          <cell r="E12322" t="str">
            <v>51_I+CORP_B-EG1</v>
          </cell>
        </row>
        <row r="12323">
          <cell r="D12323" t="str">
            <v>MX51IC0N0016</v>
          </cell>
          <cell r="E12323" t="str">
            <v>51_I+CORP_B-F1</v>
          </cell>
        </row>
        <row r="12324">
          <cell r="D12324" t="str">
            <v>MX51IC0N0024</v>
          </cell>
          <cell r="E12324" t="str">
            <v>51_I+CORP_B-F2</v>
          </cell>
        </row>
        <row r="12325">
          <cell r="D12325" t="str">
            <v>MX51IC0N00K9</v>
          </cell>
          <cell r="E12325" t="str">
            <v>51_I+CORP_B-F3</v>
          </cell>
        </row>
        <row r="12326">
          <cell r="D12326" t="str">
            <v>MX51IC0N00I3</v>
          </cell>
          <cell r="E12326" t="str">
            <v>51_I+CORP_B-FC</v>
          </cell>
        </row>
        <row r="12327">
          <cell r="D12327" t="str">
            <v>MX51IC0N00A0</v>
          </cell>
          <cell r="E12327" t="str">
            <v>51_I+CORP_B-FG1</v>
          </cell>
        </row>
        <row r="12328">
          <cell r="D12328" t="str">
            <v>MX51IC0N00C6</v>
          </cell>
          <cell r="E12328" t="str">
            <v>51_I+CORP_B-MG1</v>
          </cell>
        </row>
        <row r="12329">
          <cell r="D12329" t="str">
            <v>MX51I0030007</v>
          </cell>
          <cell r="E12329" t="str">
            <v>51_I+GUBER_A</v>
          </cell>
        </row>
        <row r="12330">
          <cell r="D12330" t="str">
            <v>MX51IP0300O1</v>
          </cell>
          <cell r="E12330" t="str">
            <v>51_I+GUBER_B-E0</v>
          </cell>
        </row>
        <row r="12331">
          <cell r="D12331" t="str">
            <v>MX51IP0300K9</v>
          </cell>
          <cell r="E12331" t="str">
            <v>51_I+GUBER_B-EG1</v>
          </cell>
        </row>
        <row r="12332">
          <cell r="D12332" t="str">
            <v>MX51IP030043</v>
          </cell>
          <cell r="E12332" t="str">
            <v>51_I+GUBER_B-F1</v>
          </cell>
        </row>
        <row r="12333">
          <cell r="D12333" t="str">
            <v>MX51IP0300M5</v>
          </cell>
          <cell r="E12333" t="str">
            <v>51_I+GUBER_B-FC</v>
          </cell>
        </row>
        <row r="12334">
          <cell r="D12334" t="str">
            <v>MX51IP0300E2</v>
          </cell>
          <cell r="E12334" t="str">
            <v>51_I+GUBER_B-FG1</v>
          </cell>
        </row>
        <row r="12335">
          <cell r="D12335" t="str">
            <v>MX51IP0300A0</v>
          </cell>
          <cell r="E12335" t="str">
            <v>51_I+GUBER_B-M1</v>
          </cell>
        </row>
        <row r="12336">
          <cell r="D12336" t="str">
            <v>MX51IP0300G7</v>
          </cell>
          <cell r="E12336" t="str">
            <v>51_I+GUBER_B-MG1</v>
          </cell>
        </row>
        <row r="12337">
          <cell r="D12337" t="str">
            <v>MX51IL030062</v>
          </cell>
          <cell r="E12337" t="str">
            <v>51_I+LIQG_A</v>
          </cell>
        </row>
        <row r="12338">
          <cell r="D12338" t="str">
            <v>MX51IL0300P7</v>
          </cell>
          <cell r="E12338" t="str">
            <v>51_I+LIQG_B-E0</v>
          </cell>
        </row>
        <row r="12339">
          <cell r="D12339" t="str">
            <v>MX51IL030039</v>
          </cell>
          <cell r="E12339" t="str">
            <v>51_I+LIQG_B-E1</v>
          </cell>
        </row>
        <row r="12340">
          <cell r="D12340" t="str">
            <v>MX51IL0300I2</v>
          </cell>
          <cell r="E12340" t="str">
            <v>51_I+LIQG_B-EG1</v>
          </cell>
        </row>
        <row r="12341">
          <cell r="D12341" t="str">
            <v>MX51IL030005</v>
          </cell>
          <cell r="E12341" t="str">
            <v>51_I+LIQG_B-F1</v>
          </cell>
        </row>
        <row r="12342">
          <cell r="D12342" t="str">
            <v>MX51IL0300K8</v>
          </cell>
          <cell r="E12342" t="str">
            <v>51_I+LIQG_B-FC</v>
          </cell>
        </row>
        <row r="12343">
          <cell r="D12343" t="str">
            <v>MX51IL0300C5</v>
          </cell>
          <cell r="E12343" t="str">
            <v>51_I+LIQG_B-FG1</v>
          </cell>
        </row>
        <row r="12344">
          <cell r="D12344" t="str">
            <v>MX51IL0300N2</v>
          </cell>
          <cell r="E12344" t="str">
            <v>51_I+LIQG_B-M0</v>
          </cell>
        </row>
        <row r="12345">
          <cell r="D12345" t="str">
            <v>MX51IL030088</v>
          </cell>
          <cell r="E12345" t="str">
            <v>51_I+LIQG_B-M1</v>
          </cell>
        </row>
        <row r="12346">
          <cell r="D12346" t="str">
            <v>MX51IL030096</v>
          </cell>
          <cell r="E12346" t="str">
            <v>51_I+LIQG_B-M2</v>
          </cell>
        </row>
        <row r="12347">
          <cell r="D12347" t="str">
            <v>MX51IL0300E1</v>
          </cell>
          <cell r="E12347" t="str">
            <v>51_I+LIQG_B-MG1</v>
          </cell>
        </row>
        <row r="12348">
          <cell r="D12348" t="str">
            <v>MX51IN4I0008</v>
          </cell>
          <cell r="E12348" t="str">
            <v>51_INBUMAX_A</v>
          </cell>
        </row>
        <row r="12349">
          <cell r="D12349" t="str">
            <v>MX51IN4I0016</v>
          </cell>
          <cell r="E12349" t="str">
            <v>51_INBUMAX_B-1</v>
          </cell>
        </row>
        <row r="12350">
          <cell r="D12350" t="str">
            <v>MX51IN4I0024</v>
          </cell>
          <cell r="E12350" t="str">
            <v>51_INBUMAX_B-2</v>
          </cell>
        </row>
        <row r="12351">
          <cell r="D12351" t="str">
            <v>MX51IN4I0032</v>
          </cell>
          <cell r="E12351" t="str">
            <v>51_INBUMAX_B-3</v>
          </cell>
        </row>
        <row r="12352">
          <cell r="D12352" t="str">
            <v>MX51IN4I0040</v>
          </cell>
          <cell r="E12352" t="str">
            <v>51_INBUMAX_B-4</v>
          </cell>
        </row>
        <row r="12353">
          <cell r="D12353" t="str">
            <v>MXP431341207</v>
          </cell>
          <cell r="E12353" t="str">
            <v>51_INBUREX_A</v>
          </cell>
        </row>
        <row r="12354">
          <cell r="D12354" t="str">
            <v>MX51IN400081</v>
          </cell>
          <cell r="E12354" t="str">
            <v>51_INBUREX_B-1</v>
          </cell>
        </row>
        <row r="12355">
          <cell r="D12355" t="str">
            <v>MX51IN400099</v>
          </cell>
          <cell r="E12355" t="str">
            <v>51_INBUREX_B-2</v>
          </cell>
        </row>
        <row r="12356">
          <cell r="D12356" t="str">
            <v>MX51IN4000A7</v>
          </cell>
          <cell r="E12356" t="str">
            <v>51_INBUREX_B-3</v>
          </cell>
        </row>
        <row r="12357">
          <cell r="D12357" t="str">
            <v>MX51IN3W0001</v>
          </cell>
          <cell r="E12357" t="str">
            <v>51_INCOME_A</v>
          </cell>
        </row>
        <row r="12358">
          <cell r="D12358" t="str">
            <v>MX51IN3W0019</v>
          </cell>
          <cell r="E12358" t="str">
            <v>51_INCOME_F</v>
          </cell>
        </row>
        <row r="12359">
          <cell r="D12359" t="str">
            <v>MX51IN3W0027</v>
          </cell>
          <cell r="E12359" t="str">
            <v>51_INCOME_FA</v>
          </cell>
        </row>
        <row r="12360">
          <cell r="D12360" t="str">
            <v>MX51IN3W0035</v>
          </cell>
          <cell r="E12360" t="str">
            <v>51_INCOME_FC</v>
          </cell>
        </row>
        <row r="12361">
          <cell r="D12361" t="str">
            <v>MX51IN3W0043</v>
          </cell>
          <cell r="E12361" t="str">
            <v>51_INCOME_FD</v>
          </cell>
        </row>
        <row r="12362">
          <cell r="D12362" t="str">
            <v>MX51IN3W0050</v>
          </cell>
          <cell r="E12362" t="str">
            <v>51_INCOME_M</v>
          </cell>
        </row>
        <row r="12363">
          <cell r="D12363" t="str">
            <v>MX51IN3W0068</v>
          </cell>
          <cell r="E12363" t="str">
            <v>51_INCOME_MC</v>
          </cell>
        </row>
        <row r="12364">
          <cell r="D12364" t="str">
            <v>MX51IN3W0076</v>
          </cell>
          <cell r="E12364" t="str">
            <v>51_INCOME_MD</v>
          </cell>
        </row>
        <row r="12365">
          <cell r="D12365" t="str">
            <v>MX51IN3W0084</v>
          </cell>
          <cell r="E12365" t="str">
            <v>51_INCOME_X</v>
          </cell>
        </row>
        <row r="12366">
          <cell r="D12366" t="str">
            <v>MX51IN3W0092</v>
          </cell>
          <cell r="E12366" t="str">
            <v>51_INCOME_XC</v>
          </cell>
        </row>
        <row r="12367">
          <cell r="D12367" t="str">
            <v>MX51IN3W00A2</v>
          </cell>
          <cell r="E12367" t="str">
            <v>51_INCOME_XD</v>
          </cell>
        </row>
        <row r="12368">
          <cell r="D12368" t="str">
            <v>MX51IN3W00B0</v>
          </cell>
          <cell r="E12368" t="str">
            <v>51_INCOME_XF</v>
          </cell>
        </row>
        <row r="12369">
          <cell r="D12369" t="str">
            <v>MX51IN2J0041</v>
          </cell>
          <cell r="E12369" t="str">
            <v>51_INVEXCO_A</v>
          </cell>
        </row>
        <row r="12370">
          <cell r="D12370" t="str">
            <v>MX51IN2J0058</v>
          </cell>
          <cell r="E12370" t="str">
            <v>51_INVEXCO_BE</v>
          </cell>
        </row>
        <row r="12371">
          <cell r="D12371" t="str">
            <v>MX51IN2J0066</v>
          </cell>
          <cell r="E12371" t="str">
            <v>51_INVEXCO_BF</v>
          </cell>
        </row>
        <row r="12372">
          <cell r="D12372" t="str">
            <v>MX51IN2J0074</v>
          </cell>
          <cell r="E12372" t="str">
            <v>51_INVEXCO_BM</v>
          </cell>
        </row>
        <row r="12373">
          <cell r="D12373" t="str">
            <v>MX51IN2A0040</v>
          </cell>
          <cell r="E12373" t="str">
            <v>51_INVEXCP_A</v>
          </cell>
        </row>
        <row r="12374">
          <cell r="D12374" t="str">
            <v>MX51IN2A0057</v>
          </cell>
          <cell r="E12374" t="str">
            <v>51_INVEXCP_BF1</v>
          </cell>
        </row>
        <row r="12375">
          <cell r="D12375" t="str">
            <v>MX51IN2A0065</v>
          </cell>
          <cell r="E12375" t="str">
            <v>51_INVEXCP_BF2</v>
          </cell>
        </row>
        <row r="12376">
          <cell r="D12376" t="str">
            <v>MX51IN2A0073</v>
          </cell>
          <cell r="E12376" t="str">
            <v>51_INVEXCP_BF3</v>
          </cell>
        </row>
        <row r="12377">
          <cell r="D12377" t="str">
            <v>MX51IN2A0099</v>
          </cell>
          <cell r="E12377" t="str">
            <v>51_INVEXCP_BF4</v>
          </cell>
        </row>
        <row r="12378">
          <cell r="D12378" t="str">
            <v>MX51IN2I0059</v>
          </cell>
          <cell r="E12378" t="str">
            <v>51_INVEXGU_A</v>
          </cell>
        </row>
        <row r="12379">
          <cell r="D12379" t="str">
            <v>MX51IN2I0067</v>
          </cell>
          <cell r="E12379" t="str">
            <v>51_INVEXGU_BE1</v>
          </cell>
        </row>
        <row r="12380">
          <cell r="D12380" t="str">
            <v>MX51IN2I0075</v>
          </cell>
          <cell r="E12380" t="str">
            <v>51_INVEXGU_BE2</v>
          </cell>
        </row>
        <row r="12381">
          <cell r="D12381" t="str">
            <v>MX51IN2I00A3</v>
          </cell>
          <cell r="E12381" t="str">
            <v>51_INVEXGU_BE3</v>
          </cell>
        </row>
        <row r="12382">
          <cell r="D12382" t="str">
            <v>MX51IN2I0083</v>
          </cell>
          <cell r="E12382" t="str">
            <v>51_INVEXGU_BM1</v>
          </cell>
        </row>
        <row r="12383">
          <cell r="D12383" t="str">
            <v>MX51IN2I0091</v>
          </cell>
          <cell r="E12383" t="str">
            <v>51_INVEXGU_BM2</v>
          </cell>
        </row>
        <row r="12384">
          <cell r="D12384" t="str">
            <v>MX51IN2I00B1</v>
          </cell>
          <cell r="E12384" t="str">
            <v>51_INVEXGU_BM3</v>
          </cell>
        </row>
        <row r="12385">
          <cell r="D12385" t="str">
            <v>MX51IN2B0072</v>
          </cell>
          <cell r="E12385" t="str">
            <v>51_INVEXLP_A</v>
          </cell>
        </row>
        <row r="12386">
          <cell r="D12386" t="str">
            <v>MX51IN2B0080</v>
          </cell>
          <cell r="E12386" t="str">
            <v>51_INVEXLP_BE1</v>
          </cell>
        </row>
        <row r="12387">
          <cell r="D12387" t="str">
            <v>MX51IN2B0098</v>
          </cell>
          <cell r="E12387" t="str">
            <v>51_INVEXLP_BE2</v>
          </cell>
        </row>
        <row r="12388">
          <cell r="D12388" t="str">
            <v>MX51IN2B00A8</v>
          </cell>
          <cell r="E12388" t="str">
            <v>51_INVEXLP_BF1</v>
          </cell>
        </row>
        <row r="12389">
          <cell r="D12389" t="str">
            <v>MX51IN2B00B6</v>
          </cell>
          <cell r="E12389" t="str">
            <v>51_INVEXLP_BF2</v>
          </cell>
        </row>
        <row r="12390">
          <cell r="D12390" t="str">
            <v>MX51IN2B00C4</v>
          </cell>
          <cell r="E12390" t="str">
            <v>51_INVEXLP_BF3</v>
          </cell>
        </row>
        <row r="12391">
          <cell r="D12391" t="str">
            <v>MX51IN2B00D2</v>
          </cell>
          <cell r="E12391" t="str">
            <v>51_INVEXLP_BM</v>
          </cell>
        </row>
        <row r="12392">
          <cell r="D12392" t="str">
            <v>MX51IN2C0030</v>
          </cell>
          <cell r="E12392" t="str">
            <v>51_INVEXMP_A</v>
          </cell>
        </row>
        <row r="12393">
          <cell r="D12393" t="str">
            <v>MX51IN2C0048</v>
          </cell>
          <cell r="E12393" t="str">
            <v>51_INVEXMP_B1</v>
          </cell>
        </row>
        <row r="12394">
          <cell r="D12394" t="str">
            <v>MX51IN2C0055</v>
          </cell>
          <cell r="E12394" t="str">
            <v>51_INVEXMP_B2</v>
          </cell>
        </row>
        <row r="12395">
          <cell r="D12395" t="str">
            <v>MX51IN2C0063</v>
          </cell>
          <cell r="E12395" t="str">
            <v>51_INVEXMP_BE</v>
          </cell>
        </row>
        <row r="12396">
          <cell r="D12396" t="str">
            <v>MX51IN2C0071</v>
          </cell>
          <cell r="E12396" t="str">
            <v>51_INVEXMP_BM</v>
          </cell>
        </row>
        <row r="12397">
          <cell r="D12397" t="str">
            <v>MX51LI070001</v>
          </cell>
          <cell r="E12397" t="str">
            <v>51_LIQUIDO_A</v>
          </cell>
        </row>
        <row r="12398">
          <cell r="D12398" t="str">
            <v>MX51LI070027</v>
          </cell>
          <cell r="E12398" t="str">
            <v>51_LIQUIDO_F1</v>
          </cell>
        </row>
        <row r="12399">
          <cell r="D12399" t="str">
            <v>MX51LI070035</v>
          </cell>
          <cell r="E12399" t="str">
            <v>51_LIQUIDO_F2</v>
          </cell>
        </row>
        <row r="12400">
          <cell r="D12400" t="str">
            <v>MX51LI0700L7</v>
          </cell>
          <cell r="E12400" t="str">
            <v>51_LIQUIDO_F3</v>
          </cell>
        </row>
        <row r="12401">
          <cell r="D12401" t="str">
            <v>MX51LI070050</v>
          </cell>
          <cell r="E12401" t="str">
            <v>51_LIQUIDO_M1</v>
          </cell>
        </row>
        <row r="12402">
          <cell r="D12402" t="str">
            <v>MX51LI070076</v>
          </cell>
          <cell r="E12402" t="str">
            <v>51_LIQUIDO_X1</v>
          </cell>
        </row>
        <row r="12403">
          <cell r="D12403" t="str">
            <v>MX51LI0700D4</v>
          </cell>
          <cell r="E12403" t="str">
            <v>51_LIQUIDO_X3</v>
          </cell>
        </row>
        <row r="12404">
          <cell r="D12404" t="str">
            <v>MX51MA0C0007</v>
          </cell>
          <cell r="E12404" t="str">
            <v>51_MAXIMO_A</v>
          </cell>
        </row>
        <row r="12405">
          <cell r="D12405" t="str">
            <v>MX51MA0C00E1</v>
          </cell>
          <cell r="E12405" t="str">
            <v>51_MAXIMO_B</v>
          </cell>
        </row>
        <row r="12406">
          <cell r="D12406" t="str">
            <v>MX51MA0C0056</v>
          </cell>
          <cell r="E12406" t="str">
            <v>51_MAXIMO_E</v>
          </cell>
        </row>
        <row r="12407">
          <cell r="D12407" t="str">
            <v>MX51MA0C00G6</v>
          </cell>
          <cell r="E12407" t="str">
            <v>51_MAXIMO_M</v>
          </cell>
        </row>
        <row r="12408">
          <cell r="D12408" t="str">
            <v>MX51MO050004</v>
          </cell>
          <cell r="E12408" t="str">
            <v>51_MONEX28_A</v>
          </cell>
        </row>
        <row r="12409">
          <cell r="D12409" t="str">
            <v>MX51MO050020</v>
          </cell>
          <cell r="E12409" t="str">
            <v>51_MONEX28_BEC-1</v>
          </cell>
        </row>
        <row r="12410">
          <cell r="D12410" t="str">
            <v>MX51MO050038</v>
          </cell>
          <cell r="E12410" t="str">
            <v>51_MONEX28_BEC-2</v>
          </cell>
        </row>
        <row r="12411">
          <cell r="D12411" t="str">
            <v>MX51MO050046</v>
          </cell>
          <cell r="E12411" t="str">
            <v>51_MONEX28_BEC-3</v>
          </cell>
        </row>
        <row r="12412">
          <cell r="D12412" t="str">
            <v>MX51MO0500C6</v>
          </cell>
          <cell r="E12412" t="str">
            <v>51_MONEX28_BEC-A</v>
          </cell>
        </row>
        <row r="12413">
          <cell r="D12413" t="str">
            <v>MX51MO050053</v>
          </cell>
          <cell r="E12413" t="str">
            <v>51_MONEX28_BFC-1</v>
          </cell>
        </row>
        <row r="12414">
          <cell r="D12414" t="str">
            <v>MX51MO050061</v>
          </cell>
          <cell r="E12414" t="str">
            <v>51_MONEX28_BFC-2</v>
          </cell>
        </row>
        <row r="12415">
          <cell r="D12415" t="str">
            <v>MX51MO050079</v>
          </cell>
          <cell r="E12415" t="str">
            <v>51_MONEX28_BFC-3</v>
          </cell>
        </row>
        <row r="12416">
          <cell r="D12416" t="str">
            <v>MX51MO050095</v>
          </cell>
          <cell r="E12416" t="str">
            <v>51_MONEX28_BMC-1</v>
          </cell>
        </row>
        <row r="12417">
          <cell r="D12417" t="str">
            <v>MX51MO0E0006</v>
          </cell>
          <cell r="E12417" t="str">
            <v>51_MONEXCP_A</v>
          </cell>
        </row>
        <row r="12418">
          <cell r="D12418" t="str">
            <v>MX51MO0E00C5</v>
          </cell>
          <cell r="E12418" t="str">
            <v>51_MONEXCP_BEC-0</v>
          </cell>
        </row>
        <row r="12419">
          <cell r="D12419" t="str">
            <v>MX51MO0E0022</v>
          </cell>
          <cell r="E12419" t="str">
            <v>51_MONEXCP_BEC-1</v>
          </cell>
        </row>
        <row r="12420">
          <cell r="D12420" t="str">
            <v>MX51MO0E0030</v>
          </cell>
          <cell r="E12420" t="str">
            <v>51_MONEXCP_BEC-2</v>
          </cell>
        </row>
        <row r="12421">
          <cell r="D12421" t="str">
            <v>MX51MO0E0048</v>
          </cell>
          <cell r="E12421" t="str">
            <v>51_MONEXCP_BEC-3</v>
          </cell>
        </row>
        <row r="12422">
          <cell r="D12422" t="str">
            <v>MX51MO0E00G6</v>
          </cell>
          <cell r="E12422" t="str">
            <v>51_MONEXCP_BEC-A</v>
          </cell>
        </row>
        <row r="12423">
          <cell r="D12423" t="str">
            <v>MX51MO0E00D3</v>
          </cell>
          <cell r="E12423" t="str">
            <v>51_MONEXCP_BEG-0</v>
          </cell>
        </row>
        <row r="12424">
          <cell r="D12424" t="str">
            <v>MX51MO0E0055</v>
          </cell>
          <cell r="E12424" t="str">
            <v>51_MONEXCP_BFC-1</v>
          </cell>
        </row>
        <row r="12425">
          <cell r="D12425" t="str">
            <v>MX51MO0E0063</v>
          </cell>
          <cell r="E12425" t="str">
            <v>51_MONEXCP_BFC-2</v>
          </cell>
        </row>
        <row r="12426">
          <cell r="D12426" t="str">
            <v>MX51MO0E0071</v>
          </cell>
          <cell r="E12426" t="str">
            <v>51_MONEXCP_BFC-3</v>
          </cell>
        </row>
        <row r="12427">
          <cell r="D12427" t="str">
            <v>MX51MO0E00F8</v>
          </cell>
          <cell r="E12427" t="str">
            <v>51_MONEXCP_BMB</v>
          </cell>
        </row>
        <row r="12428">
          <cell r="D12428" t="str">
            <v>MX51MO0E0097</v>
          </cell>
          <cell r="E12428" t="str">
            <v>51_MONEXCP_BMC-1</v>
          </cell>
        </row>
        <row r="12429">
          <cell r="D12429" t="str">
            <v>MX51MO0E00A9</v>
          </cell>
          <cell r="E12429" t="str">
            <v>51_MONEXCP_BMC-2</v>
          </cell>
        </row>
        <row r="12430">
          <cell r="D12430" t="str">
            <v>MX51MO0E00B7</v>
          </cell>
          <cell r="E12430" t="str">
            <v>51_MONEXCP_BMC-3</v>
          </cell>
        </row>
        <row r="12431">
          <cell r="D12431" t="str">
            <v>MX51MO0C0008</v>
          </cell>
          <cell r="E12431" t="str">
            <v>51_MONEXM+_A</v>
          </cell>
        </row>
        <row r="12432">
          <cell r="D12432" t="str">
            <v>MX51MO0C0016</v>
          </cell>
          <cell r="E12432" t="str">
            <v>51_MONEXM+_BEC-1</v>
          </cell>
        </row>
        <row r="12433">
          <cell r="D12433" t="str">
            <v>MX51MO0C0024</v>
          </cell>
          <cell r="E12433" t="str">
            <v>51_MONEXM+_BEC-2</v>
          </cell>
        </row>
        <row r="12434">
          <cell r="D12434" t="str">
            <v>MX51MO0C0032</v>
          </cell>
          <cell r="E12434" t="str">
            <v>51_MONEXM+_BEC-3</v>
          </cell>
        </row>
        <row r="12435">
          <cell r="D12435" t="str">
            <v>MX51MO0C00H8</v>
          </cell>
          <cell r="E12435" t="str">
            <v>51_MONEXM+_BEC-A</v>
          </cell>
        </row>
        <row r="12436">
          <cell r="D12436" t="str">
            <v>MX51MO0C00D7</v>
          </cell>
          <cell r="E12436" t="str">
            <v>51_MONEXM+_BEM-1</v>
          </cell>
        </row>
        <row r="12437">
          <cell r="D12437" t="str">
            <v>MX51MO0C0057</v>
          </cell>
          <cell r="E12437" t="str">
            <v>51_MONEXM+_BFC-1</v>
          </cell>
        </row>
        <row r="12438">
          <cell r="D12438" t="str">
            <v>MX51MO0C0065</v>
          </cell>
          <cell r="E12438" t="str">
            <v>51_MONEXM+_BFC-2</v>
          </cell>
        </row>
        <row r="12439">
          <cell r="D12439" t="str">
            <v>MX51MO0C0073</v>
          </cell>
          <cell r="E12439" t="str">
            <v>51_MONEXM+_BFC-3</v>
          </cell>
        </row>
        <row r="12440">
          <cell r="D12440" t="str">
            <v>MX51MO0C0099</v>
          </cell>
          <cell r="E12440" t="str">
            <v>51_MONEXM+_BMC-1</v>
          </cell>
        </row>
        <row r="12441">
          <cell r="D12441" t="str">
            <v>MX51MP020006</v>
          </cell>
          <cell r="E12441" t="str">
            <v>51_MPAGORF_A</v>
          </cell>
        </row>
        <row r="12442">
          <cell r="D12442" t="str">
            <v>MX51MP020014</v>
          </cell>
          <cell r="E12442" t="str">
            <v>51_MPAGORF_B1</v>
          </cell>
        </row>
        <row r="12443">
          <cell r="D12443" t="str">
            <v>MX51MU030016</v>
          </cell>
          <cell r="E12443" t="str">
            <v>51_MULTIAR_A</v>
          </cell>
        </row>
        <row r="12444">
          <cell r="D12444" t="str">
            <v>MX51MU030073</v>
          </cell>
          <cell r="E12444" t="str">
            <v>51_MULTIAR_BE-1</v>
          </cell>
        </row>
        <row r="12445">
          <cell r="D12445" t="str">
            <v>MX51MU030057</v>
          </cell>
          <cell r="E12445" t="str">
            <v>51_MULTIAR_BF-1</v>
          </cell>
        </row>
        <row r="12446">
          <cell r="D12446" t="str">
            <v>MX51MU0300A2</v>
          </cell>
          <cell r="E12446" t="str">
            <v>51_MULTIAR_BF-F</v>
          </cell>
        </row>
        <row r="12447">
          <cell r="D12447" t="str">
            <v>MX51MU030099</v>
          </cell>
          <cell r="E12447" t="str">
            <v>51_MULTIAR_BF-H</v>
          </cell>
        </row>
        <row r="12448">
          <cell r="D12448" t="str">
            <v>MX51MU030081</v>
          </cell>
          <cell r="E12448" t="str">
            <v>51_MULTIAR_BF-T</v>
          </cell>
        </row>
        <row r="12449">
          <cell r="D12449" t="str">
            <v>MX51MU030065</v>
          </cell>
          <cell r="E12449" t="str">
            <v>51_MULTIAR_BM-1</v>
          </cell>
        </row>
        <row r="12450">
          <cell r="D12450" t="str">
            <v>MX51MU0300B0</v>
          </cell>
          <cell r="E12450" t="str">
            <v>51_MULTIAR_BM-T</v>
          </cell>
        </row>
        <row r="12451">
          <cell r="D12451" t="str">
            <v>MX51MU070004</v>
          </cell>
          <cell r="E12451" t="str">
            <v>51_MULTINS_A</v>
          </cell>
        </row>
        <row r="12452">
          <cell r="D12452" t="str">
            <v>MX51MU070012</v>
          </cell>
          <cell r="E12452" t="str">
            <v>51_MULTINS_BE-1</v>
          </cell>
        </row>
        <row r="12453">
          <cell r="D12453" t="str">
            <v>MX51MU010042</v>
          </cell>
          <cell r="E12453" t="str">
            <v>51_MULTIRE_A</v>
          </cell>
        </row>
        <row r="12454">
          <cell r="D12454" t="str">
            <v>MX51MU0100E8</v>
          </cell>
          <cell r="E12454" t="str">
            <v>51_MULTIRE_BE-0</v>
          </cell>
        </row>
        <row r="12455">
          <cell r="D12455" t="str">
            <v>MX51MU010075</v>
          </cell>
          <cell r="E12455" t="str">
            <v>51_MULTIRE_BE-1</v>
          </cell>
        </row>
        <row r="12456">
          <cell r="D12456" t="str">
            <v>MX51MU0100C2</v>
          </cell>
          <cell r="E12456" t="str">
            <v>51_MULTIRE_BE-2</v>
          </cell>
        </row>
        <row r="12457">
          <cell r="D12457" t="str">
            <v>MX51MU010059</v>
          </cell>
          <cell r="E12457" t="str">
            <v>51_MULTIRE_BF-1</v>
          </cell>
        </row>
        <row r="12458">
          <cell r="D12458" t="str">
            <v>MX51MU0100A6</v>
          </cell>
          <cell r="E12458" t="str">
            <v>51_MULTIRE_BF-F</v>
          </cell>
        </row>
        <row r="12459">
          <cell r="D12459" t="str">
            <v>MX51MU010083</v>
          </cell>
          <cell r="E12459" t="str">
            <v>51_MULTIRE_BF-H</v>
          </cell>
        </row>
        <row r="12460">
          <cell r="D12460" t="str">
            <v>MX51MU010091</v>
          </cell>
          <cell r="E12460" t="str">
            <v>51_MULTIRE_BF-T</v>
          </cell>
        </row>
        <row r="12461">
          <cell r="D12461" t="str">
            <v>MX51MU010067</v>
          </cell>
          <cell r="E12461" t="str">
            <v>51_MULTIRE_BM-1</v>
          </cell>
        </row>
        <row r="12462">
          <cell r="D12462" t="str">
            <v>MX51MU0100D0</v>
          </cell>
          <cell r="E12462" t="str">
            <v>51_MULTIRE_BM-2</v>
          </cell>
        </row>
        <row r="12463">
          <cell r="D12463" t="str">
            <v>MX51MU0100B4</v>
          </cell>
          <cell r="E12463" t="str">
            <v>51_MULTIRE_BM-T</v>
          </cell>
        </row>
        <row r="12464">
          <cell r="D12464" t="str">
            <v>MX51MU020074</v>
          </cell>
          <cell r="E12464" t="str">
            <v>51_MULTISI_A</v>
          </cell>
        </row>
        <row r="12465">
          <cell r="D12465" t="str">
            <v>MX51MU020082</v>
          </cell>
          <cell r="E12465" t="str">
            <v>51_MULTISI_BE-1</v>
          </cell>
        </row>
        <row r="12466">
          <cell r="D12466" t="str">
            <v>MX51MU020090</v>
          </cell>
          <cell r="E12466" t="str">
            <v>51_MULTISI_BE-2</v>
          </cell>
        </row>
        <row r="12467">
          <cell r="D12467" t="str">
            <v>MX51MU0200A4</v>
          </cell>
          <cell r="E12467" t="str">
            <v>51_MULTISI_BF-1</v>
          </cell>
        </row>
        <row r="12468">
          <cell r="D12468" t="str">
            <v>MX51MU020017</v>
          </cell>
          <cell r="E12468" t="str">
            <v>51_MULTISI_BF-2</v>
          </cell>
        </row>
        <row r="12469">
          <cell r="D12469" t="str">
            <v>MX51MU0200G1</v>
          </cell>
          <cell r="E12469" t="str">
            <v>51_MULTISI_BF-F</v>
          </cell>
        </row>
        <row r="12470">
          <cell r="D12470" t="str">
            <v>MX51MU0200E6</v>
          </cell>
          <cell r="E12470" t="str">
            <v>51_MULTISI_BF-H</v>
          </cell>
        </row>
        <row r="12471">
          <cell r="D12471" t="str">
            <v>MX51MU0200F3</v>
          </cell>
          <cell r="E12471" t="str">
            <v>51_MULTISI_BF-T</v>
          </cell>
        </row>
        <row r="12472">
          <cell r="D12472" t="str">
            <v>MX51MU0200C0</v>
          </cell>
          <cell r="E12472" t="str">
            <v>51_MULTISI_BM-1</v>
          </cell>
        </row>
        <row r="12473">
          <cell r="D12473" t="str">
            <v>MX51MU0200D8</v>
          </cell>
          <cell r="E12473" t="str">
            <v>51_MULTISI_BM-2</v>
          </cell>
        </row>
        <row r="12474">
          <cell r="D12474" t="str">
            <v>MX51MU0200H9</v>
          </cell>
          <cell r="E12474" t="str">
            <v>51_MULTISI_BM-T</v>
          </cell>
        </row>
        <row r="12475">
          <cell r="D12475" t="str">
            <v>MX51MU060005</v>
          </cell>
          <cell r="E12475" t="str">
            <v>51_MULTIUS_A</v>
          </cell>
        </row>
        <row r="12476">
          <cell r="D12476" t="str">
            <v>MX51MU060013</v>
          </cell>
          <cell r="E12476" t="str">
            <v>51_MULTIUS_BE-1</v>
          </cell>
        </row>
        <row r="12477">
          <cell r="D12477" t="str">
            <v>MX51MU060021</v>
          </cell>
          <cell r="E12477" t="str">
            <v>51_MULTIUS_BF-1</v>
          </cell>
        </row>
        <row r="12478">
          <cell r="D12478" t="str">
            <v>MX51MU060062</v>
          </cell>
          <cell r="E12478" t="str">
            <v>51_MULTIUS_BF-F</v>
          </cell>
        </row>
        <row r="12479">
          <cell r="D12479" t="str">
            <v>MX51MU060047</v>
          </cell>
          <cell r="E12479" t="str">
            <v>51_MULTIUS_BF-H</v>
          </cell>
        </row>
        <row r="12480">
          <cell r="D12480" t="str">
            <v>MX51MU060054</v>
          </cell>
          <cell r="E12480" t="str">
            <v>51_MULTIUS_BF-T</v>
          </cell>
        </row>
        <row r="12481">
          <cell r="D12481" t="str">
            <v>MX51MU060039</v>
          </cell>
          <cell r="E12481" t="str">
            <v>51_MULTIUS_BM-1</v>
          </cell>
        </row>
        <row r="12482">
          <cell r="D12482" t="str">
            <v>MX51MU060070</v>
          </cell>
          <cell r="E12482" t="str">
            <v>51_MULTIUS_BM-T</v>
          </cell>
        </row>
        <row r="12483">
          <cell r="D12483" t="str">
            <v>MX51MV0E0001</v>
          </cell>
          <cell r="E12483" t="str">
            <v>51_MVJER_A</v>
          </cell>
        </row>
        <row r="12484">
          <cell r="D12484" t="str">
            <v>MX51MV0E00A0</v>
          </cell>
          <cell r="E12484" t="str">
            <v>51_MVJER_BE-1</v>
          </cell>
        </row>
        <row r="12485">
          <cell r="D12485" t="str">
            <v>MX51MV0E0019</v>
          </cell>
          <cell r="E12485" t="str">
            <v>51_MVJER_BF-1</v>
          </cell>
        </row>
        <row r="12486">
          <cell r="D12486" t="str">
            <v>MX51MV0E0027</v>
          </cell>
          <cell r="E12486" t="str">
            <v>51_MVJER_BF-14</v>
          </cell>
        </row>
        <row r="12487">
          <cell r="D12487" t="str">
            <v>MX51MV0E0035</v>
          </cell>
          <cell r="E12487" t="str">
            <v>51_MVJER_BF-28</v>
          </cell>
        </row>
        <row r="12488">
          <cell r="D12488" t="str">
            <v>MX51MV0E0043</v>
          </cell>
          <cell r="E12488" t="str">
            <v>51_MVJER_BF-7</v>
          </cell>
        </row>
        <row r="12489">
          <cell r="D12489" t="str">
            <v>MX51MV0E0076</v>
          </cell>
          <cell r="E12489" t="str">
            <v>51_MVJER_BF-F</v>
          </cell>
        </row>
        <row r="12490">
          <cell r="D12490" t="str">
            <v>MX51MV0E0050</v>
          </cell>
          <cell r="E12490" t="str">
            <v>51_MVJER_BF-H</v>
          </cell>
        </row>
        <row r="12491">
          <cell r="D12491" t="str">
            <v>MX51MV0E0068</v>
          </cell>
          <cell r="E12491" t="str">
            <v>51_MVJER_BF-T</v>
          </cell>
        </row>
        <row r="12492">
          <cell r="D12492" t="str">
            <v>MX51MV0E00B8</v>
          </cell>
          <cell r="E12492" t="str">
            <v>51_MVJER_BF-T28</v>
          </cell>
        </row>
        <row r="12493">
          <cell r="D12493" t="str">
            <v>MX51MV0E0084</v>
          </cell>
          <cell r="E12493" t="str">
            <v>51_MVJER_BM-1</v>
          </cell>
        </row>
        <row r="12494">
          <cell r="D12494" t="str">
            <v>MX51MV0E0092</v>
          </cell>
          <cell r="E12494" t="str">
            <v>51_MVJER_BM-T</v>
          </cell>
        </row>
        <row r="12495">
          <cell r="D12495" t="str">
            <v>MX51NA0S0015</v>
          </cell>
          <cell r="E12495" t="str">
            <v>51_NAF-UMS_A</v>
          </cell>
        </row>
        <row r="12496">
          <cell r="D12496" t="str">
            <v>MX51NA0S0007</v>
          </cell>
          <cell r="E12496" t="str">
            <v>51_NAF-UMS_PF1</v>
          </cell>
        </row>
        <row r="12497">
          <cell r="D12497" t="str">
            <v>MX51NA0S0072</v>
          </cell>
          <cell r="E12497" t="str">
            <v>51_NAF-UMS_PX1</v>
          </cell>
        </row>
        <row r="12498">
          <cell r="D12498" t="str">
            <v>MX51NA0F0002</v>
          </cell>
          <cell r="E12498" t="str">
            <v>51_NAFCDVI_A</v>
          </cell>
        </row>
        <row r="12499">
          <cell r="D12499" t="str">
            <v>MX51NA0F0010</v>
          </cell>
          <cell r="E12499" t="str">
            <v>51_NAFCDVI_F1</v>
          </cell>
        </row>
        <row r="12500">
          <cell r="D12500" t="str">
            <v>MX51NA0F0093</v>
          </cell>
          <cell r="E12500" t="str">
            <v>51_NAFCDVI_F3</v>
          </cell>
        </row>
        <row r="12501">
          <cell r="D12501" t="str">
            <v>MX51NA0F0036</v>
          </cell>
          <cell r="E12501" t="str">
            <v>51_NAFCDVI_M1</v>
          </cell>
        </row>
        <row r="12502">
          <cell r="D12502" t="str">
            <v>MX51NA0F00A1</v>
          </cell>
          <cell r="E12502" t="str">
            <v>51_NAFCDVI_M3</v>
          </cell>
        </row>
        <row r="12503">
          <cell r="D12503" t="str">
            <v>MX51NA0F0051</v>
          </cell>
          <cell r="E12503" t="str">
            <v>51_NAFCDVI_X1</v>
          </cell>
        </row>
        <row r="12504">
          <cell r="D12504" t="str">
            <v>MX51NA0F00B9</v>
          </cell>
          <cell r="E12504" t="str">
            <v>51_NAFCDVI_X3</v>
          </cell>
        </row>
        <row r="12505">
          <cell r="D12505" t="str">
            <v>MX51NA0J0008</v>
          </cell>
          <cell r="E12505" t="str">
            <v>51_NAFCGUB_A</v>
          </cell>
        </row>
        <row r="12506">
          <cell r="D12506" t="str">
            <v>MX51NA0J00B1</v>
          </cell>
          <cell r="E12506" t="str">
            <v>51_NAFCGUB_PF1</v>
          </cell>
        </row>
        <row r="12507">
          <cell r="D12507" t="str">
            <v>MX51NA0J00C9</v>
          </cell>
          <cell r="E12507" t="str">
            <v>51_NAFCGUB_PF3</v>
          </cell>
        </row>
        <row r="12508">
          <cell r="D12508" t="str">
            <v>MX51NA080006</v>
          </cell>
          <cell r="E12508" t="str">
            <v>51_NAFFP28_A</v>
          </cell>
        </row>
        <row r="12509">
          <cell r="D12509" t="str">
            <v>MX51NA080063</v>
          </cell>
          <cell r="E12509" t="str">
            <v>51_NAFFP28_PF1</v>
          </cell>
        </row>
        <row r="12510">
          <cell r="D12510" t="str">
            <v>MX51NA080071</v>
          </cell>
          <cell r="E12510" t="str">
            <v>51_NAFFP28_PF3</v>
          </cell>
        </row>
        <row r="12511">
          <cell r="D12511" t="str">
            <v>MX51NA0L0004</v>
          </cell>
          <cell r="E12511" t="str">
            <v>51_NAFG-LP_A</v>
          </cell>
        </row>
        <row r="12512">
          <cell r="D12512" t="str">
            <v>MX51NA0L00F8</v>
          </cell>
          <cell r="E12512" t="str">
            <v>51_NAFG-LP_PF1</v>
          </cell>
        </row>
        <row r="12513">
          <cell r="D12513" t="str">
            <v>MX51NA0L00G6</v>
          </cell>
          <cell r="E12513" t="str">
            <v>51_NAFG-LP_PF3</v>
          </cell>
        </row>
        <row r="12514">
          <cell r="D12514" t="str">
            <v>MX51NA0M0037</v>
          </cell>
          <cell r="E12514" t="str">
            <v>51_NAFGUBD_A</v>
          </cell>
        </row>
        <row r="12515">
          <cell r="D12515" t="str">
            <v>MX51NA0M0045</v>
          </cell>
          <cell r="E12515" t="str">
            <v>51_NAFGUBD_PM1</v>
          </cell>
        </row>
        <row r="12516">
          <cell r="D12516" t="str">
            <v>MX51NA0M0060</v>
          </cell>
          <cell r="E12516" t="str">
            <v>51_NAFGUBD_PX1</v>
          </cell>
        </row>
        <row r="12517">
          <cell r="D12517" t="str">
            <v>MX51NA0M0078</v>
          </cell>
          <cell r="E12517" t="str">
            <v>51_NAFGUBD_PX3</v>
          </cell>
        </row>
        <row r="12518">
          <cell r="D12518" t="str">
            <v>MX51NA0N0002</v>
          </cell>
          <cell r="E12518" t="str">
            <v>51_NAFINTR_A</v>
          </cell>
        </row>
        <row r="12519">
          <cell r="D12519" t="str">
            <v>MX51NA0N0010</v>
          </cell>
          <cell r="E12519" t="str">
            <v>51_NAFINTR_F1</v>
          </cell>
        </row>
        <row r="12520">
          <cell r="D12520" t="str">
            <v>MX51NA0N0085</v>
          </cell>
          <cell r="E12520" t="str">
            <v>51_NAFINTR_F3</v>
          </cell>
        </row>
        <row r="12521">
          <cell r="D12521" t="str">
            <v>MX51NA0N0093</v>
          </cell>
          <cell r="E12521" t="str">
            <v>51_NAFINTR_M3</v>
          </cell>
        </row>
        <row r="12522">
          <cell r="D12522" t="str">
            <v>MX51NA0N00A5</v>
          </cell>
          <cell r="E12522" t="str">
            <v>51_NAFINTR_X3</v>
          </cell>
        </row>
        <row r="12523">
          <cell r="D12523" t="str">
            <v>MX51NA090005</v>
          </cell>
          <cell r="E12523" t="str">
            <v>51_NAFM-EX_A</v>
          </cell>
        </row>
        <row r="12524">
          <cell r="D12524" t="str">
            <v>MX51NA0900F8</v>
          </cell>
          <cell r="E12524" t="str">
            <v>51_NAFM-EX_PX1</v>
          </cell>
        </row>
        <row r="12525">
          <cell r="D12525" t="str">
            <v>MX51NA0900G6</v>
          </cell>
          <cell r="E12525" t="str">
            <v>51_NAFM-EX_PX3</v>
          </cell>
        </row>
        <row r="12526">
          <cell r="D12526" t="str">
            <v>MX51NA0C0005</v>
          </cell>
          <cell r="E12526" t="str">
            <v>51_NAFMEX7_A</v>
          </cell>
        </row>
        <row r="12527">
          <cell r="D12527" t="str">
            <v>MX51NA0C00F7</v>
          </cell>
          <cell r="E12527" t="str">
            <v>51_NAFMEX7_PX1</v>
          </cell>
        </row>
        <row r="12528">
          <cell r="D12528" t="str">
            <v>MX51NA0C00G5</v>
          </cell>
          <cell r="E12528" t="str">
            <v>51_NAFMEX7_PX3</v>
          </cell>
        </row>
        <row r="12529">
          <cell r="D12529" t="str">
            <v>MX51NT170012</v>
          </cell>
          <cell r="E12529" t="str">
            <v>51_NTECT_A</v>
          </cell>
        </row>
        <row r="12530">
          <cell r="D12530" t="str">
            <v>MX51NT1700H7</v>
          </cell>
          <cell r="E12530" t="str">
            <v>51_NTECT_APIE</v>
          </cell>
        </row>
        <row r="12531">
          <cell r="D12531" t="str">
            <v>MX51NT170095</v>
          </cell>
          <cell r="E12531" t="str">
            <v>51_NTECT_APIM</v>
          </cell>
        </row>
        <row r="12532">
          <cell r="D12532" t="str">
            <v>MX51NT1700Q8</v>
          </cell>
          <cell r="E12532" t="str">
            <v>51_NTECT_BPPF</v>
          </cell>
        </row>
        <row r="12533">
          <cell r="D12533" t="str">
            <v>MX51NT1700A2</v>
          </cell>
          <cell r="E12533" t="str">
            <v>51_NTECT_E1</v>
          </cell>
        </row>
        <row r="12534">
          <cell r="D12534" t="str">
            <v>MX51NT1700B0</v>
          </cell>
          <cell r="E12534" t="str">
            <v>51_NTECT_E2</v>
          </cell>
        </row>
        <row r="12535">
          <cell r="D12535" t="str">
            <v>MX51NT1700C8</v>
          </cell>
          <cell r="E12535" t="str">
            <v>51_NTECT_E3</v>
          </cell>
        </row>
        <row r="12536">
          <cell r="D12536" t="str">
            <v>MX51NT1700D6</v>
          </cell>
          <cell r="E12536" t="str">
            <v>51_NTECT_E4</v>
          </cell>
        </row>
        <row r="12537">
          <cell r="D12537" t="str">
            <v>MX51NT1700E4</v>
          </cell>
          <cell r="E12537" t="str">
            <v>51_NTECT_E5</v>
          </cell>
        </row>
        <row r="12538">
          <cell r="D12538" t="str">
            <v>MX51NT1700F1</v>
          </cell>
          <cell r="E12538" t="str">
            <v>51_NTECT_E6</v>
          </cell>
        </row>
        <row r="12539">
          <cell r="D12539" t="str">
            <v>MX51NT1700G9</v>
          </cell>
          <cell r="E12539" t="str">
            <v>51_NTECT_E7</v>
          </cell>
        </row>
        <row r="12540">
          <cell r="D12540" t="str">
            <v>MX51NT1700I5</v>
          </cell>
          <cell r="E12540" t="str">
            <v>51_NTECT_EMP</v>
          </cell>
        </row>
        <row r="12541">
          <cell r="D12541" t="str">
            <v>MX51NT1700K1</v>
          </cell>
          <cell r="E12541" t="str">
            <v>51_NTECT_F1</v>
          </cell>
        </row>
        <row r="12542">
          <cell r="D12542" t="str">
            <v>MX51NT1700L9</v>
          </cell>
          <cell r="E12542" t="str">
            <v>51_NTECT_F2</v>
          </cell>
        </row>
        <row r="12543">
          <cell r="D12543" t="str">
            <v>MX51NT1700M7</v>
          </cell>
          <cell r="E12543" t="str">
            <v>51_NTECT_F3</v>
          </cell>
        </row>
        <row r="12544">
          <cell r="D12544" t="str">
            <v>MX51NT1700N5</v>
          </cell>
          <cell r="E12544" t="str">
            <v>51_NTECT_F4</v>
          </cell>
        </row>
        <row r="12545">
          <cell r="D12545" t="str">
            <v>MX51NT170004</v>
          </cell>
          <cell r="E12545" t="str">
            <v>51_NTECT_F5</v>
          </cell>
        </row>
        <row r="12546">
          <cell r="D12546" t="str">
            <v>MX51NT170020</v>
          </cell>
          <cell r="E12546" t="str">
            <v>51_NTECT_F6</v>
          </cell>
        </row>
        <row r="12547">
          <cell r="D12547" t="str">
            <v>MX51NT170038</v>
          </cell>
          <cell r="E12547" t="str">
            <v>51_NTECT_F7</v>
          </cell>
        </row>
        <row r="12548">
          <cell r="D12548" t="str">
            <v>MX51NT1700J3</v>
          </cell>
          <cell r="E12548" t="str">
            <v>51_NTECT_FF</v>
          </cell>
        </row>
        <row r="12549">
          <cell r="D12549" t="str">
            <v>MX51NT1700O3</v>
          </cell>
          <cell r="E12549" t="str">
            <v>51_NTECT_M1</v>
          </cell>
        </row>
        <row r="12550">
          <cell r="D12550" t="str">
            <v>MX51NT1700P0</v>
          </cell>
          <cell r="E12550" t="str">
            <v>51_NTECT_M2</v>
          </cell>
        </row>
        <row r="12551">
          <cell r="D12551" t="str">
            <v>MX51NT170046</v>
          </cell>
          <cell r="E12551" t="str">
            <v>51_NTECT_M3</v>
          </cell>
        </row>
        <row r="12552">
          <cell r="D12552" t="str">
            <v>MX51NT170053</v>
          </cell>
          <cell r="E12552" t="str">
            <v>51_NTECT_M4</v>
          </cell>
        </row>
        <row r="12553">
          <cell r="D12553" t="str">
            <v>MX51NT170061</v>
          </cell>
          <cell r="E12553" t="str">
            <v>51_NTECT_M5</v>
          </cell>
        </row>
        <row r="12554">
          <cell r="D12554" t="str">
            <v>MX51NT170079</v>
          </cell>
          <cell r="E12554" t="str">
            <v>51_NTECT_M6</v>
          </cell>
        </row>
        <row r="12555">
          <cell r="D12555" t="str">
            <v>MX51NT170087</v>
          </cell>
          <cell r="E12555" t="str">
            <v>51_NTECT_M7</v>
          </cell>
        </row>
        <row r="12556">
          <cell r="D12556" t="str">
            <v>MX51NT1D0003</v>
          </cell>
          <cell r="E12556" t="str">
            <v>51_NTED_A</v>
          </cell>
        </row>
        <row r="12557">
          <cell r="D12557" t="str">
            <v>MX51NT1D00U1</v>
          </cell>
          <cell r="E12557" t="str">
            <v>51_NTED_APIE</v>
          </cell>
        </row>
        <row r="12558">
          <cell r="D12558" t="str">
            <v>MX51NT1D00T3</v>
          </cell>
          <cell r="E12558" t="str">
            <v>51_NTED_E1</v>
          </cell>
        </row>
        <row r="12559">
          <cell r="D12559" t="str">
            <v>MX51NT1D00S5</v>
          </cell>
          <cell r="E12559" t="str">
            <v>51_NTED_E2</v>
          </cell>
        </row>
        <row r="12560">
          <cell r="D12560" t="str">
            <v>MX51NT1D00R7</v>
          </cell>
          <cell r="E12560" t="str">
            <v>51_NTED_E3</v>
          </cell>
        </row>
        <row r="12561">
          <cell r="D12561" t="str">
            <v>MX51NT1D00X5</v>
          </cell>
          <cell r="E12561" t="str">
            <v>51_NTED_E4</v>
          </cell>
        </row>
        <row r="12562">
          <cell r="D12562" t="str">
            <v>MX51NT1D00P1</v>
          </cell>
          <cell r="E12562" t="str">
            <v>51_NTED_E5</v>
          </cell>
        </row>
        <row r="12563">
          <cell r="D12563" t="str">
            <v>MX51NT1D00V9</v>
          </cell>
          <cell r="E12563" t="str">
            <v>51_NTED_EMP</v>
          </cell>
        </row>
        <row r="12564">
          <cell r="D12564" t="str">
            <v>MX51NT1D0078</v>
          </cell>
          <cell r="E12564" t="str">
            <v>51_NTED_F1</v>
          </cell>
        </row>
        <row r="12565">
          <cell r="D12565" t="str">
            <v>MX51NT1D0060</v>
          </cell>
          <cell r="E12565" t="str">
            <v>51_NTED_F2</v>
          </cell>
        </row>
        <row r="12566">
          <cell r="D12566" t="str">
            <v>MX51NT1D0052</v>
          </cell>
          <cell r="E12566" t="str">
            <v>51_NTED_F3</v>
          </cell>
        </row>
        <row r="12567">
          <cell r="D12567" t="str">
            <v>MX51NT1D0045</v>
          </cell>
          <cell r="E12567" t="str">
            <v>51_NTED_F4</v>
          </cell>
        </row>
        <row r="12568">
          <cell r="D12568" t="str">
            <v>MX51NT1D0037</v>
          </cell>
          <cell r="E12568" t="str">
            <v>51_NTED_F5</v>
          </cell>
        </row>
        <row r="12569">
          <cell r="D12569" t="str">
            <v>MX51NT1D00W7</v>
          </cell>
          <cell r="E12569" t="str">
            <v>51_NTED_FF</v>
          </cell>
        </row>
        <row r="12570">
          <cell r="D12570" t="str">
            <v>MX51NT1D00L0</v>
          </cell>
          <cell r="E12570" t="str">
            <v>51_NTED_M1</v>
          </cell>
        </row>
        <row r="12571">
          <cell r="D12571" t="str">
            <v>MX51NT1D00K2</v>
          </cell>
          <cell r="E12571" t="str">
            <v>51_NTED_M2</v>
          </cell>
        </row>
        <row r="12572">
          <cell r="D12572" t="str">
            <v>MX51NT1D00J4</v>
          </cell>
          <cell r="E12572" t="str">
            <v>51_NTED_M3</v>
          </cell>
        </row>
        <row r="12573">
          <cell r="D12573" t="str">
            <v>MX51NT1D00I6</v>
          </cell>
          <cell r="E12573" t="str">
            <v>51_NTED_M4</v>
          </cell>
        </row>
        <row r="12574">
          <cell r="D12574" t="str">
            <v>MX51NT1D00H8</v>
          </cell>
          <cell r="E12574" t="str">
            <v>51_NTED_M5</v>
          </cell>
        </row>
        <row r="12575">
          <cell r="D12575" t="str">
            <v>MX51NT260003</v>
          </cell>
          <cell r="E12575" t="str">
            <v>51_NTEDIG_A</v>
          </cell>
        </row>
        <row r="12576">
          <cell r="D12576" t="str">
            <v>MX51NT260011</v>
          </cell>
          <cell r="E12576" t="str">
            <v>51_NTEDIG_F1</v>
          </cell>
        </row>
        <row r="12577">
          <cell r="D12577" t="str">
            <v>MX51NT190002</v>
          </cell>
          <cell r="E12577" t="str">
            <v>51_NTEDLS_A</v>
          </cell>
        </row>
        <row r="12578">
          <cell r="D12578" t="str">
            <v>MX51NT1900P6</v>
          </cell>
          <cell r="E12578" t="str">
            <v>51_NTEDLS_APIE</v>
          </cell>
        </row>
        <row r="12579">
          <cell r="D12579" t="str">
            <v>MX51NT1900S0</v>
          </cell>
          <cell r="E12579" t="str">
            <v>51_NTEDLS_APIF</v>
          </cell>
        </row>
        <row r="12580">
          <cell r="D12580" t="str">
            <v>MX51NT1900K7</v>
          </cell>
          <cell r="E12580" t="str">
            <v>51_NTEDLS_E1</v>
          </cell>
        </row>
        <row r="12581">
          <cell r="D12581" t="str">
            <v>MX51NT1900Q4</v>
          </cell>
          <cell r="E12581" t="str">
            <v>51_NTEDLS_EMP</v>
          </cell>
        </row>
        <row r="12582">
          <cell r="D12582" t="str">
            <v>MX51NT190093</v>
          </cell>
          <cell r="E12582" t="str">
            <v>51_NTEDLS_F1</v>
          </cell>
        </row>
        <row r="12583">
          <cell r="D12583" t="str">
            <v>MX51NT1900E0</v>
          </cell>
          <cell r="E12583" t="str">
            <v>51_NTEDLS_M1</v>
          </cell>
        </row>
        <row r="12584">
          <cell r="D12584" t="str">
            <v>MX51NT1L0003</v>
          </cell>
          <cell r="E12584" t="str">
            <v>51_NTEDP_A</v>
          </cell>
        </row>
        <row r="12585">
          <cell r="D12585" t="str">
            <v>MX51NT1L00O7</v>
          </cell>
          <cell r="E12585" t="str">
            <v>51_NTEDP_APIE</v>
          </cell>
        </row>
        <row r="12586">
          <cell r="D12586" t="str">
            <v>MX51NT1L00M1</v>
          </cell>
          <cell r="E12586" t="str">
            <v>51_NTEDP_APIF</v>
          </cell>
        </row>
        <row r="12587">
          <cell r="D12587" t="str">
            <v>MX51NT1L00N9</v>
          </cell>
          <cell r="E12587" t="str">
            <v>51_NTEDP_APIM</v>
          </cell>
        </row>
        <row r="12588">
          <cell r="D12588" t="str">
            <v>MX51NT1L00R0</v>
          </cell>
          <cell r="E12588" t="str">
            <v>51_NTEDP_BPPF</v>
          </cell>
        </row>
        <row r="12589">
          <cell r="D12589" t="str">
            <v>MX51NT1L0011</v>
          </cell>
          <cell r="E12589" t="str">
            <v>51_NTEDP_E1</v>
          </cell>
        </row>
        <row r="12590">
          <cell r="D12590" t="str">
            <v>MX51NT1L0029</v>
          </cell>
          <cell r="E12590" t="str">
            <v>51_NTEDP_E2</v>
          </cell>
        </row>
        <row r="12591">
          <cell r="D12591" t="str">
            <v>MX51NT1L0037</v>
          </cell>
          <cell r="E12591" t="str">
            <v>51_NTEDP_E3</v>
          </cell>
        </row>
        <row r="12592">
          <cell r="D12592" t="str">
            <v>MX51NT1L0045</v>
          </cell>
          <cell r="E12592" t="str">
            <v>51_NTEDP_E4</v>
          </cell>
        </row>
        <row r="12593">
          <cell r="D12593" t="str">
            <v>MX51NT1L0052</v>
          </cell>
          <cell r="E12593" t="str">
            <v>51_NTEDP_E5</v>
          </cell>
        </row>
        <row r="12594">
          <cell r="D12594" t="str">
            <v>MX51NT1L0060</v>
          </cell>
          <cell r="E12594" t="str">
            <v>51_NTEDP_E6</v>
          </cell>
        </row>
        <row r="12595">
          <cell r="D12595" t="str">
            <v>MX51NT1L0078</v>
          </cell>
          <cell r="E12595" t="str">
            <v>51_NTEDP_E7</v>
          </cell>
        </row>
        <row r="12596">
          <cell r="D12596" t="str">
            <v>MX51NT1L00P4</v>
          </cell>
          <cell r="E12596" t="str">
            <v>51_NTEDP_EMP</v>
          </cell>
        </row>
        <row r="12597">
          <cell r="D12597" t="str">
            <v>MX51NT1L0086</v>
          </cell>
          <cell r="E12597" t="str">
            <v>51_NTEDP_F1</v>
          </cell>
        </row>
        <row r="12598">
          <cell r="D12598" t="str">
            <v>MX51NT1L0094</v>
          </cell>
          <cell r="E12598" t="str">
            <v>51_NTEDP_F2</v>
          </cell>
        </row>
        <row r="12599">
          <cell r="D12599" t="str">
            <v>MX51NT1L00A6</v>
          </cell>
          <cell r="E12599" t="str">
            <v>51_NTEDP_F3</v>
          </cell>
        </row>
        <row r="12600">
          <cell r="D12600" t="str">
            <v>MX51NT1L00B4</v>
          </cell>
          <cell r="E12600" t="str">
            <v>51_NTEDP_F4</v>
          </cell>
        </row>
        <row r="12601">
          <cell r="D12601" t="str">
            <v>MX51NT1L00C2</v>
          </cell>
          <cell r="E12601" t="str">
            <v>51_NTEDP_F5</v>
          </cell>
        </row>
        <row r="12602">
          <cell r="D12602" t="str">
            <v>MX51NT1L00D0</v>
          </cell>
          <cell r="E12602" t="str">
            <v>51_NTEDP_F6</v>
          </cell>
        </row>
        <row r="12603">
          <cell r="D12603" t="str">
            <v>MX51NT1L00E8</v>
          </cell>
          <cell r="E12603" t="str">
            <v>51_NTEDP_F7</v>
          </cell>
        </row>
        <row r="12604">
          <cell r="D12604" t="str">
            <v>MX51NT1L00Q2</v>
          </cell>
          <cell r="E12604" t="str">
            <v>51_NTEDP_FF</v>
          </cell>
        </row>
        <row r="12605">
          <cell r="D12605" t="str">
            <v>MX51NT1L00G3</v>
          </cell>
          <cell r="E12605" t="str">
            <v>51_NTEDP_M2</v>
          </cell>
        </row>
        <row r="12606">
          <cell r="D12606" t="str">
            <v>MX51NT1L00H1</v>
          </cell>
          <cell r="E12606" t="str">
            <v>51_NTEDP_M3</v>
          </cell>
        </row>
        <row r="12607">
          <cell r="D12607" t="str">
            <v>MX51NT1L00I9</v>
          </cell>
          <cell r="E12607" t="str">
            <v>51_NTEDP_M4</v>
          </cell>
        </row>
        <row r="12608">
          <cell r="D12608" t="str">
            <v>MX51NT1L00J7</v>
          </cell>
          <cell r="E12608" t="str">
            <v>51_NTEDP_M5</v>
          </cell>
        </row>
        <row r="12609">
          <cell r="D12609" t="str">
            <v>MX51NT1L00K5</v>
          </cell>
          <cell r="E12609" t="str">
            <v>51_NTEDP_M6</v>
          </cell>
        </row>
        <row r="12610">
          <cell r="D12610" t="str">
            <v>MX51NT1L00L3</v>
          </cell>
          <cell r="E12610" t="str">
            <v>51_NTEDP_M7</v>
          </cell>
        </row>
        <row r="12611">
          <cell r="D12611" t="str">
            <v>MX51NT1T0005</v>
          </cell>
          <cell r="E12611" t="str">
            <v>51_NTEEURO_A</v>
          </cell>
        </row>
        <row r="12612">
          <cell r="D12612" t="str">
            <v>MX51NT1T00H4</v>
          </cell>
          <cell r="E12612" t="str">
            <v>51_NTEEURO_APIE</v>
          </cell>
        </row>
        <row r="12613">
          <cell r="D12613" t="str">
            <v>MX51NT1T00C5</v>
          </cell>
          <cell r="E12613" t="str">
            <v>51_NTEEURO_E1</v>
          </cell>
        </row>
        <row r="12614">
          <cell r="D12614" t="str">
            <v>MX51NT1T00I2</v>
          </cell>
          <cell r="E12614" t="str">
            <v>51_NTEEURO_EMP</v>
          </cell>
        </row>
        <row r="12615">
          <cell r="D12615" t="str">
            <v>MX51NT1T0013</v>
          </cell>
          <cell r="E12615" t="str">
            <v>51_NTEEURO_F1</v>
          </cell>
        </row>
        <row r="12616">
          <cell r="D12616" t="str">
            <v>MX51NT1T0062</v>
          </cell>
          <cell r="E12616" t="str">
            <v>51_NTEEURO_M1</v>
          </cell>
        </row>
        <row r="12617">
          <cell r="D12617" t="str">
            <v>MX51NT0X0000</v>
          </cell>
          <cell r="E12617" t="str">
            <v>51_NTEGUB_A</v>
          </cell>
        </row>
        <row r="12618">
          <cell r="D12618" t="str">
            <v>MX51NT0X00U1</v>
          </cell>
          <cell r="E12618" t="str">
            <v>51_NTEGUB_APIE</v>
          </cell>
        </row>
        <row r="12619">
          <cell r="D12619" t="str">
            <v>MX51NT0X00W7</v>
          </cell>
          <cell r="E12619" t="str">
            <v>51_NTEGUB_E1</v>
          </cell>
        </row>
        <row r="12620">
          <cell r="D12620" t="str">
            <v>MX51NT0X01A1</v>
          </cell>
          <cell r="E12620" t="str">
            <v>51_NTEGUB_E1S</v>
          </cell>
        </row>
        <row r="12621">
          <cell r="D12621" t="str">
            <v>MX51NT0X00L0</v>
          </cell>
          <cell r="E12621" t="str">
            <v>51_NTEGUB_E2</v>
          </cell>
        </row>
        <row r="12622">
          <cell r="D12622" t="str">
            <v>MX51NT0X00N6</v>
          </cell>
          <cell r="E12622" t="str">
            <v>51_NTEGUB_E3</v>
          </cell>
        </row>
        <row r="12623">
          <cell r="D12623" t="str">
            <v>MX51NT0X00M8</v>
          </cell>
          <cell r="E12623" t="str">
            <v>51_NTEGUB_E4</v>
          </cell>
        </row>
        <row r="12624">
          <cell r="D12624" t="str">
            <v>MX51NT0X00V9</v>
          </cell>
          <cell r="E12624" t="str">
            <v>51_NTEGUB_E5</v>
          </cell>
        </row>
        <row r="12625">
          <cell r="D12625" t="str">
            <v>MX51NT0X00K2</v>
          </cell>
          <cell r="E12625" t="str">
            <v>51_NTEGUB_E6</v>
          </cell>
        </row>
        <row r="12626">
          <cell r="D12626" t="str">
            <v>MX51NT0X00S5</v>
          </cell>
          <cell r="E12626" t="str">
            <v>51_NTEGUB_E7</v>
          </cell>
        </row>
        <row r="12627">
          <cell r="D12627" t="str">
            <v>MX51NT0X00X5</v>
          </cell>
          <cell r="E12627" t="str">
            <v>51_NTEGUB_EMP</v>
          </cell>
        </row>
        <row r="12628">
          <cell r="D12628" t="str">
            <v>MX51NT0X0034</v>
          </cell>
          <cell r="E12628" t="str">
            <v>51_NTEGUB_F1</v>
          </cell>
        </row>
        <row r="12629">
          <cell r="D12629" t="str">
            <v>MX51NT0X0042</v>
          </cell>
          <cell r="E12629" t="str">
            <v>51_NTEGUB_F2</v>
          </cell>
        </row>
        <row r="12630">
          <cell r="D12630" t="str">
            <v>MX51NT0X0059</v>
          </cell>
          <cell r="E12630" t="str">
            <v>51_NTEGUB_F3</v>
          </cell>
        </row>
        <row r="12631">
          <cell r="D12631" t="str">
            <v>MX51NT0X0067</v>
          </cell>
          <cell r="E12631" t="str">
            <v>51_NTEGUB_F4</v>
          </cell>
        </row>
        <row r="12632">
          <cell r="D12632" t="str">
            <v>MX51NT0X00G0</v>
          </cell>
          <cell r="E12632" t="str">
            <v>51_NTEGUB_F5</v>
          </cell>
        </row>
        <row r="12633">
          <cell r="D12633" t="str">
            <v>MX51NT0X00P1</v>
          </cell>
          <cell r="E12633" t="str">
            <v>51_NTEGUB_F6</v>
          </cell>
        </row>
        <row r="12634">
          <cell r="D12634" t="str">
            <v>MX51NT0X00J4</v>
          </cell>
          <cell r="E12634" t="str">
            <v>51_NTEGUB_F7</v>
          </cell>
        </row>
        <row r="12635">
          <cell r="D12635" t="str">
            <v>MX51NT0X00Q9</v>
          </cell>
          <cell r="E12635" t="str">
            <v>51_NTEGUB_FF</v>
          </cell>
        </row>
        <row r="12636">
          <cell r="D12636" t="str">
            <v>MX51NT0X0141</v>
          </cell>
          <cell r="E12636" t="str">
            <v>51_NTEGUB_G5</v>
          </cell>
        </row>
        <row r="12637">
          <cell r="D12637" t="str">
            <v>MX51NT0X0091</v>
          </cell>
          <cell r="E12637" t="str">
            <v>51_NTEGUB_M1</v>
          </cell>
        </row>
        <row r="12638">
          <cell r="D12638" t="str">
            <v>MX51NT0X00A3</v>
          </cell>
          <cell r="E12638" t="str">
            <v>51_NTEGUB_M2</v>
          </cell>
        </row>
        <row r="12639">
          <cell r="D12639" t="str">
            <v>MX51NT0X00R7</v>
          </cell>
          <cell r="E12639" t="str">
            <v>51_NTEGUB_M3</v>
          </cell>
        </row>
        <row r="12640">
          <cell r="D12640" t="str">
            <v>MX51NT0X00F2</v>
          </cell>
          <cell r="E12640" t="str">
            <v>51_NTEGUB_M4</v>
          </cell>
        </row>
        <row r="12641">
          <cell r="D12641" t="str">
            <v>MX51NT0X00O4</v>
          </cell>
          <cell r="E12641" t="str">
            <v>51_NTEGUB_M5</v>
          </cell>
        </row>
        <row r="12642">
          <cell r="D12642" t="str">
            <v>MX51NT0X00H8</v>
          </cell>
          <cell r="E12642" t="str">
            <v>51_NTEGUB_M6</v>
          </cell>
        </row>
        <row r="12643">
          <cell r="D12643" t="str">
            <v>MX51NT0X00I6</v>
          </cell>
          <cell r="E12643" t="str">
            <v>51_NTEGUB_M7</v>
          </cell>
        </row>
        <row r="12644">
          <cell r="D12644" t="str">
            <v>MX51NT0X0190</v>
          </cell>
          <cell r="E12644" t="str">
            <v>51_NTEGUB_MG5</v>
          </cell>
        </row>
        <row r="12645">
          <cell r="D12645" t="str">
            <v>MX51NT1G0000</v>
          </cell>
          <cell r="E12645" t="str">
            <v>51_NTEGUB+_A</v>
          </cell>
        </row>
        <row r="12646">
          <cell r="D12646" t="str">
            <v>MX51NT1G00N9</v>
          </cell>
          <cell r="E12646" t="str">
            <v>51_NTEGUB+_APIE</v>
          </cell>
        </row>
        <row r="12647">
          <cell r="D12647" t="str">
            <v>MX51NT1G00G3</v>
          </cell>
          <cell r="E12647" t="str">
            <v>51_NTEGUB+_E1</v>
          </cell>
        </row>
        <row r="12648">
          <cell r="D12648" t="str">
            <v>MX51NT1G00H1</v>
          </cell>
          <cell r="E12648" t="str">
            <v>51_NTEGUB+_E2</v>
          </cell>
        </row>
        <row r="12649">
          <cell r="D12649" t="str">
            <v>MX51NT1G00I9</v>
          </cell>
          <cell r="E12649" t="str">
            <v>51_NTEGUB+_E3</v>
          </cell>
        </row>
        <row r="12650">
          <cell r="D12650" t="str">
            <v>MX51NT1G00J7</v>
          </cell>
          <cell r="E12650" t="str">
            <v>51_NTEGUB+_E4</v>
          </cell>
        </row>
        <row r="12651">
          <cell r="D12651" t="str">
            <v>MX51NT1G00K5</v>
          </cell>
          <cell r="E12651" t="str">
            <v>51_NTEGUB+_E5</v>
          </cell>
        </row>
        <row r="12652">
          <cell r="D12652" t="str">
            <v>MX51NT1G00L3</v>
          </cell>
          <cell r="E12652" t="str">
            <v>51_NTEGUB+_E6</v>
          </cell>
        </row>
        <row r="12653">
          <cell r="D12653" t="str">
            <v>MX51NT1G00M1</v>
          </cell>
          <cell r="E12653" t="str">
            <v>51_NTEGUB+_E7</v>
          </cell>
        </row>
        <row r="12654">
          <cell r="D12654" t="str">
            <v>MX51NT1G00O7</v>
          </cell>
          <cell r="E12654" t="str">
            <v>51_NTEGUB+_EMP</v>
          </cell>
        </row>
        <row r="12655">
          <cell r="D12655" t="str">
            <v>MX51NT1G0018</v>
          </cell>
          <cell r="E12655" t="str">
            <v>51_NTEGUB+_F1</v>
          </cell>
        </row>
        <row r="12656">
          <cell r="D12656" t="str">
            <v>MX51NT1G0026</v>
          </cell>
          <cell r="E12656" t="str">
            <v>51_NTEGUB+_F2</v>
          </cell>
        </row>
        <row r="12657">
          <cell r="D12657" t="str">
            <v>MX51NT1G0034</v>
          </cell>
          <cell r="E12657" t="str">
            <v>51_NTEGUB+_F3</v>
          </cell>
        </row>
        <row r="12658">
          <cell r="D12658" t="str">
            <v>MX51NT1G0042</v>
          </cell>
          <cell r="E12658" t="str">
            <v>51_NTEGUB+_F4</v>
          </cell>
        </row>
        <row r="12659">
          <cell r="D12659" t="str">
            <v>MX51NT1G0059</v>
          </cell>
          <cell r="E12659" t="str">
            <v>51_NTEGUB+_F5</v>
          </cell>
        </row>
        <row r="12660">
          <cell r="D12660" t="str">
            <v>MX51NT1G0067</v>
          </cell>
          <cell r="E12660" t="str">
            <v>51_NTEGUB+_F6</v>
          </cell>
        </row>
        <row r="12661">
          <cell r="D12661" t="str">
            <v>MX51NT1G0075</v>
          </cell>
          <cell r="E12661" t="str">
            <v>51_NTEGUB+_F7</v>
          </cell>
        </row>
        <row r="12662">
          <cell r="D12662" t="str">
            <v>MX51NT1G00P4</v>
          </cell>
          <cell r="E12662" t="str">
            <v>51_NTEGUB+_FF</v>
          </cell>
        </row>
        <row r="12663">
          <cell r="D12663" t="str">
            <v>MX51NT1G0083</v>
          </cell>
          <cell r="E12663" t="str">
            <v>51_NTEGUB+_M1</v>
          </cell>
        </row>
        <row r="12664">
          <cell r="D12664" t="str">
            <v>MX51NT1G0091</v>
          </cell>
          <cell r="E12664" t="str">
            <v>51_NTEGUB+_M2</v>
          </cell>
        </row>
        <row r="12665">
          <cell r="D12665" t="str">
            <v>MX51NT1G00A6</v>
          </cell>
          <cell r="E12665" t="str">
            <v>51_NTEGUB+_M3</v>
          </cell>
        </row>
        <row r="12666">
          <cell r="D12666" t="str">
            <v>MX51NT1G00B4</v>
          </cell>
          <cell r="E12666" t="str">
            <v>51_NTEGUB+_M4</v>
          </cell>
        </row>
        <row r="12667">
          <cell r="D12667" t="str">
            <v>MX51NT1G00C2</v>
          </cell>
          <cell r="E12667" t="str">
            <v>51_NTEGUB+_M5</v>
          </cell>
        </row>
        <row r="12668">
          <cell r="D12668" t="str">
            <v>MX51NT1G00D0</v>
          </cell>
          <cell r="E12668" t="str">
            <v>51_NTEGUB+_M6</v>
          </cell>
        </row>
        <row r="12669">
          <cell r="D12669" t="str">
            <v>MX51NT1G00E8</v>
          </cell>
          <cell r="E12669" t="str">
            <v>51_NTEGUB+_M7</v>
          </cell>
        </row>
        <row r="12670">
          <cell r="D12670" t="str">
            <v>MX51NT1M0002</v>
          </cell>
          <cell r="E12670" t="str">
            <v>51_NTELP_A</v>
          </cell>
        </row>
        <row r="12671">
          <cell r="D12671" t="str">
            <v>MX51NT1M00N7</v>
          </cell>
          <cell r="E12671" t="str">
            <v>51_NTELP_APIE</v>
          </cell>
        </row>
        <row r="12672">
          <cell r="D12672" t="str">
            <v>MX51NT1M00Q0</v>
          </cell>
          <cell r="E12672" t="str">
            <v>51_NTELP_BPPF</v>
          </cell>
        </row>
        <row r="12673">
          <cell r="D12673" t="str">
            <v>MX51NT1M0010</v>
          </cell>
          <cell r="E12673" t="str">
            <v>51_NTELP_E1</v>
          </cell>
        </row>
        <row r="12674">
          <cell r="D12674" t="str">
            <v>MX51NT1M0028</v>
          </cell>
          <cell r="E12674" t="str">
            <v>51_NTELP_E2</v>
          </cell>
        </row>
        <row r="12675">
          <cell r="D12675" t="str">
            <v>MX51NT1M0036</v>
          </cell>
          <cell r="E12675" t="str">
            <v>51_NTELP_E3</v>
          </cell>
        </row>
        <row r="12676">
          <cell r="D12676" t="str">
            <v>MX51NT1M0044</v>
          </cell>
          <cell r="E12676" t="str">
            <v>51_NTELP_E4</v>
          </cell>
        </row>
        <row r="12677">
          <cell r="D12677" t="str">
            <v>MX51NT1M0051</v>
          </cell>
          <cell r="E12677" t="str">
            <v>51_NTELP_E5</v>
          </cell>
        </row>
        <row r="12678">
          <cell r="D12678" t="str">
            <v>MX51NT1M0069</v>
          </cell>
          <cell r="E12678" t="str">
            <v>51_NTELP_E6</v>
          </cell>
        </row>
        <row r="12679">
          <cell r="D12679" t="str">
            <v>MX51NT1M0077</v>
          </cell>
          <cell r="E12679" t="str">
            <v>51_NTELP_E7</v>
          </cell>
        </row>
        <row r="12680">
          <cell r="D12680" t="str">
            <v>MX51NT1M00O5</v>
          </cell>
          <cell r="E12680" t="str">
            <v>51_NTELP_EMP</v>
          </cell>
        </row>
        <row r="12681">
          <cell r="D12681" t="str">
            <v>MX51NT1M0085</v>
          </cell>
          <cell r="E12681" t="str">
            <v>51_NTELP_F1</v>
          </cell>
        </row>
        <row r="12682">
          <cell r="D12682" t="str">
            <v>MX51NT1M0093</v>
          </cell>
          <cell r="E12682" t="str">
            <v>51_NTELP_F2</v>
          </cell>
        </row>
        <row r="12683">
          <cell r="D12683" t="str">
            <v>MX51NT1M00A4</v>
          </cell>
          <cell r="E12683" t="str">
            <v>51_NTELP_F3</v>
          </cell>
        </row>
        <row r="12684">
          <cell r="D12684" t="str">
            <v>MX51NT1M00B2</v>
          </cell>
          <cell r="E12684" t="str">
            <v>51_NTELP_F4</v>
          </cell>
        </row>
        <row r="12685">
          <cell r="D12685" t="str">
            <v>MX51NT1M00C0</v>
          </cell>
          <cell r="E12685" t="str">
            <v>51_NTELP_F5</v>
          </cell>
        </row>
        <row r="12686">
          <cell r="D12686" t="str">
            <v>MX51NT1M00D8</v>
          </cell>
          <cell r="E12686" t="str">
            <v>51_NTELP_F6</v>
          </cell>
        </row>
        <row r="12687">
          <cell r="D12687" t="str">
            <v>MX51NT1M00E6</v>
          </cell>
          <cell r="E12687" t="str">
            <v>51_NTELP_F7</v>
          </cell>
        </row>
        <row r="12688">
          <cell r="D12688" t="str">
            <v>MX51NT1M00P2</v>
          </cell>
          <cell r="E12688" t="str">
            <v>51_NTELP_FF</v>
          </cell>
        </row>
        <row r="12689">
          <cell r="D12689" t="str">
            <v>MX51NT1M00G1</v>
          </cell>
          <cell r="E12689" t="str">
            <v>51_NTELP_M2</v>
          </cell>
        </row>
        <row r="12690">
          <cell r="D12690" t="str">
            <v>MX51NT1M00H9</v>
          </cell>
          <cell r="E12690" t="str">
            <v>51_NTELP_M3</v>
          </cell>
        </row>
        <row r="12691">
          <cell r="D12691" t="str">
            <v>MX51NT1M00I7</v>
          </cell>
          <cell r="E12691" t="str">
            <v>51_NTELP_M4</v>
          </cell>
        </row>
        <row r="12692">
          <cell r="D12692" t="str">
            <v>MX51NT1M00K3</v>
          </cell>
          <cell r="E12692" t="str">
            <v>51_NTELP_M6</v>
          </cell>
        </row>
        <row r="12693">
          <cell r="D12693" t="str">
            <v>MX51NT1M00L1</v>
          </cell>
          <cell r="E12693" t="str">
            <v>51_NTELP_M7</v>
          </cell>
        </row>
        <row r="12694">
          <cell r="D12694" t="str">
            <v>MX51NT1I0008</v>
          </cell>
          <cell r="E12694" t="str">
            <v>51_NTEMP+_A</v>
          </cell>
        </row>
        <row r="12695">
          <cell r="D12695" t="str">
            <v>MX51NT1I00N5</v>
          </cell>
          <cell r="E12695" t="str">
            <v>51_NTEMP+_APIE</v>
          </cell>
        </row>
        <row r="12696">
          <cell r="D12696" t="str">
            <v>MX51NT1I00Q8</v>
          </cell>
          <cell r="E12696" t="str">
            <v>51_NTEMP+_BPPF</v>
          </cell>
        </row>
        <row r="12697">
          <cell r="D12697" t="str">
            <v>MX51NT1I0016</v>
          </cell>
          <cell r="E12697" t="str">
            <v>51_NTEMP+_E1</v>
          </cell>
        </row>
        <row r="12698">
          <cell r="D12698" t="str">
            <v>MX51NT1I0024</v>
          </cell>
          <cell r="E12698" t="str">
            <v>51_NTEMP+_E2</v>
          </cell>
        </row>
        <row r="12699">
          <cell r="D12699" t="str">
            <v>MX51NT1I0032</v>
          </cell>
          <cell r="E12699" t="str">
            <v>51_NTEMP+_E3</v>
          </cell>
        </row>
        <row r="12700">
          <cell r="D12700" t="str">
            <v>MX51NT1I0040</v>
          </cell>
          <cell r="E12700" t="str">
            <v>51_NTEMP+_E4</v>
          </cell>
        </row>
        <row r="12701">
          <cell r="D12701" t="str">
            <v>MX51NT1I0057</v>
          </cell>
          <cell r="E12701" t="str">
            <v>51_NTEMP+_E5</v>
          </cell>
        </row>
        <row r="12702">
          <cell r="D12702" t="str">
            <v>MX51NT1I0065</v>
          </cell>
          <cell r="E12702" t="str">
            <v>51_NTEMP+_E6</v>
          </cell>
        </row>
        <row r="12703">
          <cell r="D12703" t="str">
            <v>MX51NT1I0073</v>
          </cell>
          <cell r="E12703" t="str">
            <v>51_NTEMP+_E7</v>
          </cell>
        </row>
        <row r="12704">
          <cell r="D12704" t="str">
            <v>MX51NT1I00O3</v>
          </cell>
          <cell r="E12704" t="str">
            <v>51_NTEMP+_EMP</v>
          </cell>
        </row>
        <row r="12705">
          <cell r="D12705" t="str">
            <v>MX51NT1I0081</v>
          </cell>
          <cell r="E12705" t="str">
            <v>51_NTEMP+_F1</v>
          </cell>
        </row>
        <row r="12706">
          <cell r="D12706" t="str">
            <v>MX51NT1I0099</v>
          </cell>
          <cell r="E12706" t="str">
            <v>51_NTEMP+_F2</v>
          </cell>
        </row>
        <row r="12707">
          <cell r="D12707" t="str">
            <v>MX51NT1I00A2</v>
          </cell>
          <cell r="E12707" t="str">
            <v>51_NTEMP+_F3</v>
          </cell>
        </row>
        <row r="12708">
          <cell r="D12708" t="str">
            <v>MX51NT1I00B0</v>
          </cell>
          <cell r="E12708" t="str">
            <v>51_NTEMP+_F4</v>
          </cell>
        </row>
        <row r="12709">
          <cell r="D12709" t="str">
            <v>MX51NT1I00C8</v>
          </cell>
          <cell r="E12709" t="str">
            <v>51_NTEMP+_F5</v>
          </cell>
        </row>
        <row r="12710">
          <cell r="D12710" t="str">
            <v>MX51NT1I00D6</v>
          </cell>
          <cell r="E12710" t="str">
            <v>51_NTEMP+_F6</v>
          </cell>
        </row>
        <row r="12711">
          <cell r="D12711" t="str">
            <v>MX51NT1I00E4</v>
          </cell>
          <cell r="E12711" t="str">
            <v>51_NTEMP+_F7</v>
          </cell>
        </row>
        <row r="12712">
          <cell r="D12712" t="str">
            <v>MX51NT1I00P0</v>
          </cell>
          <cell r="E12712" t="str">
            <v>51_NTEMP+_FF</v>
          </cell>
        </row>
        <row r="12713">
          <cell r="D12713" t="str">
            <v>MX51NT1I00G9</v>
          </cell>
          <cell r="E12713" t="str">
            <v>51_NTEMP+_M2</v>
          </cell>
        </row>
        <row r="12714">
          <cell r="D12714" t="str">
            <v>MX51NT1I00H7</v>
          </cell>
          <cell r="E12714" t="str">
            <v>51_NTEMP+_M3</v>
          </cell>
        </row>
        <row r="12715">
          <cell r="D12715" t="str">
            <v>MX51NT1I00I5</v>
          </cell>
          <cell r="E12715" t="str">
            <v>51_NTEMP+_M4</v>
          </cell>
        </row>
        <row r="12716">
          <cell r="D12716" t="str">
            <v>MX51NT1I00J3</v>
          </cell>
          <cell r="E12716" t="str">
            <v>51_NTEMP+_M5</v>
          </cell>
        </row>
        <row r="12717">
          <cell r="D12717" t="str">
            <v>MX51NT1I00K1</v>
          </cell>
          <cell r="E12717" t="str">
            <v>51_NTEMP+_M6</v>
          </cell>
        </row>
        <row r="12718">
          <cell r="D12718" t="str">
            <v>MX51NT1I00L9</v>
          </cell>
          <cell r="E12718" t="str">
            <v>51_NTEMP+_M7</v>
          </cell>
        </row>
        <row r="12719">
          <cell r="D12719" t="str">
            <v>MX51NT1J0007</v>
          </cell>
          <cell r="E12719" t="str">
            <v>51_NTEMPG_A</v>
          </cell>
        </row>
        <row r="12720">
          <cell r="D12720" t="str">
            <v>MX51NT1J00N3</v>
          </cell>
          <cell r="E12720" t="str">
            <v>51_NTEMPG_APIE</v>
          </cell>
        </row>
        <row r="12721">
          <cell r="D12721" t="str">
            <v>MX51NT1J00R4</v>
          </cell>
          <cell r="E12721" t="str">
            <v>51_NTEMPG_BPPF</v>
          </cell>
        </row>
        <row r="12722">
          <cell r="D12722" t="str">
            <v>MX51NT1J0015</v>
          </cell>
          <cell r="E12722" t="str">
            <v>51_NTEMPG_E1</v>
          </cell>
        </row>
        <row r="12723">
          <cell r="D12723" t="str">
            <v>MX51NT1J0023</v>
          </cell>
          <cell r="E12723" t="str">
            <v>51_NTEMPG_E2</v>
          </cell>
        </row>
        <row r="12724">
          <cell r="D12724" t="str">
            <v>MX51NT1J0031</v>
          </cell>
          <cell r="E12724" t="str">
            <v>51_NTEMPG_E3</v>
          </cell>
        </row>
        <row r="12725">
          <cell r="D12725" t="str">
            <v>MX51NT1J0049</v>
          </cell>
          <cell r="E12725" t="str">
            <v>51_NTEMPG_E4</v>
          </cell>
        </row>
        <row r="12726">
          <cell r="D12726" t="str">
            <v>MX51NT1J0056</v>
          </cell>
          <cell r="E12726" t="str">
            <v>51_NTEMPG_E5</v>
          </cell>
        </row>
        <row r="12727">
          <cell r="D12727" t="str">
            <v>MX51NT1J0064</v>
          </cell>
          <cell r="E12727" t="str">
            <v>51_NTEMPG_E6</v>
          </cell>
        </row>
        <row r="12728">
          <cell r="D12728" t="str">
            <v>MX51NT1J0072</v>
          </cell>
          <cell r="E12728" t="str">
            <v>51_NTEMPG_E7</v>
          </cell>
        </row>
        <row r="12729">
          <cell r="D12729" t="str">
            <v>MX51NT1J00Q6</v>
          </cell>
          <cell r="E12729" t="str">
            <v>51_NTEMPG_EMP</v>
          </cell>
        </row>
        <row r="12730">
          <cell r="D12730" t="str">
            <v>MX51NT1J0080</v>
          </cell>
          <cell r="E12730" t="str">
            <v>51_NTEMPG_F1</v>
          </cell>
        </row>
        <row r="12731">
          <cell r="D12731" t="str">
            <v>MX51NT1J0098</v>
          </cell>
          <cell r="E12731" t="str">
            <v>51_NTEMPG_F2</v>
          </cell>
        </row>
        <row r="12732">
          <cell r="D12732" t="str">
            <v>MX51NT1J00A0</v>
          </cell>
          <cell r="E12732" t="str">
            <v>51_NTEMPG_F3</v>
          </cell>
        </row>
        <row r="12733">
          <cell r="D12733" t="str">
            <v>MX51NT1J00B8</v>
          </cell>
          <cell r="E12733" t="str">
            <v>51_NTEMPG_F4</v>
          </cell>
        </row>
        <row r="12734">
          <cell r="D12734" t="str">
            <v>MX51NT1J00C6</v>
          </cell>
          <cell r="E12734" t="str">
            <v>51_NTEMPG_F5</v>
          </cell>
        </row>
        <row r="12735">
          <cell r="D12735" t="str">
            <v>MX51NT1J00D4</v>
          </cell>
          <cell r="E12735" t="str">
            <v>51_NTEMPG_F6</v>
          </cell>
        </row>
        <row r="12736">
          <cell r="D12736" t="str">
            <v>MX51NT1J00E2</v>
          </cell>
          <cell r="E12736" t="str">
            <v>51_NTEMPG_F7</v>
          </cell>
        </row>
        <row r="12737">
          <cell r="D12737" t="str">
            <v>MX51NT1J00P8</v>
          </cell>
          <cell r="E12737" t="str">
            <v>51_NTEMPG_FF</v>
          </cell>
        </row>
        <row r="12738">
          <cell r="D12738" t="str">
            <v>MX51NT1J00F9</v>
          </cell>
          <cell r="E12738" t="str">
            <v>51_NTEMPG_M1</v>
          </cell>
        </row>
        <row r="12739">
          <cell r="D12739" t="str">
            <v>MX51NT1J00H5</v>
          </cell>
          <cell r="E12739" t="str">
            <v>51_NTEMPG_M3</v>
          </cell>
        </row>
        <row r="12740">
          <cell r="D12740" t="str">
            <v>MX51NT1J00I3</v>
          </cell>
          <cell r="E12740" t="str">
            <v>51_NTEMPG_M4</v>
          </cell>
        </row>
        <row r="12741">
          <cell r="D12741" t="str">
            <v>MX51NT1J00J1</v>
          </cell>
          <cell r="E12741" t="str">
            <v>51_NTEMPG_M5</v>
          </cell>
        </row>
        <row r="12742">
          <cell r="D12742" t="str">
            <v>MX51NT1J00K9</v>
          </cell>
          <cell r="E12742" t="str">
            <v>51_NTEMPG_M6</v>
          </cell>
        </row>
        <row r="12743">
          <cell r="D12743" t="str">
            <v>MX51NT1J00L7</v>
          </cell>
          <cell r="E12743" t="str">
            <v>51_NTEMPG_M7</v>
          </cell>
        </row>
        <row r="12744">
          <cell r="D12744" t="str">
            <v>MX51NT200009</v>
          </cell>
          <cell r="E12744" t="str">
            <v>51_NTEPZO1_A</v>
          </cell>
        </row>
        <row r="12745">
          <cell r="D12745" t="str">
            <v>MX51NT200066</v>
          </cell>
          <cell r="E12745" t="str">
            <v>51_NTEPZO1_EMP</v>
          </cell>
        </row>
        <row r="12746">
          <cell r="D12746" t="str">
            <v>MX51NT200017</v>
          </cell>
          <cell r="E12746" t="str">
            <v>51_NTEPZO1_F1</v>
          </cell>
        </row>
        <row r="12747">
          <cell r="D12747" t="str">
            <v>MX51NT200033</v>
          </cell>
          <cell r="E12747" t="str">
            <v>51_NTEPZO1_F2</v>
          </cell>
        </row>
        <row r="12748">
          <cell r="D12748" t="str">
            <v>MX51NT200025</v>
          </cell>
          <cell r="E12748" t="str">
            <v>51_NTEPZO1_F3</v>
          </cell>
        </row>
        <row r="12749">
          <cell r="D12749" t="str">
            <v>MX51NT200041</v>
          </cell>
          <cell r="E12749" t="str">
            <v>51_NTEPZO1_M1</v>
          </cell>
        </row>
        <row r="12750">
          <cell r="D12750" t="str">
            <v>MX51NT200058</v>
          </cell>
          <cell r="E12750" t="str">
            <v>51_NTEPZO1_M2</v>
          </cell>
        </row>
        <row r="12751">
          <cell r="D12751" t="str">
            <v>MX51NT220007</v>
          </cell>
          <cell r="E12751" t="str">
            <v>51_NTEPZO2_A</v>
          </cell>
        </row>
        <row r="12752">
          <cell r="D12752" t="str">
            <v>MX51NT220064</v>
          </cell>
          <cell r="E12752" t="str">
            <v>51_NTEPZO2_EMP</v>
          </cell>
        </row>
        <row r="12753">
          <cell r="D12753" t="str">
            <v>MX51NT220015</v>
          </cell>
          <cell r="E12753" t="str">
            <v>51_NTEPZO2_F1</v>
          </cell>
        </row>
        <row r="12754">
          <cell r="D12754" t="str">
            <v>MX51NT220023</v>
          </cell>
          <cell r="E12754" t="str">
            <v>51_NTEPZO2_F2</v>
          </cell>
        </row>
        <row r="12755">
          <cell r="D12755" t="str">
            <v>MX51NT220031</v>
          </cell>
          <cell r="E12755" t="str">
            <v>51_NTEPZO2_F3</v>
          </cell>
        </row>
        <row r="12756">
          <cell r="D12756" t="str">
            <v>MX51NT220049</v>
          </cell>
          <cell r="E12756" t="str">
            <v>51_NTEPZO2_M1</v>
          </cell>
        </row>
        <row r="12757">
          <cell r="D12757" t="str">
            <v>MX51NT220056</v>
          </cell>
          <cell r="E12757" t="str">
            <v>51_NTEPZO2_M2</v>
          </cell>
        </row>
        <row r="12758">
          <cell r="D12758" t="str">
            <v>MX51NT290000</v>
          </cell>
          <cell r="E12758" t="str">
            <v>51_NTEPZO3_A</v>
          </cell>
        </row>
        <row r="12759">
          <cell r="D12759" t="str">
            <v>MX51NT290067</v>
          </cell>
          <cell r="E12759" t="str">
            <v>51_NTEPZO3_EMP</v>
          </cell>
        </row>
        <row r="12760">
          <cell r="D12760" t="str">
            <v>MX51NT290018</v>
          </cell>
          <cell r="E12760" t="str">
            <v>51_NTEPZO3_F1</v>
          </cell>
        </row>
        <row r="12761">
          <cell r="D12761" t="str">
            <v>MX51NT290026</v>
          </cell>
          <cell r="E12761" t="str">
            <v>51_NTEPZO3_F2</v>
          </cell>
        </row>
        <row r="12762">
          <cell r="D12762" t="str">
            <v>MX51NT290034</v>
          </cell>
          <cell r="E12762" t="str">
            <v>51_NTEPZO3_F3</v>
          </cell>
        </row>
        <row r="12763">
          <cell r="D12763" t="str">
            <v>MX51NT290042</v>
          </cell>
          <cell r="E12763" t="str">
            <v>51_NTEPZO3_M1</v>
          </cell>
        </row>
        <row r="12764">
          <cell r="D12764" t="str">
            <v>MX51NT290059</v>
          </cell>
          <cell r="E12764" t="str">
            <v>51_NTEPZO3_M2</v>
          </cell>
        </row>
        <row r="12765">
          <cell r="D12765" t="str">
            <v>MX51NT2A0005</v>
          </cell>
          <cell r="E12765" t="str">
            <v>51_NTEPZO4_A</v>
          </cell>
        </row>
        <row r="12766">
          <cell r="D12766" t="str">
            <v>MX51NT2A0062</v>
          </cell>
          <cell r="E12766" t="str">
            <v>51_NTEPZO4_EMP</v>
          </cell>
        </row>
        <row r="12767">
          <cell r="D12767" t="str">
            <v>MX51NT2A0013</v>
          </cell>
          <cell r="E12767" t="str">
            <v>51_NTEPZO4_F1</v>
          </cell>
        </row>
        <row r="12768">
          <cell r="D12768" t="str">
            <v>MX51NT2A0021</v>
          </cell>
          <cell r="E12768" t="str">
            <v>51_NTEPZO4_F2</v>
          </cell>
        </row>
        <row r="12769">
          <cell r="D12769" t="str">
            <v>MX51NT2A0039</v>
          </cell>
          <cell r="E12769" t="str">
            <v>51_NTEPZO4_F3</v>
          </cell>
        </row>
        <row r="12770">
          <cell r="D12770" t="str">
            <v>MX51NT2A0047</v>
          </cell>
          <cell r="E12770" t="str">
            <v>51_NTEPZO4_M1</v>
          </cell>
        </row>
        <row r="12771">
          <cell r="D12771" t="str">
            <v>MX51NT2A0054</v>
          </cell>
          <cell r="E12771" t="str">
            <v>51_NTEPZO4_M2</v>
          </cell>
        </row>
        <row r="12772">
          <cell r="D12772" t="str">
            <v>MX51NT150006</v>
          </cell>
          <cell r="E12772" t="str">
            <v>51_NTERTD_A</v>
          </cell>
        </row>
        <row r="12773">
          <cell r="D12773" t="str">
            <v>MX51NT1500A6</v>
          </cell>
          <cell r="E12773" t="str">
            <v>51_NTERTD_APIE</v>
          </cell>
        </row>
        <row r="12774">
          <cell r="D12774" t="str">
            <v>MX51NT150089</v>
          </cell>
          <cell r="E12774" t="str">
            <v>51_NTERTD_E1</v>
          </cell>
        </row>
        <row r="12775">
          <cell r="D12775" t="str">
            <v>MX51NT150097</v>
          </cell>
          <cell r="E12775" t="str">
            <v>51_NTERTD_E2</v>
          </cell>
        </row>
        <row r="12776">
          <cell r="D12776" t="str">
            <v>MX51NT150048</v>
          </cell>
          <cell r="E12776" t="str">
            <v>51_NTERTD_EMP</v>
          </cell>
        </row>
        <row r="12777">
          <cell r="D12777" t="str">
            <v>MX51NT150014</v>
          </cell>
          <cell r="E12777" t="str">
            <v>51_NTERTD_F1</v>
          </cell>
        </row>
        <row r="12778">
          <cell r="D12778" t="str">
            <v>MX51NT150022</v>
          </cell>
          <cell r="E12778" t="str">
            <v>51_NTERTD_F2</v>
          </cell>
        </row>
        <row r="12779">
          <cell r="D12779" t="str">
            <v>MX51NT150063</v>
          </cell>
          <cell r="E12779" t="str">
            <v>51_NTERTD_M2</v>
          </cell>
        </row>
        <row r="12780">
          <cell r="D12780" t="str">
            <v>MX51NT1K0004</v>
          </cell>
          <cell r="E12780" t="str">
            <v>51_NTETR_A</v>
          </cell>
        </row>
        <row r="12781">
          <cell r="D12781" t="str">
            <v>MX51NT1K00N1</v>
          </cell>
          <cell r="E12781" t="str">
            <v>51_NTETR_APIE</v>
          </cell>
        </row>
        <row r="12782">
          <cell r="D12782" t="str">
            <v>MX51NT1K00R2</v>
          </cell>
          <cell r="E12782" t="str">
            <v>51_NTETR_BPPF</v>
          </cell>
        </row>
        <row r="12783">
          <cell r="D12783" t="str">
            <v>MX51NT1K0012</v>
          </cell>
          <cell r="E12783" t="str">
            <v>51_NTETR_E1</v>
          </cell>
        </row>
        <row r="12784">
          <cell r="D12784" t="str">
            <v>MX51NT1K0020</v>
          </cell>
          <cell r="E12784" t="str">
            <v>51_NTETR_E2</v>
          </cell>
        </row>
        <row r="12785">
          <cell r="D12785" t="str">
            <v>MX51NT1K0038</v>
          </cell>
          <cell r="E12785" t="str">
            <v>51_NTETR_E3</v>
          </cell>
        </row>
        <row r="12786">
          <cell r="D12786" t="str">
            <v>MX51NT1K0046</v>
          </cell>
          <cell r="E12786" t="str">
            <v>51_NTETR_E4</v>
          </cell>
        </row>
        <row r="12787">
          <cell r="D12787" t="str">
            <v>MX51NT1K0053</v>
          </cell>
          <cell r="E12787" t="str">
            <v>51_NTETR_E5</v>
          </cell>
        </row>
        <row r="12788">
          <cell r="D12788" t="str">
            <v>MX51NT1K0061</v>
          </cell>
          <cell r="E12788" t="str">
            <v>51_NTETR_E6</v>
          </cell>
        </row>
        <row r="12789">
          <cell r="D12789" t="str">
            <v>MX51NT1K0079</v>
          </cell>
          <cell r="E12789" t="str">
            <v>51_NTETR_E7</v>
          </cell>
        </row>
        <row r="12790">
          <cell r="D12790" t="str">
            <v>MX51NT1K00O9</v>
          </cell>
          <cell r="E12790" t="str">
            <v>51_NTETR_EMP</v>
          </cell>
        </row>
        <row r="12791">
          <cell r="D12791" t="str">
            <v>MX51NT1K0087</v>
          </cell>
          <cell r="E12791" t="str">
            <v>51_NTETR_F1</v>
          </cell>
        </row>
        <row r="12792">
          <cell r="D12792" t="str">
            <v>MX51NT1K0095</v>
          </cell>
          <cell r="E12792" t="str">
            <v>51_NTETR_F2</v>
          </cell>
        </row>
        <row r="12793">
          <cell r="D12793" t="str">
            <v>MX51NT1K00A8</v>
          </cell>
          <cell r="E12793" t="str">
            <v>51_NTETR_F3</v>
          </cell>
        </row>
        <row r="12794">
          <cell r="D12794" t="str">
            <v>MX51NT1K00B6</v>
          </cell>
          <cell r="E12794" t="str">
            <v>51_NTETR_F4</v>
          </cell>
        </row>
        <row r="12795">
          <cell r="D12795" t="str">
            <v>MX51NT1K00C4</v>
          </cell>
          <cell r="E12795" t="str">
            <v>51_NTETR_F5</v>
          </cell>
        </row>
        <row r="12796">
          <cell r="D12796" t="str">
            <v>MX51NT1K00D2</v>
          </cell>
          <cell r="E12796" t="str">
            <v>51_NTETR_F6</v>
          </cell>
        </row>
        <row r="12797">
          <cell r="D12797" t="str">
            <v>MX51NT1K00E0</v>
          </cell>
          <cell r="E12797" t="str">
            <v>51_NTETR_F7</v>
          </cell>
        </row>
        <row r="12798">
          <cell r="D12798" t="str">
            <v>MX51NT1K00H3</v>
          </cell>
          <cell r="E12798" t="str">
            <v>51_NTETR_M3</v>
          </cell>
        </row>
        <row r="12799">
          <cell r="D12799" t="str">
            <v>MX51NT1K00K7</v>
          </cell>
          <cell r="E12799" t="str">
            <v>51_NTETR_M6</v>
          </cell>
        </row>
        <row r="12800">
          <cell r="D12800" t="str">
            <v>MX51NT1K00L5</v>
          </cell>
          <cell r="E12800" t="str">
            <v>51_NTETR_M7</v>
          </cell>
        </row>
        <row r="12801">
          <cell r="D12801" t="str">
            <v>MX51OR000004</v>
          </cell>
          <cell r="E12801" t="str">
            <v>51_ORION_A</v>
          </cell>
        </row>
        <row r="12802">
          <cell r="D12802" t="str">
            <v>MX51OR0000H5</v>
          </cell>
          <cell r="E12802" t="str">
            <v>51_ORION_B</v>
          </cell>
        </row>
        <row r="12803">
          <cell r="D12803" t="str">
            <v>MX51OR000079</v>
          </cell>
          <cell r="E12803" t="str">
            <v>51_ORION_E</v>
          </cell>
        </row>
        <row r="12804">
          <cell r="D12804" t="str">
            <v>MX51OR0000B8</v>
          </cell>
          <cell r="E12804" t="str">
            <v>51_ORION_FF</v>
          </cell>
        </row>
        <row r="12805">
          <cell r="D12805" t="str">
            <v>MX51OR0000I3</v>
          </cell>
          <cell r="E12805" t="str">
            <v>51_ORION_M</v>
          </cell>
        </row>
        <row r="12806">
          <cell r="D12806" t="str">
            <v>MX51PR3L0000</v>
          </cell>
          <cell r="E12806" t="str">
            <v>51_PRINFGU_A</v>
          </cell>
        </row>
        <row r="12807">
          <cell r="D12807" t="str">
            <v>MX51PR3L00V8</v>
          </cell>
          <cell r="E12807" t="str">
            <v>51_PRINFGU_EC</v>
          </cell>
        </row>
        <row r="12808">
          <cell r="D12808" t="str">
            <v>MX51PR3L00D6</v>
          </cell>
          <cell r="E12808" t="str">
            <v>51_PRINFGU_F0</v>
          </cell>
        </row>
        <row r="12809">
          <cell r="D12809" t="str">
            <v>MX51PR3L0018</v>
          </cell>
          <cell r="E12809" t="str">
            <v>51_PRINFGU_F1</v>
          </cell>
        </row>
        <row r="12810">
          <cell r="D12810" t="str">
            <v>MX51PR3L0026</v>
          </cell>
          <cell r="E12810" t="str">
            <v>51_PRINFGU_F2</v>
          </cell>
        </row>
        <row r="12811">
          <cell r="D12811" t="str">
            <v>MX51PR3L0034</v>
          </cell>
          <cell r="E12811" t="str">
            <v>51_PRINFGU_F3</v>
          </cell>
        </row>
        <row r="12812">
          <cell r="D12812" t="str">
            <v>MX51PR3L00B0</v>
          </cell>
          <cell r="E12812" t="str">
            <v>51_PRINFGU_F4</v>
          </cell>
        </row>
        <row r="12813">
          <cell r="D12813" t="str">
            <v>MX51PR3L00I5</v>
          </cell>
          <cell r="E12813" t="str">
            <v>51_PRINFGU_F5</v>
          </cell>
        </row>
        <row r="12814">
          <cell r="D12814" t="str">
            <v>MX51PR3L00W6</v>
          </cell>
          <cell r="E12814" t="str">
            <v>51_PRINFGU_FB</v>
          </cell>
        </row>
        <row r="12815">
          <cell r="D12815" t="str">
            <v>MX51PR3L00H7</v>
          </cell>
          <cell r="E12815" t="str">
            <v>51_PRINFGU_FFX</v>
          </cell>
        </row>
        <row r="12816">
          <cell r="D12816" t="str">
            <v>MX51PR3L0042</v>
          </cell>
          <cell r="E12816" t="str">
            <v>51_PRINFGU_M1</v>
          </cell>
        </row>
        <row r="12817">
          <cell r="D12817" t="str">
            <v>MX51PR3L0059</v>
          </cell>
          <cell r="E12817" t="str">
            <v>51_PRINFGU_M2</v>
          </cell>
        </row>
        <row r="12818">
          <cell r="D12818" t="str">
            <v>MX51PR3L00F1</v>
          </cell>
          <cell r="E12818" t="str">
            <v>51_PRINFGU_M3</v>
          </cell>
        </row>
        <row r="12819">
          <cell r="D12819" t="str">
            <v>MX51PR3L00K1</v>
          </cell>
          <cell r="E12819" t="str">
            <v>51_PRINFGU_M4</v>
          </cell>
        </row>
        <row r="12820">
          <cell r="D12820" t="str">
            <v>MX51PR3L0067</v>
          </cell>
          <cell r="E12820" t="str">
            <v>51_PRINFGU_X1</v>
          </cell>
        </row>
        <row r="12821">
          <cell r="D12821" t="str">
            <v>MX51PR3L0075</v>
          </cell>
          <cell r="E12821" t="str">
            <v>51_PRINFGU_X2</v>
          </cell>
        </row>
        <row r="12822">
          <cell r="D12822" t="str">
            <v>MX51PR3L0083</v>
          </cell>
          <cell r="E12822" t="str">
            <v>51_PRINFGU_X3</v>
          </cell>
        </row>
        <row r="12823">
          <cell r="D12823" t="str">
            <v>MX51PR3L0091</v>
          </cell>
          <cell r="E12823" t="str">
            <v>51_PRINFGU_X4</v>
          </cell>
        </row>
        <row r="12824">
          <cell r="D12824" t="str">
            <v>MX51PR3L00A2</v>
          </cell>
          <cell r="E12824" t="str">
            <v>51_PRINFGU_X5</v>
          </cell>
        </row>
        <row r="12825">
          <cell r="D12825" t="str">
            <v>MX51PR3L00C8</v>
          </cell>
          <cell r="E12825" t="str">
            <v>51_PRINFGU_X6</v>
          </cell>
        </row>
        <row r="12826">
          <cell r="D12826" t="str">
            <v>MX51PR3L00M7</v>
          </cell>
          <cell r="E12826" t="str">
            <v>51_PRINFGU_X7</v>
          </cell>
        </row>
        <row r="12827">
          <cell r="D12827" t="str">
            <v>MX51PR3L00N5</v>
          </cell>
          <cell r="E12827" t="str">
            <v>51_PRINFGU_X8</v>
          </cell>
        </row>
        <row r="12828">
          <cell r="D12828" t="str">
            <v>MX51PR3L00Z9</v>
          </cell>
          <cell r="E12828" t="str">
            <v>51_PRINFGU_XZ</v>
          </cell>
        </row>
        <row r="12829">
          <cell r="D12829" t="str">
            <v>MX51PR400005</v>
          </cell>
          <cell r="E12829" t="str">
            <v>51_PRINFMP_A</v>
          </cell>
        </row>
        <row r="12830">
          <cell r="D12830" t="str">
            <v>MX51PR1300O1</v>
          </cell>
          <cell r="E12830" t="str">
            <v>51_PRINFMP_EC</v>
          </cell>
        </row>
        <row r="12831">
          <cell r="D12831" t="str">
            <v>MX51PR400021</v>
          </cell>
          <cell r="E12831" t="str">
            <v>51_PRINFMP_F1</v>
          </cell>
        </row>
        <row r="12832">
          <cell r="D12832" t="str">
            <v>MX51PR400039</v>
          </cell>
          <cell r="E12832" t="str">
            <v>51_PRINFMP_F2</v>
          </cell>
        </row>
        <row r="12833">
          <cell r="D12833" t="str">
            <v>MX51PR400047</v>
          </cell>
          <cell r="E12833" t="str">
            <v>51_PRINFMP_F3</v>
          </cell>
        </row>
        <row r="12834">
          <cell r="D12834" t="str">
            <v>MX51PR1300T0</v>
          </cell>
          <cell r="E12834" t="str">
            <v>51_PRINFMP_FB</v>
          </cell>
        </row>
        <row r="12835">
          <cell r="D12835" t="str">
            <v>MX51PR1300H5</v>
          </cell>
          <cell r="E12835" t="str">
            <v>51_PRINFMP_FFX</v>
          </cell>
        </row>
        <row r="12836">
          <cell r="D12836" t="str">
            <v>MX51PR400096</v>
          </cell>
          <cell r="E12836" t="str">
            <v>51_PRINFMP_M1</v>
          </cell>
        </row>
        <row r="12837">
          <cell r="D12837" t="str">
            <v>MX51PR4000A3</v>
          </cell>
          <cell r="E12837" t="str">
            <v>51_PRINFMP_M2</v>
          </cell>
        </row>
        <row r="12838">
          <cell r="D12838" t="str">
            <v>MX51PR4000B1</v>
          </cell>
          <cell r="E12838" t="str">
            <v>51_PRINFMP_X1</v>
          </cell>
        </row>
        <row r="12839">
          <cell r="D12839" t="str">
            <v>MX51PR4000C9</v>
          </cell>
          <cell r="E12839" t="str">
            <v>51_PRINFMP_X2</v>
          </cell>
        </row>
        <row r="12840">
          <cell r="D12840" t="str">
            <v>MX51PR1300W4</v>
          </cell>
          <cell r="E12840" t="str">
            <v>51_PRINFMP_X3</v>
          </cell>
        </row>
        <row r="12841">
          <cell r="D12841" t="str">
            <v>MX51PR1I0007</v>
          </cell>
          <cell r="E12841" t="str">
            <v>51_PRINFTR_A</v>
          </cell>
        </row>
        <row r="12842">
          <cell r="D12842" t="str">
            <v>MX51PR1I00C8</v>
          </cell>
          <cell r="E12842" t="str">
            <v>51_PRINFTR_EC</v>
          </cell>
        </row>
        <row r="12843">
          <cell r="D12843" t="str">
            <v>MX51PR1I0023</v>
          </cell>
          <cell r="E12843" t="str">
            <v>51_PRINFTR_F1</v>
          </cell>
        </row>
        <row r="12844">
          <cell r="D12844" t="str">
            <v>MX51PR1I0031</v>
          </cell>
          <cell r="E12844" t="str">
            <v>51_PRINFTR_F2</v>
          </cell>
        </row>
        <row r="12845">
          <cell r="D12845" t="str">
            <v>MX51PR1I00E4</v>
          </cell>
          <cell r="E12845" t="str">
            <v>51_PRINFTR_F3</v>
          </cell>
        </row>
        <row r="12846">
          <cell r="D12846" t="str">
            <v>MX51PR1I00F1</v>
          </cell>
          <cell r="E12846" t="str">
            <v>51_PRINFTR_FB</v>
          </cell>
        </row>
        <row r="12847">
          <cell r="D12847" t="str">
            <v>MX51PR1I0098</v>
          </cell>
          <cell r="E12847" t="str">
            <v>51_PRINFTR_FFX</v>
          </cell>
        </row>
        <row r="12848">
          <cell r="D12848" t="str">
            <v>MX51PR1I0056</v>
          </cell>
          <cell r="E12848" t="str">
            <v>51_PRINFTR_M2</v>
          </cell>
        </row>
        <row r="12849">
          <cell r="D12849" t="str">
            <v>MX51PR1I0064</v>
          </cell>
          <cell r="E12849" t="str">
            <v>51_PRINFTR_X1</v>
          </cell>
        </row>
        <row r="12850">
          <cell r="D12850" t="str">
            <v>MX51PR1I0072</v>
          </cell>
          <cell r="E12850" t="str">
            <v>51_PRINFTR_X2</v>
          </cell>
        </row>
        <row r="12851">
          <cell r="D12851" t="str">
            <v>MX51PR1I0080</v>
          </cell>
          <cell r="E12851" t="str">
            <v>51_PRINFTR_X3</v>
          </cell>
        </row>
        <row r="12852">
          <cell r="D12852" t="str">
            <v>MX51PR1J0006</v>
          </cell>
          <cell r="E12852" t="str">
            <v>51_PRINGLP_A</v>
          </cell>
        </row>
        <row r="12853">
          <cell r="D12853" t="str">
            <v>MX51PR1J00F9</v>
          </cell>
          <cell r="E12853" t="str">
            <v>51_PRINGLP_EC</v>
          </cell>
        </row>
        <row r="12854">
          <cell r="D12854" t="str">
            <v>MX51PR1J0022</v>
          </cell>
          <cell r="E12854" t="str">
            <v>51_PRINGLP_F1</v>
          </cell>
        </row>
        <row r="12855">
          <cell r="D12855" t="str">
            <v>MX51PR1J0030</v>
          </cell>
          <cell r="E12855" t="str">
            <v>51_PRINGLP_F2</v>
          </cell>
        </row>
        <row r="12856">
          <cell r="D12856" t="str">
            <v>MX51PR1J0048</v>
          </cell>
          <cell r="E12856" t="str">
            <v>51_PRINGLP_F3</v>
          </cell>
        </row>
        <row r="12857">
          <cell r="D12857" t="str">
            <v>MX51PR1J00H5</v>
          </cell>
          <cell r="E12857" t="str">
            <v>51_PRINGLP_FB</v>
          </cell>
        </row>
        <row r="12858">
          <cell r="D12858" t="str">
            <v>MX51PR1J00C6</v>
          </cell>
          <cell r="E12858" t="str">
            <v>51_PRINGLP_FFX</v>
          </cell>
        </row>
        <row r="12859">
          <cell r="D12859" t="str">
            <v>MX51PR1J0071</v>
          </cell>
          <cell r="E12859" t="str">
            <v>51_PRINGLP_M2</v>
          </cell>
        </row>
        <row r="12860">
          <cell r="D12860" t="str">
            <v>MX51PR1J0097</v>
          </cell>
          <cell r="E12860" t="str">
            <v>51_PRINGLP_X1</v>
          </cell>
        </row>
        <row r="12861">
          <cell r="D12861" t="str">
            <v>MX51PR1J00B8</v>
          </cell>
          <cell r="E12861" t="str">
            <v>51_PRINGLP_X3</v>
          </cell>
        </row>
        <row r="12862">
          <cell r="D12862" t="str">
            <v>MX51PR1R0006</v>
          </cell>
          <cell r="E12862" t="str">
            <v>51_PRINHYD_A</v>
          </cell>
        </row>
        <row r="12863">
          <cell r="D12863" t="str">
            <v>MX51PR1R0022</v>
          </cell>
          <cell r="E12863" t="str">
            <v>51_PRINHYD_F1</v>
          </cell>
        </row>
        <row r="12864">
          <cell r="D12864" t="str">
            <v>MX51PR1R0048</v>
          </cell>
          <cell r="E12864" t="str">
            <v>51_PRINHYD_F3</v>
          </cell>
        </row>
        <row r="12865">
          <cell r="D12865" t="str">
            <v>MX51PR180003</v>
          </cell>
          <cell r="E12865" t="str">
            <v>51_PRINMAS_A</v>
          </cell>
        </row>
        <row r="12866">
          <cell r="D12866" t="str">
            <v>MX51PR1800P7</v>
          </cell>
          <cell r="E12866" t="str">
            <v>51_PRINMAS_EC</v>
          </cell>
        </row>
        <row r="12867">
          <cell r="D12867" t="str">
            <v>MX51PR180011</v>
          </cell>
          <cell r="E12867" t="str">
            <v>51_PRINMAS_F1</v>
          </cell>
        </row>
        <row r="12868">
          <cell r="D12868" t="str">
            <v>MX51PR180029</v>
          </cell>
          <cell r="E12868" t="str">
            <v>51_PRINMAS_F2</v>
          </cell>
        </row>
        <row r="12869">
          <cell r="D12869" t="str">
            <v>MX51PR1800U7</v>
          </cell>
          <cell r="E12869" t="str">
            <v>51_PRINMAS_F3</v>
          </cell>
        </row>
        <row r="12870">
          <cell r="D12870" t="str">
            <v>MX51PR1800V5</v>
          </cell>
          <cell r="E12870" t="str">
            <v>51_PRINMAS_FB</v>
          </cell>
        </row>
        <row r="12871">
          <cell r="D12871" t="str">
            <v>MX51PR1800F8</v>
          </cell>
          <cell r="E12871" t="str">
            <v>51_PRINMAS_FFX</v>
          </cell>
        </row>
        <row r="12872">
          <cell r="D12872" t="str">
            <v>MX51PR180052</v>
          </cell>
          <cell r="E12872" t="str">
            <v>51_PRINMAS_M1</v>
          </cell>
        </row>
        <row r="12873">
          <cell r="D12873" t="str">
            <v>MX51PR180060</v>
          </cell>
          <cell r="E12873" t="str">
            <v>51_PRINMAS_M2</v>
          </cell>
        </row>
        <row r="12874">
          <cell r="D12874" t="str">
            <v>MX51PR180078</v>
          </cell>
          <cell r="E12874" t="str">
            <v>51_PRINMAS_X1</v>
          </cell>
        </row>
        <row r="12875">
          <cell r="D12875" t="str">
            <v>MX51PR180086</v>
          </cell>
          <cell r="E12875" t="str">
            <v>51_PRINMAS_X2</v>
          </cell>
        </row>
        <row r="12876">
          <cell r="D12876" t="str">
            <v>MX51PR1800J0</v>
          </cell>
          <cell r="E12876" t="str">
            <v>51_PRINMAS_X3</v>
          </cell>
        </row>
        <row r="12877">
          <cell r="D12877" t="str">
            <v>MX51SU1L0000</v>
          </cell>
          <cell r="E12877" t="str">
            <v>51_PROD100_A</v>
          </cell>
        </row>
        <row r="12878">
          <cell r="D12878" t="str">
            <v>MX51PR2F00C2</v>
          </cell>
          <cell r="E12878" t="str">
            <v>51_PROD100_BF0</v>
          </cell>
        </row>
        <row r="12879">
          <cell r="D12879" t="str">
            <v>MX51SU1L0018</v>
          </cell>
          <cell r="E12879" t="str">
            <v>51_PROD100_BF1</v>
          </cell>
        </row>
        <row r="12880">
          <cell r="D12880" t="str">
            <v>MX51SU1L0026</v>
          </cell>
          <cell r="E12880" t="str">
            <v>51_PROD100_BF2</v>
          </cell>
        </row>
        <row r="12881">
          <cell r="D12881" t="str">
            <v>MX51SU1L0034</v>
          </cell>
          <cell r="E12881" t="str">
            <v>51_PROD100_BFE</v>
          </cell>
        </row>
        <row r="12882">
          <cell r="D12882" t="str">
            <v>MX51SU1L0042</v>
          </cell>
          <cell r="E12882" t="str">
            <v>51_PROD100_BFI</v>
          </cell>
        </row>
        <row r="12883">
          <cell r="D12883" t="str">
            <v>MX51SU1L0083</v>
          </cell>
          <cell r="E12883" t="str">
            <v>51_PROD100_BFS</v>
          </cell>
        </row>
        <row r="12884">
          <cell r="D12884" t="str">
            <v>MX51SU1L0075</v>
          </cell>
          <cell r="E12884" t="str">
            <v>51_PROD100_BFX</v>
          </cell>
        </row>
        <row r="12885">
          <cell r="D12885" t="str">
            <v>MX51SU1L0091</v>
          </cell>
          <cell r="E12885" t="str">
            <v>51_PROD100_BM1</v>
          </cell>
        </row>
        <row r="12886">
          <cell r="D12886" t="str">
            <v>MX51SU1L00A8</v>
          </cell>
          <cell r="E12886" t="str">
            <v>51_PROD100_BOE0</v>
          </cell>
        </row>
        <row r="12887">
          <cell r="D12887" t="str">
            <v>MX51SU1L00B6</v>
          </cell>
          <cell r="E12887" t="str">
            <v>51_PROD100_BOE1</v>
          </cell>
        </row>
        <row r="12888">
          <cell r="D12888" t="str">
            <v>MX51PR2F00D0</v>
          </cell>
          <cell r="E12888" t="str">
            <v>51_PROD100_EMP</v>
          </cell>
        </row>
        <row r="12889">
          <cell r="D12889" t="str">
            <v>MX51PY000004</v>
          </cell>
          <cell r="E12889" t="str">
            <v>51_PYMES_A</v>
          </cell>
        </row>
        <row r="12890">
          <cell r="D12890" t="str">
            <v>MX51PY000020</v>
          </cell>
          <cell r="E12890" t="str">
            <v>51_PYMES_B1</v>
          </cell>
        </row>
        <row r="12891">
          <cell r="D12891" t="str">
            <v>MX51PY000038</v>
          </cell>
          <cell r="E12891" t="str">
            <v>51_PYMES_B2</v>
          </cell>
        </row>
        <row r="12892">
          <cell r="D12892" t="str">
            <v>MX51PY000046</v>
          </cell>
          <cell r="E12892" t="str">
            <v>51_PYMES_B3</v>
          </cell>
        </row>
        <row r="12893">
          <cell r="D12893" t="str">
            <v>MX51PY000053</v>
          </cell>
          <cell r="E12893" t="str">
            <v>51_PYMES_F1</v>
          </cell>
        </row>
        <row r="12894">
          <cell r="D12894" t="str">
            <v>MX51PY000061</v>
          </cell>
          <cell r="E12894" t="str">
            <v>51_PYMES_F2</v>
          </cell>
        </row>
        <row r="12895">
          <cell r="D12895" t="str">
            <v>MX51PY000079</v>
          </cell>
          <cell r="E12895" t="str">
            <v>51_PYMES_F3</v>
          </cell>
        </row>
        <row r="12896">
          <cell r="D12896" t="str">
            <v>MX51RC030005</v>
          </cell>
          <cell r="E12896" t="str">
            <v>51_RCOMP-1_A</v>
          </cell>
        </row>
        <row r="12897">
          <cell r="D12897" t="str">
            <v>MX51RC030013</v>
          </cell>
          <cell r="E12897" t="str">
            <v>51_RCOMP-1_B1</v>
          </cell>
        </row>
        <row r="12898">
          <cell r="D12898" t="str">
            <v>MX51RC030021</v>
          </cell>
          <cell r="E12898" t="str">
            <v>51_RCOMP-1_B2</v>
          </cell>
        </row>
        <row r="12899">
          <cell r="D12899" t="str">
            <v>MX51RC030039</v>
          </cell>
          <cell r="E12899" t="str">
            <v>51_RCOMP-1_B3</v>
          </cell>
        </row>
        <row r="12900">
          <cell r="D12900" t="str">
            <v>MX51RC030054</v>
          </cell>
          <cell r="E12900" t="str">
            <v>51_RCOMP-1_C2</v>
          </cell>
        </row>
        <row r="12901">
          <cell r="D12901" t="str">
            <v>MX51RC030062</v>
          </cell>
          <cell r="E12901" t="str">
            <v>51_RCOMP-1_C3</v>
          </cell>
        </row>
        <row r="12902">
          <cell r="D12902" t="str">
            <v>MX51RC030088</v>
          </cell>
          <cell r="E12902" t="str">
            <v>51_RCOMP-1_E</v>
          </cell>
        </row>
        <row r="12903">
          <cell r="D12903" t="str">
            <v>MX51RC030070</v>
          </cell>
          <cell r="E12903" t="str">
            <v>51_RCOMP-1_F</v>
          </cell>
        </row>
        <row r="12904">
          <cell r="D12904" t="str">
            <v>MX51RC030096</v>
          </cell>
          <cell r="E12904" t="str">
            <v>51_RCOMP-1_M</v>
          </cell>
        </row>
        <row r="12905">
          <cell r="D12905" t="str">
            <v>MX51RC040004</v>
          </cell>
          <cell r="E12905" t="str">
            <v>51_RCOMP-2_A</v>
          </cell>
        </row>
        <row r="12906">
          <cell r="D12906" t="str">
            <v>MX51RC040012</v>
          </cell>
          <cell r="E12906" t="str">
            <v>51_RCOMP-2_B1</v>
          </cell>
        </row>
        <row r="12907">
          <cell r="D12907" t="str">
            <v>MX51RC040020</v>
          </cell>
          <cell r="E12907" t="str">
            <v>51_RCOMP-2_B2</v>
          </cell>
        </row>
        <row r="12908">
          <cell r="D12908" t="str">
            <v>MX51RC040038</v>
          </cell>
          <cell r="E12908" t="str">
            <v>51_RCOMP-2_B3</v>
          </cell>
        </row>
        <row r="12909">
          <cell r="D12909" t="str">
            <v>MX51RC040053</v>
          </cell>
          <cell r="E12909" t="str">
            <v>51_RCOMP-2_C2</v>
          </cell>
        </row>
        <row r="12910">
          <cell r="D12910" t="str">
            <v>MX51RC040061</v>
          </cell>
          <cell r="E12910" t="str">
            <v>51_RCOMP-2_C3</v>
          </cell>
        </row>
        <row r="12911">
          <cell r="D12911" t="str">
            <v>MX51RC040087</v>
          </cell>
          <cell r="E12911" t="str">
            <v>51_RCOMP-2_E</v>
          </cell>
        </row>
        <row r="12912">
          <cell r="D12912" t="str">
            <v>MX51RC040079</v>
          </cell>
          <cell r="E12912" t="str">
            <v>51_RCOMP-2_F</v>
          </cell>
        </row>
        <row r="12913">
          <cell r="D12913" t="str">
            <v>MX51RC040095</v>
          </cell>
          <cell r="E12913" t="str">
            <v>51_RCOMP-2_M</v>
          </cell>
        </row>
        <row r="12914">
          <cell r="D12914" t="str">
            <v>MX51RC050003</v>
          </cell>
          <cell r="E12914" t="str">
            <v>51_RCOMP-3_A</v>
          </cell>
        </row>
        <row r="12915">
          <cell r="D12915" t="str">
            <v>MX51RC050011</v>
          </cell>
          <cell r="E12915" t="str">
            <v>51_RCOMP-3_B1</v>
          </cell>
        </row>
        <row r="12916">
          <cell r="D12916" t="str">
            <v>MX51RC050029</v>
          </cell>
          <cell r="E12916" t="str">
            <v>51_RCOMP-3_B2</v>
          </cell>
        </row>
        <row r="12917">
          <cell r="D12917" t="str">
            <v>MX51RC050037</v>
          </cell>
          <cell r="E12917" t="str">
            <v>51_RCOMP-3_B3</v>
          </cell>
        </row>
        <row r="12918">
          <cell r="D12918" t="str">
            <v>MX51RC050052</v>
          </cell>
          <cell r="E12918" t="str">
            <v>51_RCOMP-3_C2</v>
          </cell>
        </row>
        <row r="12919">
          <cell r="D12919" t="str">
            <v>MX51RC050060</v>
          </cell>
          <cell r="E12919" t="str">
            <v>51_RCOMP-3_C3</v>
          </cell>
        </row>
        <row r="12920">
          <cell r="D12920" t="str">
            <v>MX51RC050086</v>
          </cell>
          <cell r="E12920" t="str">
            <v>51_RCOMP-3_E</v>
          </cell>
        </row>
        <row r="12921">
          <cell r="D12921" t="str">
            <v>MX51RC050078</v>
          </cell>
          <cell r="E12921" t="str">
            <v>51_RCOMP-3_F</v>
          </cell>
        </row>
        <row r="12922">
          <cell r="D12922" t="str">
            <v>MX51RC050094</v>
          </cell>
          <cell r="E12922" t="str">
            <v>51_RCOMP-3_M</v>
          </cell>
        </row>
        <row r="12923">
          <cell r="D12923" t="str">
            <v>MX51RC060044</v>
          </cell>
          <cell r="E12923" t="str">
            <v>51_RCOMP-4_A</v>
          </cell>
        </row>
        <row r="12924">
          <cell r="D12924" t="str">
            <v>MX51RC060051</v>
          </cell>
          <cell r="E12924" t="str">
            <v>51_RCOMP-4_B1</v>
          </cell>
        </row>
        <row r="12925">
          <cell r="D12925" t="str">
            <v>MX51RC060069</v>
          </cell>
          <cell r="E12925" t="str">
            <v>51_RCOMP-4_B2</v>
          </cell>
        </row>
        <row r="12926">
          <cell r="D12926" t="str">
            <v>MX51RC060077</v>
          </cell>
          <cell r="E12926" t="str">
            <v>51_RCOMP-4_B3</v>
          </cell>
        </row>
        <row r="12927">
          <cell r="D12927" t="str">
            <v>MX51RC060093</v>
          </cell>
          <cell r="E12927" t="str">
            <v>51_RCOMP-4_C2</v>
          </cell>
        </row>
        <row r="12928">
          <cell r="D12928" t="str">
            <v>MX51RC0600A2</v>
          </cell>
          <cell r="E12928" t="str">
            <v>51_RCOMP-4_C3</v>
          </cell>
        </row>
        <row r="12929">
          <cell r="D12929" t="str">
            <v>MX51RC060002</v>
          </cell>
          <cell r="E12929" t="str">
            <v>51_RCOMP-4_E</v>
          </cell>
        </row>
        <row r="12930">
          <cell r="D12930" t="str">
            <v>MX51RC060010</v>
          </cell>
          <cell r="E12930" t="str">
            <v>51_RCOMP-4_M</v>
          </cell>
        </row>
        <row r="12931">
          <cell r="D12931" t="str">
            <v>MX51RC070043</v>
          </cell>
          <cell r="E12931" t="str">
            <v>51_RCOMP-5_A</v>
          </cell>
        </row>
        <row r="12932">
          <cell r="D12932" t="str">
            <v>MX51RC070050</v>
          </cell>
          <cell r="E12932" t="str">
            <v>51_RCOMP-5_B1</v>
          </cell>
        </row>
        <row r="12933">
          <cell r="D12933" t="str">
            <v>MX51RC070068</v>
          </cell>
          <cell r="E12933" t="str">
            <v>51_RCOMP-5_B2</v>
          </cell>
        </row>
        <row r="12934">
          <cell r="D12934" t="str">
            <v>MX51RC070076</v>
          </cell>
          <cell r="E12934" t="str">
            <v>51_RCOMP-5_B3</v>
          </cell>
        </row>
        <row r="12935">
          <cell r="D12935" t="str">
            <v>MX51RC070092</v>
          </cell>
          <cell r="E12935" t="str">
            <v>51_RCOMP-5_C2</v>
          </cell>
        </row>
        <row r="12936">
          <cell r="D12936" t="str">
            <v>MX51RC0700A0</v>
          </cell>
          <cell r="E12936" t="str">
            <v>51_RCOMP-5_C3</v>
          </cell>
        </row>
        <row r="12937">
          <cell r="D12937" t="str">
            <v>MX51RC070001</v>
          </cell>
          <cell r="E12937" t="str">
            <v>51_RCOMP-5_E</v>
          </cell>
        </row>
        <row r="12938">
          <cell r="D12938" t="str">
            <v>MX51RC0700B8</v>
          </cell>
          <cell r="E12938" t="str">
            <v>51_RCOMP-5_F</v>
          </cell>
        </row>
        <row r="12939">
          <cell r="D12939" t="str">
            <v>MX51RC070019</v>
          </cell>
          <cell r="E12939" t="str">
            <v>51_RCOMP-5_M</v>
          </cell>
        </row>
        <row r="12940">
          <cell r="D12940" t="str">
            <v>MX51RC080000</v>
          </cell>
          <cell r="E12940" t="str">
            <v>51_RCOMP-6_A</v>
          </cell>
        </row>
        <row r="12941">
          <cell r="D12941" t="str">
            <v>MX51RC080018</v>
          </cell>
          <cell r="E12941" t="str">
            <v>51_RCOMP-6_B1</v>
          </cell>
        </row>
        <row r="12942">
          <cell r="D12942" t="str">
            <v>MX51RC080026</v>
          </cell>
          <cell r="E12942" t="str">
            <v>51_RCOMP-6_B2</v>
          </cell>
        </row>
        <row r="12943">
          <cell r="D12943" t="str">
            <v>MX51RC080034</v>
          </cell>
          <cell r="E12943" t="str">
            <v>51_RCOMP-6_B3</v>
          </cell>
        </row>
        <row r="12944">
          <cell r="D12944" t="str">
            <v>MX51RC080059</v>
          </cell>
          <cell r="E12944" t="str">
            <v>51_RCOMP-6_C2</v>
          </cell>
        </row>
        <row r="12945">
          <cell r="D12945" t="str">
            <v>MX51RC080067</v>
          </cell>
          <cell r="E12945" t="str">
            <v>51_RCOMP-6_C3</v>
          </cell>
        </row>
        <row r="12946">
          <cell r="D12946" t="str">
            <v>MX51RC080075</v>
          </cell>
          <cell r="E12946" t="str">
            <v>51_RCOMP-6_F</v>
          </cell>
        </row>
        <row r="12947">
          <cell r="D12947" t="str">
            <v>MX51RC080091</v>
          </cell>
          <cell r="E12947" t="str">
            <v>51_RCOMP-6_M</v>
          </cell>
        </row>
        <row r="12948">
          <cell r="D12948" t="str">
            <v>MX51RC020006</v>
          </cell>
          <cell r="E12948" t="str">
            <v>51_RCOMP-R_A</v>
          </cell>
        </row>
        <row r="12949">
          <cell r="D12949" t="str">
            <v>MX51RC020014</v>
          </cell>
          <cell r="E12949" t="str">
            <v>51_RCOMP-R_B</v>
          </cell>
        </row>
        <row r="12950">
          <cell r="D12950" t="str">
            <v>MX51RE000006</v>
          </cell>
          <cell r="E12950" t="str">
            <v>51_REGIO1_A</v>
          </cell>
        </row>
        <row r="12951">
          <cell r="D12951" t="str">
            <v>MX51RE000097</v>
          </cell>
          <cell r="E12951" t="str">
            <v>51_REGIO1_B</v>
          </cell>
        </row>
        <row r="12952">
          <cell r="D12952" t="str">
            <v>MX51RE000089</v>
          </cell>
          <cell r="E12952" t="str">
            <v>51_REGIO1_E</v>
          </cell>
        </row>
        <row r="12953">
          <cell r="D12953" t="str">
            <v>MX51RE0000A1</v>
          </cell>
          <cell r="E12953" t="str">
            <v>51_REGIO1_M</v>
          </cell>
        </row>
        <row r="12954">
          <cell r="D12954" t="str">
            <v>MX51RE020004</v>
          </cell>
          <cell r="E12954" t="str">
            <v>51_REGIO2_A</v>
          </cell>
        </row>
        <row r="12955">
          <cell r="D12955" t="str">
            <v>MX51RE0200F6</v>
          </cell>
          <cell r="E12955" t="str">
            <v>51_REGIO2_B-1</v>
          </cell>
        </row>
        <row r="12956">
          <cell r="D12956" t="str">
            <v>MX51RE020020</v>
          </cell>
          <cell r="E12956" t="str">
            <v>51_REGIO2_B-2</v>
          </cell>
        </row>
        <row r="12957">
          <cell r="D12957" t="str">
            <v>MX51RE020053</v>
          </cell>
          <cell r="E12957" t="str">
            <v>51_REGIO2_E</v>
          </cell>
        </row>
        <row r="12958">
          <cell r="D12958" t="str">
            <v>MX51RE0200E9</v>
          </cell>
          <cell r="E12958" t="str">
            <v>51_REGIO2_M</v>
          </cell>
        </row>
        <row r="12959">
          <cell r="D12959" t="str">
            <v>MX51PT010000</v>
          </cell>
          <cell r="E12959" t="str">
            <v>51_REGIOUS_A</v>
          </cell>
        </row>
        <row r="12960">
          <cell r="D12960" t="str">
            <v>MX51PT010018</v>
          </cell>
          <cell r="E12960" t="str">
            <v>51_REGIOUS_B</v>
          </cell>
        </row>
        <row r="12961">
          <cell r="D12961" t="str">
            <v>MX51PT010026</v>
          </cell>
          <cell r="E12961" t="str">
            <v>51_REGIOUS_M</v>
          </cell>
        </row>
        <row r="12962">
          <cell r="D12962" t="str">
            <v>MX51RE010005</v>
          </cell>
          <cell r="E12962" t="str">
            <v>51_RETIRO_A</v>
          </cell>
        </row>
        <row r="12963">
          <cell r="D12963" t="str">
            <v>MX51RE010013</v>
          </cell>
          <cell r="E12963" t="str">
            <v>51_RETIRO_BF1</v>
          </cell>
        </row>
        <row r="12964">
          <cell r="D12964" t="str">
            <v>MX51RE010021</v>
          </cell>
          <cell r="E12964" t="str">
            <v>51_RETIRO_BF2</v>
          </cell>
        </row>
        <row r="12965">
          <cell r="D12965" t="str">
            <v>MX51RE010039</v>
          </cell>
          <cell r="E12965" t="str">
            <v>51_RETIRO_BFE</v>
          </cell>
        </row>
        <row r="12966">
          <cell r="D12966" t="str">
            <v>MX51RE0100D3</v>
          </cell>
          <cell r="E12966" t="str">
            <v>51_RETIRO_BFI</v>
          </cell>
        </row>
        <row r="12967">
          <cell r="D12967" t="str">
            <v>MX51RE0100B7</v>
          </cell>
          <cell r="E12967" t="str">
            <v>51_RETIRO_BFS</v>
          </cell>
        </row>
        <row r="12968">
          <cell r="D12968" t="str">
            <v>MX51RE0100A9</v>
          </cell>
          <cell r="E12968" t="str">
            <v>51_RETIRO_BFX</v>
          </cell>
        </row>
        <row r="12969">
          <cell r="D12969" t="str">
            <v>MX51RE0100C5</v>
          </cell>
          <cell r="E12969" t="str">
            <v>51_RETIRO_BOE0</v>
          </cell>
        </row>
        <row r="12970">
          <cell r="D12970" t="str">
            <v>MX51RE010047</v>
          </cell>
          <cell r="E12970" t="str">
            <v>51_RETIRO_BOE1</v>
          </cell>
        </row>
        <row r="12971">
          <cell r="D12971" t="str">
            <v>MX51RE010054</v>
          </cell>
          <cell r="E12971" t="str">
            <v>51_RETIRO_BOE2</v>
          </cell>
        </row>
        <row r="12972">
          <cell r="D12972" t="str">
            <v>MX51RE010062</v>
          </cell>
          <cell r="E12972" t="str">
            <v>51_RETIRO_BOE3</v>
          </cell>
        </row>
        <row r="12973">
          <cell r="D12973" t="str">
            <v>MX51RE010070</v>
          </cell>
          <cell r="E12973" t="str">
            <v>51_RETIRO_BOE4</v>
          </cell>
        </row>
        <row r="12974">
          <cell r="D12974" t="str">
            <v>MX51RE0100E1</v>
          </cell>
          <cell r="E12974" t="str">
            <v>51_RETIRO_BOE5</v>
          </cell>
        </row>
        <row r="12975">
          <cell r="D12975" t="str">
            <v>MX51SA1A0005</v>
          </cell>
          <cell r="E12975" t="str">
            <v>51_SAMCAP1_A</v>
          </cell>
        </row>
        <row r="12976">
          <cell r="D12976" t="str">
            <v>MX51SA1A0021</v>
          </cell>
          <cell r="E12976" t="str">
            <v>51_SAMCAP1_Z</v>
          </cell>
        </row>
        <row r="12977">
          <cell r="D12977" t="str">
            <v>MX51SA1C0003</v>
          </cell>
          <cell r="E12977" t="str">
            <v>51_SAMCAP2_A</v>
          </cell>
        </row>
        <row r="12978">
          <cell r="D12978" t="str">
            <v>MX51SA1C0029</v>
          </cell>
          <cell r="E12978" t="str">
            <v>51_SAMCAP2_Z</v>
          </cell>
        </row>
        <row r="12979">
          <cell r="D12979" t="str">
            <v>MX51SA1E0001</v>
          </cell>
          <cell r="E12979" t="str">
            <v>51_SAMCAP3_A</v>
          </cell>
        </row>
        <row r="12980">
          <cell r="D12980" t="str">
            <v>MX51SA1E0027</v>
          </cell>
          <cell r="E12980" t="str">
            <v>51_SAMCAP3_Z</v>
          </cell>
        </row>
        <row r="12981">
          <cell r="D12981" t="str">
            <v>MX51SA1D0002</v>
          </cell>
          <cell r="E12981" t="str">
            <v>51_SAMCAP4_A</v>
          </cell>
        </row>
        <row r="12982">
          <cell r="D12982" t="str">
            <v>MX51SA1D0028</v>
          </cell>
          <cell r="E12982" t="str">
            <v>51_SAMCAP4_Z</v>
          </cell>
        </row>
        <row r="12983">
          <cell r="D12983" t="str">
            <v>MX51SA1F0000</v>
          </cell>
          <cell r="E12983" t="str">
            <v>51_SAMCAP5_A</v>
          </cell>
        </row>
        <row r="12984">
          <cell r="D12984" t="str">
            <v>MX51SA1F0026</v>
          </cell>
          <cell r="E12984" t="str">
            <v>51_SAMCAP5_Z</v>
          </cell>
        </row>
        <row r="12985">
          <cell r="D12985" t="str">
            <v>MX51SA1B0004</v>
          </cell>
          <cell r="E12985" t="str">
            <v>51_SAMCAP6_A</v>
          </cell>
        </row>
        <row r="12986">
          <cell r="D12986" t="str">
            <v>MX51SA1B0012</v>
          </cell>
          <cell r="E12986" t="str">
            <v>51_SAMCAP6_B</v>
          </cell>
        </row>
        <row r="12987">
          <cell r="D12987" t="str">
            <v>MX51SA1B0020</v>
          </cell>
          <cell r="E12987" t="str">
            <v>51_SAMCAP6_Z</v>
          </cell>
        </row>
        <row r="12988">
          <cell r="D12988" t="str">
            <v>MX51SA1I0007</v>
          </cell>
          <cell r="E12988" t="str">
            <v>51_SAMCAP7_A</v>
          </cell>
        </row>
        <row r="12989">
          <cell r="D12989" t="str">
            <v>MX51SA1I0023</v>
          </cell>
          <cell r="E12989" t="str">
            <v>51_SAMCAP7_Z</v>
          </cell>
        </row>
        <row r="12990">
          <cell r="D12990" t="str">
            <v>MX51SA1J0006</v>
          </cell>
          <cell r="E12990" t="str">
            <v>51_SAMCAP8_A</v>
          </cell>
        </row>
        <row r="12991">
          <cell r="D12991" t="str">
            <v>MX51SA1J0022</v>
          </cell>
          <cell r="E12991" t="str">
            <v>51_SAMCAP8_Z</v>
          </cell>
        </row>
        <row r="12992">
          <cell r="D12992" t="str">
            <v>MX51SB0K0002</v>
          </cell>
          <cell r="E12992" t="str">
            <v>51_SBANKCP_A</v>
          </cell>
        </row>
        <row r="12993">
          <cell r="D12993" t="str">
            <v>MX51SB0K00F4</v>
          </cell>
          <cell r="E12993" t="str">
            <v>51_SBANKCP_C1E</v>
          </cell>
        </row>
        <row r="12994">
          <cell r="D12994" t="str">
            <v>MX51SB0K00J6</v>
          </cell>
          <cell r="E12994" t="str">
            <v>51_SBANKCP_E</v>
          </cell>
        </row>
        <row r="12995">
          <cell r="D12995" t="str">
            <v>MX51SB0K0010</v>
          </cell>
          <cell r="E12995" t="str">
            <v>51_SBANKCP_F1</v>
          </cell>
        </row>
        <row r="12996">
          <cell r="D12996" t="str">
            <v>MX51SB0K0028</v>
          </cell>
          <cell r="E12996" t="str">
            <v>51_SBANKCP_F2</v>
          </cell>
        </row>
        <row r="12997">
          <cell r="D12997" t="str">
            <v>MX51SB0K0036</v>
          </cell>
          <cell r="E12997" t="str">
            <v>51_SBANKCP_F3</v>
          </cell>
        </row>
        <row r="12998">
          <cell r="D12998" t="str">
            <v>MX51SB0K0044</v>
          </cell>
          <cell r="E12998" t="str">
            <v>51_SBANKCP_F4</v>
          </cell>
        </row>
        <row r="12999">
          <cell r="D12999" t="str">
            <v>MX51SB0K0051</v>
          </cell>
          <cell r="E12999" t="str">
            <v>51_SBANKCP_F5</v>
          </cell>
        </row>
        <row r="13000">
          <cell r="D13000" t="str">
            <v>MX51SB0K0069</v>
          </cell>
          <cell r="E13000" t="str">
            <v>51_SBANKCP_M1</v>
          </cell>
        </row>
        <row r="13001">
          <cell r="D13001" t="str">
            <v>MX51SB0K0077</v>
          </cell>
          <cell r="E13001" t="str">
            <v>51_SBANKCP_M2</v>
          </cell>
        </row>
        <row r="13002">
          <cell r="D13002" t="str">
            <v>MX51SB0K0085</v>
          </cell>
          <cell r="E13002" t="str">
            <v>51_SBANKCP_M3</v>
          </cell>
        </row>
        <row r="13003">
          <cell r="D13003" t="str">
            <v>MX51SB0K0093</v>
          </cell>
          <cell r="E13003" t="str">
            <v>51_SBANKCP_M4</v>
          </cell>
        </row>
        <row r="13004">
          <cell r="D13004" t="str">
            <v>MX51SB0K00A5</v>
          </cell>
          <cell r="E13004" t="str">
            <v>51_SBANKCP_M5</v>
          </cell>
        </row>
        <row r="13005">
          <cell r="D13005" t="str">
            <v>MX51SB0K00I8</v>
          </cell>
          <cell r="E13005" t="str">
            <v>51_SBANKCP_S</v>
          </cell>
        </row>
        <row r="13006">
          <cell r="D13006" t="str">
            <v>MX51SB0T0003</v>
          </cell>
          <cell r="E13006" t="str">
            <v>51_SBANKDL_A</v>
          </cell>
        </row>
        <row r="13007">
          <cell r="D13007" t="str">
            <v>MX51SB0T00B4</v>
          </cell>
          <cell r="E13007" t="str">
            <v>51_SBANKDL_C1E</v>
          </cell>
        </row>
        <row r="13008">
          <cell r="D13008" t="str">
            <v>MX51SB0T0094</v>
          </cell>
          <cell r="E13008" t="str">
            <v>51_SBANKDL_E</v>
          </cell>
        </row>
        <row r="13009">
          <cell r="D13009" t="str">
            <v>MX51SB0T0011</v>
          </cell>
          <cell r="E13009" t="str">
            <v>51_SBANKDL_F1</v>
          </cell>
        </row>
        <row r="13010">
          <cell r="D13010" t="str">
            <v>MX51SB0T0029</v>
          </cell>
          <cell r="E13010" t="str">
            <v>51_SBANKDL_F2</v>
          </cell>
        </row>
        <row r="13011">
          <cell r="D13011" t="str">
            <v>MX51SB0T0037</v>
          </cell>
          <cell r="E13011" t="str">
            <v>51_SBANKDL_F3</v>
          </cell>
        </row>
        <row r="13012">
          <cell r="D13012" t="str">
            <v>MX51SB0T0045</v>
          </cell>
          <cell r="E13012" t="str">
            <v>51_SBANKDL_F4</v>
          </cell>
        </row>
        <row r="13013">
          <cell r="D13013" t="str">
            <v>MX51SB0T0052</v>
          </cell>
          <cell r="E13013" t="str">
            <v>51_SBANKDL_M1</v>
          </cell>
        </row>
        <row r="13014">
          <cell r="D13014" t="str">
            <v>MX51SB0T0060</v>
          </cell>
          <cell r="E13014" t="str">
            <v>51_SBANKDL_M2</v>
          </cell>
        </row>
        <row r="13015">
          <cell r="D13015" t="str">
            <v>MX51SB0T0078</v>
          </cell>
          <cell r="E13015" t="str">
            <v>51_SBANKDL_M3</v>
          </cell>
        </row>
        <row r="13016">
          <cell r="D13016" t="str">
            <v>MX51SB0T0086</v>
          </cell>
          <cell r="E13016" t="str">
            <v>51_SBANKDL_M4</v>
          </cell>
        </row>
        <row r="13017">
          <cell r="D13017" t="str">
            <v>MX51SB0T00A6</v>
          </cell>
          <cell r="E13017" t="str">
            <v>51_SBANKDL_S</v>
          </cell>
        </row>
        <row r="13018">
          <cell r="D13018" t="str">
            <v>MX51SB0N0009</v>
          </cell>
          <cell r="E13018" t="str">
            <v>51_SBANKMP_A</v>
          </cell>
        </row>
        <row r="13019">
          <cell r="D13019" t="str">
            <v>MX51SB0N0017</v>
          </cell>
          <cell r="E13019" t="str">
            <v>51_SBANKMP_F1</v>
          </cell>
        </row>
        <row r="13020">
          <cell r="D13020" t="str">
            <v>MX51SB0N0025</v>
          </cell>
          <cell r="E13020" t="str">
            <v>51_SBANKMP_F2</v>
          </cell>
        </row>
        <row r="13021">
          <cell r="D13021" t="str">
            <v>MX51SB0N0033</v>
          </cell>
          <cell r="E13021" t="str">
            <v>51_SBANKMP_F3</v>
          </cell>
        </row>
        <row r="13022">
          <cell r="D13022" t="str">
            <v>MX51SB0N0041</v>
          </cell>
          <cell r="E13022" t="str">
            <v>51_SBANKMP_F4</v>
          </cell>
        </row>
        <row r="13023">
          <cell r="D13023" t="str">
            <v>MX51SB0N0058</v>
          </cell>
          <cell r="E13023" t="str">
            <v>51_SBANKMP_F5</v>
          </cell>
        </row>
        <row r="13024">
          <cell r="D13024" t="str">
            <v>MX51SB0N0082</v>
          </cell>
          <cell r="E13024" t="str">
            <v>51_SBANKMP_M1</v>
          </cell>
        </row>
        <row r="13025">
          <cell r="D13025" t="str">
            <v>MX51SB0N00M4</v>
          </cell>
          <cell r="E13025" t="str">
            <v>51_SBANKMP_S</v>
          </cell>
        </row>
        <row r="13026">
          <cell r="D13026" t="str">
            <v>MX51SC1F00P0</v>
          </cell>
          <cell r="E13026" t="str">
            <v>51_SCOT-TR_A</v>
          </cell>
        </row>
        <row r="13027">
          <cell r="D13027" t="str">
            <v>MX51SC1F00N5</v>
          </cell>
          <cell r="E13027" t="str">
            <v>51_SCOT-TR_C1E</v>
          </cell>
        </row>
        <row r="13028">
          <cell r="D13028" t="str">
            <v>MX51SC1F0048</v>
          </cell>
          <cell r="E13028" t="str">
            <v>51_SCOT-TR_CU1</v>
          </cell>
        </row>
        <row r="13029">
          <cell r="D13029" t="str">
            <v>MX51SC1F0030</v>
          </cell>
          <cell r="E13029" t="str">
            <v>51_SCOT-TR_CU2</v>
          </cell>
        </row>
        <row r="13030">
          <cell r="D13030" t="str">
            <v>MX51SC1F0022</v>
          </cell>
          <cell r="E13030" t="str">
            <v>51_SCOT-TR_CU3</v>
          </cell>
        </row>
        <row r="13031">
          <cell r="D13031" t="str">
            <v>MX51SC1F0014</v>
          </cell>
          <cell r="E13031" t="str">
            <v>51_SCOT-TR_CU4</v>
          </cell>
        </row>
        <row r="13032">
          <cell r="D13032" t="str">
            <v>MX51SC1F00C8</v>
          </cell>
          <cell r="E13032" t="str">
            <v>51_SCOT-TR_E</v>
          </cell>
        </row>
        <row r="13033">
          <cell r="D13033" t="str">
            <v>MX51SC1F00Y2</v>
          </cell>
          <cell r="E13033" t="str">
            <v>51_SCOT-TR_F</v>
          </cell>
        </row>
        <row r="13034">
          <cell r="D13034" t="str">
            <v>MX51SC1F0055</v>
          </cell>
          <cell r="E13034" t="str">
            <v>51_SCOT-TR_II0</v>
          </cell>
        </row>
        <row r="13035">
          <cell r="D13035" t="str">
            <v>MX51SC1F00H7</v>
          </cell>
          <cell r="E13035" t="str">
            <v>51_SCOT-TR_M1</v>
          </cell>
        </row>
        <row r="13036">
          <cell r="D13036" t="str">
            <v>MX51SC1F00G9</v>
          </cell>
          <cell r="E13036" t="str">
            <v>51_SCOT-TR_M2</v>
          </cell>
        </row>
        <row r="13037">
          <cell r="D13037" t="str">
            <v>MX51SC1F00E4</v>
          </cell>
          <cell r="E13037" t="str">
            <v>51_SCOT-TR_M4</v>
          </cell>
        </row>
        <row r="13038">
          <cell r="D13038" t="str">
            <v>MX51SC1F0006</v>
          </cell>
          <cell r="E13038" t="str">
            <v>51_SCOT-TR_S</v>
          </cell>
        </row>
        <row r="13039">
          <cell r="D13039" t="str">
            <v>MX51SC200003</v>
          </cell>
          <cell r="E13039" t="str">
            <v>51_SCOT200_A</v>
          </cell>
        </row>
        <row r="13040">
          <cell r="D13040" t="str">
            <v>MX51SC200078</v>
          </cell>
          <cell r="E13040" t="str">
            <v>51_SCOT200_CU1</v>
          </cell>
        </row>
        <row r="13041">
          <cell r="D13041" t="str">
            <v>MX51SC200029</v>
          </cell>
          <cell r="E13041" t="str">
            <v>51_SCOT200_E</v>
          </cell>
        </row>
        <row r="13042">
          <cell r="D13042" t="str">
            <v>MX51SC200045</v>
          </cell>
          <cell r="E13042" t="str">
            <v>51_SCOT200_F</v>
          </cell>
        </row>
        <row r="13043">
          <cell r="D13043" t="str">
            <v>MX51SC260007</v>
          </cell>
          <cell r="E13043" t="str">
            <v>51_SCOTDGH_A</v>
          </cell>
        </row>
        <row r="13044">
          <cell r="D13044" t="str">
            <v>MX51SC2600H3</v>
          </cell>
          <cell r="E13044" t="str">
            <v>51_SCOTDGH_C1E</v>
          </cell>
        </row>
        <row r="13045">
          <cell r="D13045" t="str">
            <v>MX51SC2600C4</v>
          </cell>
          <cell r="E13045" t="str">
            <v>51_SCOTDGH_CU1</v>
          </cell>
        </row>
        <row r="13046">
          <cell r="D13046" t="str">
            <v>MX51SC2600D2</v>
          </cell>
          <cell r="E13046" t="str">
            <v>51_SCOTDGH_CU2</v>
          </cell>
        </row>
        <row r="13047">
          <cell r="D13047" t="str">
            <v>MX51SC2600E0</v>
          </cell>
          <cell r="E13047" t="str">
            <v>51_SCOTDGH_CU3</v>
          </cell>
        </row>
        <row r="13048">
          <cell r="D13048" t="str">
            <v>MX51SC2600F7</v>
          </cell>
          <cell r="E13048" t="str">
            <v>51_SCOTDGH_CU4</v>
          </cell>
        </row>
        <row r="13049">
          <cell r="D13049" t="str">
            <v>MX51SC2600B6</v>
          </cell>
          <cell r="E13049" t="str">
            <v>51_SCOTDGH_E</v>
          </cell>
        </row>
        <row r="13050">
          <cell r="D13050" t="str">
            <v>MX51SC2600I1</v>
          </cell>
          <cell r="E13050" t="str">
            <v>51_SCOTDGH_FBF</v>
          </cell>
        </row>
        <row r="13051">
          <cell r="D13051" t="str">
            <v>MX51SC260064</v>
          </cell>
          <cell r="E13051" t="str">
            <v>51_SCOTDGH_M1</v>
          </cell>
        </row>
        <row r="13052">
          <cell r="D13052" t="str">
            <v>MX51SC260072</v>
          </cell>
          <cell r="E13052" t="str">
            <v>51_SCOTDGH_M2</v>
          </cell>
        </row>
        <row r="13053">
          <cell r="D13053" t="str">
            <v>MX51SC260080</v>
          </cell>
          <cell r="E13053" t="str">
            <v>51_SCOTDGH_M3</v>
          </cell>
        </row>
        <row r="13054">
          <cell r="D13054" t="str">
            <v>MX51SC260098</v>
          </cell>
          <cell r="E13054" t="str">
            <v>51_SCOTDGH_M4</v>
          </cell>
        </row>
        <row r="13055">
          <cell r="D13055" t="str">
            <v>MX51SC2600A8</v>
          </cell>
          <cell r="E13055" t="str">
            <v>51_SCOTDGH_M5</v>
          </cell>
        </row>
        <row r="13056">
          <cell r="D13056" t="str">
            <v>MX51SC2600G5</v>
          </cell>
          <cell r="E13056" t="str">
            <v>51_SCOTDGH_S</v>
          </cell>
        </row>
        <row r="13057">
          <cell r="D13057" t="str">
            <v>MX51SC3Q0001</v>
          </cell>
          <cell r="E13057" t="str">
            <v>51_SCOTI10_A</v>
          </cell>
        </row>
        <row r="13058">
          <cell r="D13058" t="str">
            <v>MX51SC3Q0027</v>
          </cell>
          <cell r="E13058" t="str">
            <v>51_SCOTI10_C1E</v>
          </cell>
        </row>
        <row r="13059">
          <cell r="D13059" t="str">
            <v>MX51SC3Q00N8</v>
          </cell>
          <cell r="E13059" t="str">
            <v>51_SCOTI10_CU1</v>
          </cell>
        </row>
        <row r="13060">
          <cell r="D13060" t="str">
            <v>MX51SC3Q00O6</v>
          </cell>
          <cell r="E13060" t="str">
            <v>51_SCOTI10_CU2</v>
          </cell>
        </row>
        <row r="13061">
          <cell r="D13061" t="str">
            <v>MX51SC3Q00P3</v>
          </cell>
          <cell r="E13061" t="str">
            <v>51_SCOTI10_CU3</v>
          </cell>
        </row>
        <row r="13062">
          <cell r="D13062" t="str">
            <v>MX51SC3Q00Q1</v>
          </cell>
          <cell r="E13062" t="str">
            <v>51_SCOTI10_CU4</v>
          </cell>
        </row>
        <row r="13063">
          <cell r="D13063" t="str">
            <v>MX51SC3Q0043</v>
          </cell>
          <cell r="E13063" t="str">
            <v>51_SCOTI10_E</v>
          </cell>
        </row>
        <row r="13064">
          <cell r="D13064" t="str">
            <v>MX51SC3Q00Z2</v>
          </cell>
          <cell r="E13064" t="str">
            <v>51_SCOTI10_F</v>
          </cell>
        </row>
        <row r="13065">
          <cell r="D13065" t="str">
            <v>MX51SC3Q00R9</v>
          </cell>
          <cell r="E13065" t="str">
            <v>51_SCOTI10_FBF</v>
          </cell>
        </row>
        <row r="13066">
          <cell r="D13066" t="str">
            <v>MX51SC3Q00S7</v>
          </cell>
          <cell r="E13066" t="str">
            <v>51_SCOTI10_FBM</v>
          </cell>
        </row>
        <row r="13067">
          <cell r="D13067" t="str">
            <v>MX51SC3Q00Y5</v>
          </cell>
          <cell r="E13067" t="str">
            <v>51_SCOTI10_II0</v>
          </cell>
        </row>
        <row r="13068">
          <cell r="D13068" t="str">
            <v>MX51SC3Q00C1</v>
          </cell>
          <cell r="E13068" t="str">
            <v>51_SCOTI10_M1</v>
          </cell>
        </row>
        <row r="13069">
          <cell r="D13069" t="str">
            <v>MX51SC3Q00D9</v>
          </cell>
          <cell r="E13069" t="str">
            <v>51_SCOTI10_M2</v>
          </cell>
        </row>
        <row r="13070">
          <cell r="D13070" t="str">
            <v>MX51SC3Q00E7</v>
          </cell>
          <cell r="E13070" t="str">
            <v>51_SCOTI10_M3</v>
          </cell>
        </row>
        <row r="13071">
          <cell r="D13071" t="str">
            <v>MX51SC3Q00F4</v>
          </cell>
          <cell r="E13071" t="str">
            <v>51_SCOTI10_M4</v>
          </cell>
        </row>
        <row r="13072">
          <cell r="D13072" t="str">
            <v>MX51SC3Q00G2</v>
          </cell>
          <cell r="E13072" t="str">
            <v>51_SCOTI10_M5</v>
          </cell>
        </row>
        <row r="13073">
          <cell r="D13073" t="str">
            <v>MX51SC3Q00W9</v>
          </cell>
          <cell r="E13073" t="str">
            <v>51_SCOTI10_S</v>
          </cell>
        </row>
        <row r="13074">
          <cell r="D13074" t="str">
            <v>MX51SC390002</v>
          </cell>
          <cell r="E13074" t="str">
            <v>51_SCOTIA1_A</v>
          </cell>
        </row>
        <row r="13075">
          <cell r="D13075" t="str">
            <v>MX51SC3900Q7</v>
          </cell>
          <cell r="E13075" t="str">
            <v>51_SCOTIA1_C1E</v>
          </cell>
        </row>
        <row r="13076">
          <cell r="D13076" t="str">
            <v>MX51SC3900L8</v>
          </cell>
          <cell r="E13076" t="str">
            <v>51_SCOTIA1_CU1</v>
          </cell>
        </row>
        <row r="13077">
          <cell r="D13077" t="str">
            <v>MX51SC3900M6</v>
          </cell>
          <cell r="E13077" t="str">
            <v>51_SCOTIA1_CU2</v>
          </cell>
        </row>
        <row r="13078">
          <cell r="D13078" t="str">
            <v>MX51SC3900N4</v>
          </cell>
          <cell r="E13078" t="str">
            <v>51_SCOTIA1_CU3</v>
          </cell>
        </row>
        <row r="13079">
          <cell r="D13079" t="str">
            <v>MX51SC3900O2</v>
          </cell>
          <cell r="E13079" t="str">
            <v>51_SCOTIA1_CU4</v>
          </cell>
        </row>
        <row r="13080">
          <cell r="D13080" t="str">
            <v>MX51SC390143</v>
          </cell>
          <cell r="E13080" t="str">
            <v>51_SCOTIA1_E1</v>
          </cell>
        </row>
        <row r="13081">
          <cell r="D13081" t="str">
            <v>MX51SC390150</v>
          </cell>
          <cell r="E13081" t="str">
            <v>51_SCOTIA1_E2</v>
          </cell>
        </row>
        <row r="13082">
          <cell r="D13082" t="str">
            <v>MX51SC390168</v>
          </cell>
          <cell r="E13082" t="str">
            <v>51_SCOTIA1_E3</v>
          </cell>
        </row>
        <row r="13083">
          <cell r="D13083" t="str">
            <v>MX51SC390176</v>
          </cell>
          <cell r="E13083" t="str">
            <v>51_SCOTIA1_E4</v>
          </cell>
        </row>
        <row r="13084">
          <cell r="D13084" t="str">
            <v>MX51SC390044</v>
          </cell>
          <cell r="E13084" t="str">
            <v>51_SCOTIA1_F1</v>
          </cell>
        </row>
        <row r="13085">
          <cell r="D13085" t="str">
            <v>MX51SC390051</v>
          </cell>
          <cell r="E13085" t="str">
            <v>51_SCOTIA1_F2</v>
          </cell>
        </row>
        <row r="13086">
          <cell r="D13086" t="str">
            <v>MX51SC390069</v>
          </cell>
          <cell r="E13086" t="str">
            <v>51_SCOTIA1_F3</v>
          </cell>
        </row>
        <row r="13087">
          <cell r="D13087" t="str">
            <v>MX51SC390077</v>
          </cell>
          <cell r="E13087" t="str">
            <v>51_SCOTIA1_F4</v>
          </cell>
        </row>
        <row r="13088">
          <cell r="D13088" t="str">
            <v>MX51SC390085</v>
          </cell>
          <cell r="E13088" t="str">
            <v>51_SCOTIA1_F5</v>
          </cell>
        </row>
        <row r="13089">
          <cell r="D13089" t="str">
            <v>MX51SC3900Z8</v>
          </cell>
          <cell r="E13089" t="str">
            <v>51_SCOTIA1_FBE</v>
          </cell>
        </row>
        <row r="13090">
          <cell r="D13090" t="str">
            <v>MX51SC3900X3</v>
          </cell>
          <cell r="E13090" t="str">
            <v>51_SCOTIA1_FBF</v>
          </cell>
        </row>
        <row r="13091">
          <cell r="D13091" t="str">
            <v>MX51SC3900Y1</v>
          </cell>
          <cell r="E13091" t="str">
            <v>51_SCOTIA1_FBM</v>
          </cell>
        </row>
        <row r="13092">
          <cell r="D13092" t="str">
            <v>MX51SC3900T1</v>
          </cell>
          <cell r="E13092" t="str">
            <v>51_SCOTIA1_II0</v>
          </cell>
        </row>
        <row r="13093">
          <cell r="D13093" t="str">
            <v>MX51SC3900F0</v>
          </cell>
          <cell r="E13093" t="str">
            <v>51_SCOTIA1_M1</v>
          </cell>
        </row>
        <row r="13094">
          <cell r="D13094" t="str">
            <v>MX51SC3900G8</v>
          </cell>
          <cell r="E13094" t="str">
            <v>51_SCOTIA1_M2</v>
          </cell>
        </row>
        <row r="13095">
          <cell r="D13095" t="str">
            <v>MX51SC3900H6</v>
          </cell>
          <cell r="E13095" t="str">
            <v>51_SCOTIA1_M3</v>
          </cell>
        </row>
        <row r="13096">
          <cell r="D13096" t="str">
            <v>MX51SC3900I4</v>
          </cell>
          <cell r="E13096" t="str">
            <v>51_SCOTIA1_M4</v>
          </cell>
        </row>
        <row r="13097">
          <cell r="D13097" t="str">
            <v>MX51SC3900J2</v>
          </cell>
          <cell r="E13097" t="str">
            <v>51_SCOTIA1_M5</v>
          </cell>
        </row>
        <row r="13098">
          <cell r="D13098" t="str">
            <v>MX51SC390135</v>
          </cell>
          <cell r="E13098" t="str">
            <v>51_SCOTIA1_S</v>
          </cell>
        </row>
        <row r="13099">
          <cell r="D13099" t="str">
            <v>MX51SC3A0009</v>
          </cell>
          <cell r="E13099" t="str">
            <v>51_SCOTIA2_A</v>
          </cell>
        </row>
        <row r="13100">
          <cell r="D13100" t="str">
            <v>MX51SC3A00K8</v>
          </cell>
          <cell r="E13100" t="str">
            <v>51_SCOTIA2_C1E</v>
          </cell>
        </row>
        <row r="13101">
          <cell r="D13101" t="str">
            <v>MX51SC3A00G6</v>
          </cell>
          <cell r="E13101" t="str">
            <v>51_SCOTIA2_CU1</v>
          </cell>
        </row>
        <row r="13102">
          <cell r="D13102" t="str">
            <v>MX51SC3A00H4</v>
          </cell>
          <cell r="E13102" t="str">
            <v>51_SCOTIA2_CU2</v>
          </cell>
        </row>
        <row r="13103">
          <cell r="D13103" t="str">
            <v>MX51SC3A00I2</v>
          </cell>
          <cell r="E13103" t="str">
            <v>51_SCOTIA2_CU3</v>
          </cell>
        </row>
        <row r="13104">
          <cell r="D13104" t="str">
            <v>MX51SC3A00J0</v>
          </cell>
          <cell r="E13104" t="str">
            <v>51_SCOTIA2_CU4</v>
          </cell>
        </row>
        <row r="13105">
          <cell r="D13105" t="str">
            <v>MX51SC3A00U7</v>
          </cell>
          <cell r="E13105" t="str">
            <v>51_SCOTIA2_E</v>
          </cell>
        </row>
        <row r="13106">
          <cell r="D13106" t="str">
            <v>MX51SC3A0058</v>
          </cell>
          <cell r="E13106" t="str">
            <v>51_SCOTIA2_F1</v>
          </cell>
        </row>
        <row r="13107">
          <cell r="D13107" t="str">
            <v>MX51SC3A0066</v>
          </cell>
          <cell r="E13107" t="str">
            <v>51_SCOTIA2_F2</v>
          </cell>
        </row>
        <row r="13108">
          <cell r="D13108" t="str">
            <v>MX51SC3A0074</v>
          </cell>
          <cell r="E13108" t="str">
            <v>51_SCOTIA2_F3</v>
          </cell>
        </row>
        <row r="13109">
          <cell r="D13109" t="str">
            <v>MX51SC3A0082</v>
          </cell>
          <cell r="E13109" t="str">
            <v>51_SCOTIA2_F4</v>
          </cell>
        </row>
        <row r="13110">
          <cell r="D13110" t="str">
            <v>MX51SC3A0090</v>
          </cell>
          <cell r="E13110" t="str">
            <v>51_SCOTIA2_F5</v>
          </cell>
        </row>
        <row r="13111">
          <cell r="D13111" t="str">
            <v>MX51SC3A00O0</v>
          </cell>
          <cell r="E13111" t="str">
            <v>51_SCOTIA2_FBE</v>
          </cell>
        </row>
        <row r="13112">
          <cell r="D13112" t="str">
            <v>MX51SC3A00M4</v>
          </cell>
          <cell r="E13112" t="str">
            <v>51_SCOTIA2_FBF</v>
          </cell>
        </row>
        <row r="13113">
          <cell r="D13113" t="str">
            <v>MX51SC3A00T9</v>
          </cell>
          <cell r="E13113" t="str">
            <v>51_SCOTIA2_II0</v>
          </cell>
        </row>
        <row r="13114">
          <cell r="D13114" t="str">
            <v>MX51SC3A00C5</v>
          </cell>
          <cell r="E13114" t="str">
            <v>51_SCOTIA2_M</v>
          </cell>
        </row>
        <row r="13115">
          <cell r="D13115" t="str">
            <v>MX51SC3A00S1</v>
          </cell>
          <cell r="E13115" t="str">
            <v>51_SCOTIA2_S</v>
          </cell>
        </row>
        <row r="13116">
          <cell r="D13116" t="str">
            <v>MX51SC3J0000</v>
          </cell>
          <cell r="E13116" t="str">
            <v>51_SCOTIAG_A</v>
          </cell>
        </row>
        <row r="13117">
          <cell r="D13117" t="str">
            <v>MX51SC3J0034</v>
          </cell>
          <cell r="E13117" t="str">
            <v>51_SCOTIAG_C1E</v>
          </cell>
        </row>
        <row r="13118">
          <cell r="D13118" t="str">
            <v>MX51SC3J0166</v>
          </cell>
          <cell r="E13118" t="str">
            <v>51_SCOTIAG_CU1</v>
          </cell>
        </row>
        <row r="13119">
          <cell r="D13119" t="str">
            <v>MX51SC3J0174</v>
          </cell>
          <cell r="E13119" t="str">
            <v>51_SCOTIAG_CU2</v>
          </cell>
        </row>
        <row r="13120">
          <cell r="D13120" t="str">
            <v>MX51SC3J0182</v>
          </cell>
          <cell r="E13120" t="str">
            <v>51_SCOTIAG_CU3</v>
          </cell>
        </row>
        <row r="13121">
          <cell r="D13121" t="str">
            <v>MX51SC3J0190</v>
          </cell>
          <cell r="E13121" t="str">
            <v>51_SCOTIAG_CU4</v>
          </cell>
        </row>
        <row r="13122">
          <cell r="D13122" t="str">
            <v>MX51SC3J00O1</v>
          </cell>
          <cell r="E13122" t="str">
            <v>51_SCOTIAG_E1</v>
          </cell>
        </row>
        <row r="13123">
          <cell r="D13123" t="str">
            <v>MX51SC3J00P8</v>
          </cell>
          <cell r="E13123" t="str">
            <v>51_SCOTIAG_E2</v>
          </cell>
        </row>
        <row r="13124">
          <cell r="D13124" t="str">
            <v>MX51SC3J01C4</v>
          </cell>
          <cell r="E13124" t="str">
            <v>51_SCOTIAG_E3</v>
          </cell>
        </row>
        <row r="13125">
          <cell r="D13125" t="str">
            <v>MX51SC3J01D2</v>
          </cell>
          <cell r="E13125" t="str">
            <v>51_SCOTIAG_E4</v>
          </cell>
        </row>
        <row r="13126">
          <cell r="D13126" t="str">
            <v>MX51SC3J0075</v>
          </cell>
          <cell r="E13126" t="str">
            <v>51_SCOTIAG_F1</v>
          </cell>
        </row>
        <row r="13127">
          <cell r="D13127" t="str">
            <v>MX51SC3J0083</v>
          </cell>
          <cell r="E13127" t="str">
            <v>51_SCOTIAG_F2</v>
          </cell>
        </row>
        <row r="13128">
          <cell r="D13128" t="str">
            <v>MX51SC3J0091</v>
          </cell>
          <cell r="E13128" t="str">
            <v>51_SCOTIAG_F3</v>
          </cell>
        </row>
        <row r="13129">
          <cell r="D13129" t="str">
            <v>MX51SC3J00A0</v>
          </cell>
          <cell r="E13129" t="str">
            <v>51_SCOTIAG_F4</v>
          </cell>
        </row>
        <row r="13130">
          <cell r="D13130" t="str">
            <v>MX51SC3J00B8</v>
          </cell>
          <cell r="E13130" t="str">
            <v>51_SCOTIAG_F5</v>
          </cell>
        </row>
        <row r="13131">
          <cell r="D13131" t="str">
            <v>MX51SC3J01H3</v>
          </cell>
          <cell r="E13131" t="str">
            <v>51_SCOTIAG_FBE</v>
          </cell>
        </row>
        <row r="13132">
          <cell r="D13132" t="str">
            <v>MX51SC3J01F7</v>
          </cell>
          <cell r="E13132" t="str">
            <v>51_SCOTIAG_FBF</v>
          </cell>
        </row>
        <row r="13133">
          <cell r="D13133" t="str">
            <v>MX51SC3J01G5</v>
          </cell>
          <cell r="E13133" t="str">
            <v>51_SCOTIAG_FBM</v>
          </cell>
        </row>
        <row r="13134">
          <cell r="D13134" t="str">
            <v>MX51SC3J0158</v>
          </cell>
          <cell r="E13134" t="str">
            <v>51_SCOTIAG_II0</v>
          </cell>
        </row>
        <row r="13135">
          <cell r="D13135" t="str">
            <v>MX51SC3J00E2</v>
          </cell>
          <cell r="E13135" t="str">
            <v>51_SCOTIAG_M1</v>
          </cell>
        </row>
        <row r="13136">
          <cell r="D13136" t="str">
            <v>MX51SC3J00F9</v>
          </cell>
          <cell r="E13136" t="str">
            <v>51_SCOTIAG_M2</v>
          </cell>
        </row>
        <row r="13137">
          <cell r="D13137" t="str">
            <v>MX51SC3J00G7</v>
          </cell>
          <cell r="E13137" t="str">
            <v>51_SCOTIAG_M3</v>
          </cell>
        </row>
        <row r="13138">
          <cell r="D13138" t="str">
            <v>MX51SC3J00H5</v>
          </cell>
          <cell r="E13138" t="str">
            <v>51_SCOTIAG_M4</v>
          </cell>
        </row>
        <row r="13139">
          <cell r="D13139" t="str">
            <v>MX51SC3J00I3</v>
          </cell>
          <cell r="E13139" t="str">
            <v>51_SCOTIAG_M5</v>
          </cell>
        </row>
        <row r="13140">
          <cell r="D13140" t="str">
            <v>MX51SC3J00J1</v>
          </cell>
          <cell r="E13140" t="str">
            <v>51_SCOTIAG_M6</v>
          </cell>
        </row>
        <row r="13141">
          <cell r="D13141" t="str">
            <v>MX51SC3J01E0</v>
          </cell>
          <cell r="E13141" t="str">
            <v>51_SCOTIAG_S</v>
          </cell>
        </row>
        <row r="13142">
          <cell r="D13142" t="str">
            <v>MX51SC1J0002</v>
          </cell>
          <cell r="E13142" t="str">
            <v>51_SCOTILP_A</v>
          </cell>
        </row>
        <row r="13143">
          <cell r="D13143" t="str">
            <v>MX51SC1J0051</v>
          </cell>
          <cell r="E13143" t="str">
            <v>51_SCOTILP_C1E</v>
          </cell>
        </row>
        <row r="13144">
          <cell r="D13144" t="str">
            <v>MX51SC1J00N7</v>
          </cell>
          <cell r="E13144" t="str">
            <v>51_SCOTILP_CU1</v>
          </cell>
        </row>
        <row r="13145">
          <cell r="D13145" t="str">
            <v>MX51SC1J00O5</v>
          </cell>
          <cell r="E13145" t="str">
            <v>51_SCOTILP_CU2</v>
          </cell>
        </row>
        <row r="13146">
          <cell r="D13146" t="str">
            <v>MX51SC1J00P2</v>
          </cell>
          <cell r="E13146" t="str">
            <v>51_SCOTILP_CU3</v>
          </cell>
        </row>
        <row r="13147">
          <cell r="D13147" t="str">
            <v>MX51SC1J0028</v>
          </cell>
          <cell r="E13147" t="str">
            <v>51_SCOTILP_E</v>
          </cell>
        </row>
        <row r="13148">
          <cell r="D13148" t="str">
            <v>MX51SC1J00R8</v>
          </cell>
          <cell r="E13148" t="str">
            <v>51_SCOTILP_F</v>
          </cell>
        </row>
        <row r="13149">
          <cell r="D13149" t="str">
            <v>MX51SC1J00K3</v>
          </cell>
          <cell r="E13149" t="str">
            <v>51_SCOTILP_FBF</v>
          </cell>
        </row>
        <row r="13150">
          <cell r="D13150" t="str">
            <v>MX51SC1J0044</v>
          </cell>
          <cell r="E13150" t="str">
            <v>51_SCOTILP_II0</v>
          </cell>
        </row>
        <row r="13151">
          <cell r="D13151" t="str">
            <v>MX51SC1J00B2</v>
          </cell>
          <cell r="E13151" t="str">
            <v>51_SCOTILP_M1</v>
          </cell>
        </row>
        <row r="13152">
          <cell r="D13152" t="str">
            <v>MX51SC1J00C0</v>
          </cell>
          <cell r="E13152" t="str">
            <v>51_SCOTILP_M2</v>
          </cell>
        </row>
        <row r="13153">
          <cell r="D13153" t="str">
            <v>MX51SC1J00D8</v>
          </cell>
          <cell r="E13153" t="str">
            <v>51_SCOTILP_M3</v>
          </cell>
        </row>
        <row r="13154">
          <cell r="D13154" t="str">
            <v>MX51SC1J00J5</v>
          </cell>
          <cell r="E13154" t="str">
            <v>51_SCOTILP_S</v>
          </cell>
        </row>
        <row r="13155">
          <cell r="D13155" t="str">
            <v>MX51SC1I0003</v>
          </cell>
          <cell r="E13155" t="str">
            <v>51_SCOTIMB_A</v>
          </cell>
        </row>
        <row r="13156">
          <cell r="D13156" t="str">
            <v>MX51SC1I00U4</v>
          </cell>
          <cell r="E13156" t="str">
            <v>51_SCOTIMB_C1E</v>
          </cell>
        </row>
        <row r="13157">
          <cell r="D13157" t="str">
            <v>MX51SC1I0037</v>
          </cell>
          <cell r="E13157" t="str">
            <v>51_SCOTIMB_CU1</v>
          </cell>
        </row>
        <row r="13158">
          <cell r="D13158" t="str">
            <v>MX51SC1I0045</v>
          </cell>
          <cell r="E13158" t="str">
            <v>51_SCOTIMB_CU2</v>
          </cell>
        </row>
        <row r="13159">
          <cell r="D13159" t="str">
            <v>MX51SC1I0052</v>
          </cell>
          <cell r="E13159" t="str">
            <v>51_SCOTIMB_CU3</v>
          </cell>
        </row>
        <row r="13160">
          <cell r="D13160" t="str">
            <v>MX51SC1I0060</v>
          </cell>
          <cell r="E13160" t="str">
            <v>51_SCOTIMB_CU4</v>
          </cell>
        </row>
        <row r="13161">
          <cell r="D13161" t="str">
            <v>MX51SC1I0094</v>
          </cell>
          <cell r="E13161" t="str">
            <v>51_SCOTIMB_E</v>
          </cell>
        </row>
        <row r="13162">
          <cell r="D13162" t="str">
            <v>MX51SC1I00X8</v>
          </cell>
          <cell r="E13162" t="str">
            <v>51_SCOTIMB_F</v>
          </cell>
        </row>
        <row r="13163">
          <cell r="D13163" t="str">
            <v>MX51SC1I00T6</v>
          </cell>
          <cell r="E13163" t="str">
            <v>51_SCOTIMB_FBE</v>
          </cell>
        </row>
        <row r="13164">
          <cell r="D13164" t="str">
            <v>MX51SC1I00R0</v>
          </cell>
          <cell r="E13164" t="str">
            <v>51_SCOTIMB_FBF</v>
          </cell>
        </row>
        <row r="13165">
          <cell r="D13165" t="str">
            <v>MX51SC1I00G3</v>
          </cell>
          <cell r="E13165" t="str">
            <v>51_SCOTIMB_II0</v>
          </cell>
        </row>
        <row r="13166">
          <cell r="D13166" t="str">
            <v>MX51SC1I00H1</v>
          </cell>
          <cell r="E13166" t="str">
            <v>51_SCOTIMB_M1</v>
          </cell>
        </row>
        <row r="13167">
          <cell r="D13167" t="str">
            <v>MX51SC1I00I9</v>
          </cell>
          <cell r="E13167" t="str">
            <v>51_SCOTIMB_M2</v>
          </cell>
        </row>
        <row r="13168">
          <cell r="D13168" t="str">
            <v>MX51SC1I00K5</v>
          </cell>
          <cell r="E13168" t="str">
            <v>51_SCOTIMB_M4</v>
          </cell>
        </row>
        <row r="13169">
          <cell r="D13169" t="str">
            <v>MX51SC1I00W0</v>
          </cell>
          <cell r="E13169" t="str">
            <v>51_SCOTIMB_S</v>
          </cell>
        </row>
        <row r="13170">
          <cell r="D13170" t="str">
            <v>MX51SC100005</v>
          </cell>
          <cell r="E13170" t="str">
            <v>51_SCOTLPG_A</v>
          </cell>
        </row>
        <row r="13171">
          <cell r="D13171" t="str">
            <v>MX51SC1000G9</v>
          </cell>
          <cell r="E13171" t="str">
            <v>51_SCOTLPG_C1E</v>
          </cell>
        </row>
        <row r="13172">
          <cell r="D13172" t="str">
            <v>MX51SC1000I5</v>
          </cell>
          <cell r="E13172" t="str">
            <v>51_SCOTLPG_CU1</v>
          </cell>
        </row>
        <row r="13173">
          <cell r="D13173" t="str">
            <v>MX51SC1000J3</v>
          </cell>
          <cell r="E13173" t="str">
            <v>51_SCOTLPG_CU2</v>
          </cell>
        </row>
        <row r="13174">
          <cell r="D13174" t="str">
            <v>MX51SC1000K1</v>
          </cell>
          <cell r="E13174" t="str">
            <v>51_SCOTLPG_CU3</v>
          </cell>
        </row>
        <row r="13175">
          <cell r="D13175" t="str">
            <v>MX51SC1000L9</v>
          </cell>
          <cell r="E13175" t="str">
            <v>51_SCOTLPG_CU4</v>
          </cell>
        </row>
        <row r="13176">
          <cell r="D13176" t="str">
            <v>MX51SC1000H7</v>
          </cell>
          <cell r="E13176" t="str">
            <v>51_SCOTLPG_E</v>
          </cell>
        </row>
        <row r="13177">
          <cell r="D13177" t="str">
            <v>MX51SC1000R6</v>
          </cell>
          <cell r="E13177" t="str">
            <v>51_SCOTLPG_F</v>
          </cell>
        </row>
        <row r="13178">
          <cell r="D13178" t="str">
            <v>MX51SC1000O3</v>
          </cell>
          <cell r="E13178" t="str">
            <v>51_SCOTLPG_FBF</v>
          </cell>
        </row>
        <row r="13179">
          <cell r="D13179" t="str">
            <v>MX51SC1000M7</v>
          </cell>
          <cell r="E13179" t="str">
            <v>51_SCOTLPG_II0</v>
          </cell>
        </row>
        <row r="13180">
          <cell r="D13180" t="str">
            <v>MX51SC100062</v>
          </cell>
          <cell r="E13180" t="str">
            <v>51_SCOTLPG_M1</v>
          </cell>
        </row>
        <row r="13181">
          <cell r="D13181" t="str">
            <v>MX51SC100070</v>
          </cell>
          <cell r="E13181" t="str">
            <v>51_SCOTLPG_M2</v>
          </cell>
        </row>
        <row r="13182">
          <cell r="D13182" t="str">
            <v>MX51SC100088</v>
          </cell>
          <cell r="E13182" t="str">
            <v>51_SCOTLPG_M3</v>
          </cell>
        </row>
        <row r="13183">
          <cell r="D13183" t="str">
            <v>MX51SC1000A2</v>
          </cell>
          <cell r="E13183" t="str">
            <v>51_SCOTLPG_M5</v>
          </cell>
        </row>
        <row r="13184">
          <cell r="D13184" t="str">
            <v>MX51SC1000N5</v>
          </cell>
          <cell r="E13184" t="str">
            <v>51_SCOTLPG_S</v>
          </cell>
        </row>
        <row r="13185">
          <cell r="D13185" t="str">
            <v>MX51SC1O0005</v>
          </cell>
          <cell r="E13185" t="str">
            <v>51_SCOTUDI_A</v>
          </cell>
        </row>
        <row r="13186">
          <cell r="D13186" t="str">
            <v>MX51SC1O00G1</v>
          </cell>
          <cell r="E13186" t="str">
            <v>51_SCOTUDI_C1E</v>
          </cell>
        </row>
        <row r="13187">
          <cell r="D13187" t="str">
            <v>MX51SC1O0096</v>
          </cell>
          <cell r="E13187" t="str">
            <v>51_SCOTUDI_CU1</v>
          </cell>
        </row>
        <row r="13188">
          <cell r="D13188" t="str">
            <v>MX51SC1O00A4</v>
          </cell>
          <cell r="E13188" t="str">
            <v>51_SCOTUDI_CU2</v>
          </cell>
        </row>
        <row r="13189">
          <cell r="D13189" t="str">
            <v>MX51SC1O0021</v>
          </cell>
          <cell r="E13189" t="str">
            <v>51_SCOTUDI_E</v>
          </cell>
        </row>
        <row r="13190">
          <cell r="D13190" t="str">
            <v>MX51SC1O0039</v>
          </cell>
          <cell r="E13190" t="str">
            <v>51_SCOTUDI_F</v>
          </cell>
        </row>
        <row r="13191">
          <cell r="D13191" t="str">
            <v>MX51SC1O0054</v>
          </cell>
          <cell r="E13191" t="str">
            <v>51_SCOTUDI_FBF</v>
          </cell>
        </row>
        <row r="13192">
          <cell r="D13192" t="str">
            <v>MX51SC1O00E6</v>
          </cell>
          <cell r="E13192" t="str">
            <v>51_SCOTUDI_II0</v>
          </cell>
        </row>
        <row r="13193">
          <cell r="D13193" t="str">
            <v>MX51SC1O0047</v>
          </cell>
          <cell r="E13193" t="str">
            <v>51_SCOTUDI_M</v>
          </cell>
        </row>
        <row r="13194">
          <cell r="D13194" t="str">
            <v>MX51SC1O00H9</v>
          </cell>
          <cell r="E13194" t="str">
            <v>51_SCOTUDI_S</v>
          </cell>
        </row>
        <row r="13195">
          <cell r="D13195" t="str">
            <v>MX51SK090065</v>
          </cell>
          <cell r="E13195" t="str">
            <v>51_SK-DCP_A</v>
          </cell>
        </row>
        <row r="13196">
          <cell r="D13196" t="str">
            <v>MX51SK090032</v>
          </cell>
          <cell r="E13196" t="str">
            <v>51_SK-DCP_B</v>
          </cell>
        </row>
        <row r="13197">
          <cell r="D13197" t="str">
            <v>MX51SK090040</v>
          </cell>
          <cell r="E13197" t="str">
            <v>51_SK-DCP_E</v>
          </cell>
        </row>
        <row r="13198">
          <cell r="D13198" t="str">
            <v>MX51SK090057</v>
          </cell>
          <cell r="E13198" t="str">
            <v>51_SK-DCP_E0</v>
          </cell>
        </row>
        <row r="13199">
          <cell r="D13199" t="str">
            <v>MX51SK0A0039</v>
          </cell>
          <cell r="E13199" t="str">
            <v>51_SK-DEST_A</v>
          </cell>
        </row>
        <row r="13200">
          <cell r="D13200" t="str">
            <v>MX51SK0A0047</v>
          </cell>
          <cell r="E13200" t="str">
            <v>51_SK-DEST_B</v>
          </cell>
        </row>
        <row r="13201">
          <cell r="D13201" t="str">
            <v>MX51SK0A0070</v>
          </cell>
          <cell r="E13201" t="str">
            <v>51_SK-DEST_E</v>
          </cell>
        </row>
        <row r="13202">
          <cell r="D13202" t="str">
            <v>MX51SK0B0079</v>
          </cell>
          <cell r="E13202" t="str">
            <v>51_SK-GUB_A</v>
          </cell>
        </row>
        <row r="13203">
          <cell r="D13203" t="str">
            <v>MX51SK0B0004</v>
          </cell>
          <cell r="E13203" t="str">
            <v>51_SK-GUB_B1</v>
          </cell>
        </row>
        <row r="13204">
          <cell r="D13204" t="str">
            <v>MX51SK0B0053</v>
          </cell>
          <cell r="E13204" t="str">
            <v>51_SK-GUB_E1</v>
          </cell>
        </row>
        <row r="13205">
          <cell r="D13205" t="str">
            <v>MX51SK0B0020</v>
          </cell>
          <cell r="E13205" t="str">
            <v>51_SK-GUB_M1</v>
          </cell>
        </row>
        <row r="13206">
          <cell r="D13206" t="str">
            <v>MX51BN1T0003</v>
          </cell>
          <cell r="E13206" t="str">
            <v>51_SMX-50_A</v>
          </cell>
        </row>
        <row r="13207">
          <cell r="D13207" t="str">
            <v>MX51BN1T0078</v>
          </cell>
          <cell r="E13207" t="str">
            <v>51_SMX-50_BE0</v>
          </cell>
        </row>
        <row r="13208">
          <cell r="D13208" t="str">
            <v>MX51BN1T0011</v>
          </cell>
          <cell r="E13208" t="str">
            <v>51_SMX-50_BE1</v>
          </cell>
        </row>
        <row r="13209">
          <cell r="D13209" t="str">
            <v>MX51BN1T0029</v>
          </cell>
          <cell r="E13209" t="str">
            <v>51_SMX-50_BE2</v>
          </cell>
        </row>
        <row r="13210">
          <cell r="D13210" t="str">
            <v>MX51BN1T0037</v>
          </cell>
          <cell r="E13210" t="str">
            <v>51_SMX-50_BE3</v>
          </cell>
        </row>
        <row r="13211">
          <cell r="D13211" t="str">
            <v>MX51BN1T0045</v>
          </cell>
          <cell r="E13211" t="str">
            <v>51_SMX-50_BE4</v>
          </cell>
        </row>
        <row r="13212">
          <cell r="D13212" t="str">
            <v>MX51BN1T0060</v>
          </cell>
          <cell r="E13212" t="str">
            <v>51_SMX-50_BFE</v>
          </cell>
        </row>
        <row r="13213">
          <cell r="D13213" t="str">
            <v>MX51BN1S0004</v>
          </cell>
          <cell r="E13213" t="str">
            <v>51_SMX-CP_A</v>
          </cell>
        </row>
        <row r="13214">
          <cell r="D13214" t="str">
            <v>MX51BN1S0012</v>
          </cell>
          <cell r="E13214" t="str">
            <v>51_SMX-CP_BE0</v>
          </cell>
        </row>
        <row r="13215">
          <cell r="D13215" t="str">
            <v>MX51BN1S0020</v>
          </cell>
          <cell r="E13215" t="str">
            <v>51_SMX-CP_BE1</v>
          </cell>
        </row>
        <row r="13216">
          <cell r="D13216" t="str">
            <v>MX51BN1S0038</v>
          </cell>
          <cell r="E13216" t="str">
            <v>51_SMX-CP_BE2</v>
          </cell>
        </row>
        <row r="13217">
          <cell r="D13217" t="str">
            <v>MX51BN1S0053</v>
          </cell>
          <cell r="E13217" t="str">
            <v>51_SMX-CP_BF1</v>
          </cell>
        </row>
        <row r="13218">
          <cell r="D13218" t="str">
            <v>MX51BN1S0087</v>
          </cell>
          <cell r="E13218" t="str">
            <v>51_SMX-CP_BM2</v>
          </cell>
        </row>
        <row r="13219">
          <cell r="D13219" t="str">
            <v>MX51BN1S00E3</v>
          </cell>
          <cell r="E13219" t="str">
            <v>51_SMX-CP_E40</v>
          </cell>
        </row>
        <row r="13220">
          <cell r="D13220" t="str">
            <v>MX51BN1R0005</v>
          </cell>
          <cell r="E13220" t="str">
            <v>51_SMX-LP_A</v>
          </cell>
        </row>
        <row r="13221">
          <cell r="D13221" t="str">
            <v>MX51BN1R0039</v>
          </cell>
          <cell r="E13221" t="str">
            <v>51_SMX-LP_BE2</v>
          </cell>
        </row>
        <row r="13222">
          <cell r="D13222" t="str">
            <v>MX51BN1R0054</v>
          </cell>
          <cell r="E13222" t="str">
            <v>51_SMX-LP_BF1</v>
          </cell>
        </row>
        <row r="13223">
          <cell r="D13223" t="str">
            <v>MX51BN1R00K2</v>
          </cell>
          <cell r="E13223" t="str">
            <v>51_SMX-LP_E10FF</v>
          </cell>
        </row>
        <row r="13224">
          <cell r="D13224" t="str">
            <v>MXP690431004</v>
          </cell>
          <cell r="E13224" t="str">
            <v>51_ST&amp;ER-1_A</v>
          </cell>
        </row>
        <row r="13225">
          <cell r="D13225" t="str">
            <v>MX51ST2D0001</v>
          </cell>
          <cell r="E13225" t="str">
            <v>51_ST&amp;ER-1_B1</v>
          </cell>
        </row>
        <row r="13226">
          <cell r="D13226" t="str">
            <v>MX51ST2D0019</v>
          </cell>
          <cell r="E13226" t="str">
            <v>51_ST&amp;ER-1_B2</v>
          </cell>
        </row>
        <row r="13227">
          <cell r="D13227" t="str">
            <v>MXP690541000</v>
          </cell>
          <cell r="E13227" t="str">
            <v>51_ST&amp;ER-5_A</v>
          </cell>
        </row>
        <row r="13228">
          <cell r="D13228" t="str">
            <v>MX51ST0L0060</v>
          </cell>
          <cell r="E13228" t="str">
            <v>51_ST&amp;ER-5_B1</v>
          </cell>
        </row>
        <row r="13229">
          <cell r="D13229" t="str">
            <v>MX51ST0L0086</v>
          </cell>
          <cell r="E13229" t="str">
            <v>51_ST&amp;ER-5_E</v>
          </cell>
        </row>
        <row r="13230">
          <cell r="D13230" t="str">
            <v>MX51ST0L0011</v>
          </cell>
          <cell r="E13230" t="str">
            <v>51_ST&amp;ER-5_M</v>
          </cell>
        </row>
        <row r="13231">
          <cell r="D13231" t="str">
            <v>MX51ST0C0004</v>
          </cell>
          <cell r="E13231" t="str">
            <v>51_ST&amp;ER-7_A</v>
          </cell>
        </row>
        <row r="13232">
          <cell r="D13232" t="str">
            <v>MX51ST0C0020</v>
          </cell>
          <cell r="E13232" t="str">
            <v>51_ST&amp;ER-7_B1</v>
          </cell>
        </row>
        <row r="13233">
          <cell r="D13233" t="str">
            <v>MX51ST0C0038</v>
          </cell>
          <cell r="E13233" t="str">
            <v>51_ST&amp;ER-7_B2</v>
          </cell>
        </row>
        <row r="13234">
          <cell r="D13234" t="str">
            <v>MX51ST0C0046</v>
          </cell>
          <cell r="E13234" t="str">
            <v>51_ST&amp;ER-7_B3</v>
          </cell>
        </row>
        <row r="13235">
          <cell r="D13235" t="str">
            <v>MX51ST0C00B0</v>
          </cell>
          <cell r="E13235" t="str">
            <v>51_ST&amp;ER-7_BD</v>
          </cell>
        </row>
        <row r="13236">
          <cell r="D13236" t="str">
            <v>MX51ST0C0087</v>
          </cell>
          <cell r="E13236" t="str">
            <v>51_ST&amp;ER-7_ED</v>
          </cell>
        </row>
        <row r="13237">
          <cell r="D13237" t="str">
            <v>MX51ST0C0061</v>
          </cell>
          <cell r="E13237" t="str">
            <v>51_ST&amp;ER-7_F</v>
          </cell>
        </row>
        <row r="13238">
          <cell r="D13238" t="str">
            <v>MXP690581006</v>
          </cell>
          <cell r="E13238" t="str">
            <v>51_ST&amp;ER1P_A</v>
          </cell>
        </row>
        <row r="13239">
          <cell r="D13239" t="str">
            <v>MXP690581105</v>
          </cell>
          <cell r="E13239" t="str">
            <v>51_ST&amp;ER1P_B</v>
          </cell>
        </row>
        <row r="13240">
          <cell r="D13240" t="str">
            <v>MX51ST0Z0049</v>
          </cell>
          <cell r="E13240" t="str">
            <v>51_ST&amp;ERPB_A</v>
          </cell>
        </row>
        <row r="13241">
          <cell r="D13241" t="str">
            <v>MX51ST0Z0007</v>
          </cell>
          <cell r="E13241" t="str">
            <v>51_ST&amp;ERPB_B1</v>
          </cell>
        </row>
        <row r="13242">
          <cell r="D13242" t="str">
            <v>MX51ST0Z0015</v>
          </cell>
          <cell r="E13242" t="str">
            <v>51_ST&amp;ERPB_B2</v>
          </cell>
        </row>
        <row r="13243">
          <cell r="D13243" t="str">
            <v>MX51ST0Z0023</v>
          </cell>
          <cell r="E13243" t="str">
            <v>51_ST&amp;ERPB_B3</v>
          </cell>
        </row>
        <row r="13244">
          <cell r="D13244" t="str">
            <v>MX51ST0Z00L0</v>
          </cell>
          <cell r="E13244" t="str">
            <v>51_ST&amp;ERPB_B4</v>
          </cell>
        </row>
        <row r="13245">
          <cell r="D13245" t="str">
            <v>MX51ST0Z00M8</v>
          </cell>
          <cell r="E13245" t="str">
            <v>51_ST&amp;ERPB_B5</v>
          </cell>
        </row>
        <row r="13246">
          <cell r="D13246" t="str">
            <v>MX51ST0Z00N6</v>
          </cell>
          <cell r="E13246" t="str">
            <v>51_ST&amp;ERPB_B6</v>
          </cell>
        </row>
        <row r="13247">
          <cell r="D13247" t="str">
            <v>MX51ST080000</v>
          </cell>
          <cell r="E13247" t="str">
            <v>51_STER10P_A</v>
          </cell>
        </row>
        <row r="13248">
          <cell r="D13248" t="str">
            <v>MX51ST080075</v>
          </cell>
          <cell r="E13248" t="str">
            <v>51_STER10P_B1</v>
          </cell>
        </row>
        <row r="13249">
          <cell r="D13249" t="str">
            <v>MX51ST080083</v>
          </cell>
          <cell r="E13249" t="str">
            <v>51_STER10P_B2</v>
          </cell>
        </row>
        <row r="13250">
          <cell r="D13250" t="str">
            <v>MX51ST080091</v>
          </cell>
          <cell r="E13250" t="str">
            <v>51_STER10P_B3</v>
          </cell>
        </row>
        <row r="13251">
          <cell r="D13251" t="str">
            <v>MX51ST0800A0</v>
          </cell>
          <cell r="E13251" t="str">
            <v>51_STER10P_B4</v>
          </cell>
        </row>
        <row r="13252">
          <cell r="D13252" t="str">
            <v>MX51ST080067</v>
          </cell>
          <cell r="E13252" t="str">
            <v>51_STER10P_E0</v>
          </cell>
        </row>
        <row r="13253">
          <cell r="D13253" t="str">
            <v>MX51ST080026</v>
          </cell>
          <cell r="E13253" t="str">
            <v>51_STER10P_E1</v>
          </cell>
        </row>
        <row r="13254">
          <cell r="D13254" t="str">
            <v>MX51ST080034</v>
          </cell>
          <cell r="E13254" t="str">
            <v>51_STER10P_E2</v>
          </cell>
        </row>
        <row r="13255">
          <cell r="D13255" t="str">
            <v>MX51ST080042</v>
          </cell>
          <cell r="E13255" t="str">
            <v>51_STER10P_E3</v>
          </cell>
        </row>
        <row r="13256">
          <cell r="D13256" t="str">
            <v>MX51ST080059</v>
          </cell>
          <cell r="E13256" t="str">
            <v>51_STER10P_E4</v>
          </cell>
        </row>
        <row r="13257">
          <cell r="D13257" t="str">
            <v>MX51ST1F0000</v>
          </cell>
          <cell r="E13257" t="str">
            <v>51_STEREAL_A</v>
          </cell>
        </row>
        <row r="13258">
          <cell r="D13258" t="str">
            <v>MX51ST1F0034</v>
          </cell>
          <cell r="E13258" t="str">
            <v>51_STEREAL_B1</v>
          </cell>
        </row>
        <row r="13259">
          <cell r="D13259" t="str">
            <v>MX51ST1F0042</v>
          </cell>
          <cell r="E13259" t="str">
            <v>51_STEREAL_B2</v>
          </cell>
        </row>
        <row r="13260">
          <cell r="D13260" t="str">
            <v>MX51ST1F0075</v>
          </cell>
          <cell r="E13260" t="str">
            <v>51_STEREAL_E</v>
          </cell>
        </row>
        <row r="13261">
          <cell r="D13261" t="str">
            <v>MX51ST1F00A3</v>
          </cell>
          <cell r="E13261" t="str">
            <v>51_STEREAL_ED</v>
          </cell>
        </row>
        <row r="13262">
          <cell r="D13262" t="str">
            <v>MX51ST1F0083</v>
          </cell>
          <cell r="E13262" t="str">
            <v>51_STEREAL_F</v>
          </cell>
        </row>
        <row r="13263">
          <cell r="D13263" t="str">
            <v>MX51ST1F0091</v>
          </cell>
          <cell r="E13263" t="str">
            <v>51_STEREAL_M</v>
          </cell>
        </row>
        <row r="13264">
          <cell r="D13264" t="str">
            <v>MX51ST1F00C9</v>
          </cell>
          <cell r="E13264" t="str">
            <v>51_STEREAL_Z</v>
          </cell>
        </row>
        <row r="13265">
          <cell r="D13265" t="str">
            <v>MX51ST0A0006</v>
          </cell>
          <cell r="E13265" t="str">
            <v>51_STERGOB_A</v>
          </cell>
        </row>
        <row r="13266">
          <cell r="D13266" t="str">
            <v>MX51ST0A00B4</v>
          </cell>
          <cell r="E13266" t="str">
            <v>51_STERGOB_B0</v>
          </cell>
        </row>
        <row r="13267">
          <cell r="D13267" t="str">
            <v>MX51ST0A0030</v>
          </cell>
          <cell r="E13267" t="str">
            <v>51_STERGOB_B1</v>
          </cell>
        </row>
        <row r="13268">
          <cell r="D13268" t="str">
            <v>MX51ST0A0048</v>
          </cell>
          <cell r="E13268" t="str">
            <v>51_STERGOB_B2</v>
          </cell>
        </row>
        <row r="13269">
          <cell r="D13269" t="str">
            <v>MX51ST0A0055</v>
          </cell>
          <cell r="E13269" t="str">
            <v>51_STERGOB_B3</v>
          </cell>
        </row>
        <row r="13270">
          <cell r="D13270" t="str">
            <v>MX51ST0A0063</v>
          </cell>
          <cell r="E13270" t="str">
            <v>51_STERGOB_B4</v>
          </cell>
        </row>
        <row r="13271">
          <cell r="D13271" t="str">
            <v>MX51ST0A00D0</v>
          </cell>
          <cell r="E13271" t="str">
            <v>51_STERGOB_B5</v>
          </cell>
        </row>
        <row r="13272">
          <cell r="D13272" t="str">
            <v>MX51ST0A0121</v>
          </cell>
          <cell r="E13272" t="str">
            <v>51_STERGOB_BD</v>
          </cell>
        </row>
        <row r="13273">
          <cell r="D13273" t="str">
            <v>MX51ST0A00J7</v>
          </cell>
          <cell r="E13273" t="str">
            <v>51_STERGOB_C1</v>
          </cell>
        </row>
        <row r="13274">
          <cell r="D13274" t="str">
            <v>MX51ST0A00K5</v>
          </cell>
          <cell r="E13274" t="str">
            <v>51_STERGOB_C2</v>
          </cell>
        </row>
        <row r="13275">
          <cell r="D13275" t="str">
            <v>MX51ST0A00L3</v>
          </cell>
          <cell r="E13275" t="str">
            <v>51_STERGOB_C3</v>
          </cell>
        </row>
        <row r="13276">
          <cell r="D13276" t="str">
            <v>MX51ST0A00M1</v>
          </cell>
          <cell r="E13276" t="str">
            <v>51_STERGOB_C4</v>
          </cell>
        </row>
        <row r="13277">
          <cell r="D13277" t="str">
            <v>MX51ST0A00Z3</v>
          </cell>
          <cell r="E13277" t="str">
            <v>51_STERGOB_ED</v>
          </cell>
        </row>
        <row r="13278">
          <cell r="D13278" t="str">
            <v>MX51ST0A0105</v>
          </cell>
          <cell r="E13278" t="str">
            <v>51_STERGOB_F</v>
          </cell>
        </row>
        <row r="13279">
          <cell r="D13279" t="str">
            <v>MX51ST0A00C2</v>
          </cell>
          <cell r="E13279" t="str">
            <v>51_STERGOB_M0</v>
          </cell>
        </row>
        <row r="13280">
          <cell r="D13280" t="str">
            <v>MX51ST0A0071</v>
          </cell>
          <cell r="E13280" t="str">
            <v>51_STERGOB_M1</v>
          </cell>
        </row>
        <row r="13281">
          <cell r="D13281" t="str">
            <v>MX51ST0A0089</v>
          </cell>
          <cell r="E13281" t="str">
            <v>51_STERGOB_M2</v>
          </cell>
        </row>
        <row r="13282">
          <cell r="D13282" t="str">
            <v>MX51ST0A0097</v>
          </cell>
          <cell r="E13282" t="str">
            <v>51_STERGOB_M3</v>
          </cell>
        </row>
        <row r="13283">
          <cell r="D13283" t="str">
            <v>MX51ST0A00A6</v>
          </cell>
          <cell r="E13283" t="str">
            <v>51_STERGOB_M4</v>
          </cell>
        </row>
        <row r="13284">
          <cell r="D13284" t="str">
            <v>MX51ST0A00N9</v>
          </cell>
          <cell r="E13284" t="str">
            <v>51_STERGOB_M5</v>
          </cell>
        </row>
        <row r="13285">
          <cell r="D13285" t="str">
            <v>MX51ST0A00Y6</v>
          </cell>
          <cell r="E13285" t="str">
            <v>51_STERGOB_MD</v>
          </cell>
        </row>
        <row r="13286">
          <cell r="D13286" t="str">
            <v>MX51ST0A0113</v>
          </cell>
          <cell r="E13286" t="str">
            <v>51_STERGOB_Z</v>
          </cell>
        </row>
        <row r="13287">
          <cell r="D13287" t="str">
            <v>MX51ST0P0009</v>
          </cell>
          <cell r="E13287" t="str">
            <v>51_STRGOB2_A</v>
          </cell>
        </row>
        <row r="13288">
          <cell r="D13288" t="str">
            <v>MX51ST0P0025</v>
          </cell>
          <cell r="E13288" t="str">
            <v>51_STRGOB2_B0</v>
          </cell>
        </row>
        <row r="13289">
          <cell r="D13289" t="str">
            <v>MX51ST0P0033</v>
          </cell>
          <cell r="E13289" t="str">
            <v>51_STRGOB2_B1</v>
          </cell>
        </row>
        <row r="13290">
          <cell r="D13290" t="str">
            <v>MX51ST0P0041</v>
          </cell>
          <cell r="E13290" t="str">
            <v>51_STRGOB2_B2</v>
          </cell>
        </row>
        <row r="13291">
          <cell r="D13291" t="str">
            <v>MX51ST0P0058</v>
          </cell>
          <cell r="E13291" t="str">
            <v>51_STRGOB2_B3</v>
          </cell>
        </row>
        <row r="13292">
          <cell r="D13292" t="str">
            <v>MX51ST0P0066</v>
          </cell>
          <cell r="E13292" t="str">
            <v>51_STRGOB2_B4</v>
          </cell>
        </row>
        <row r="13293">
          <cell r="D13293" t="str">
            <v>MX51ST0P00C0</v>
          </cell>
          <cell r="E13293" t="str">
            <v>51_STRGOB2_ED</v>
          </cell>
        </row>
        <row r="13294">
          <cell r="D13294" t="str">
            <v>MX51ST0P0074</v>
          </cell>
          <cell r="E13294" t="str">
            <v>51_STRGOB2_M0</v>
          </cell>
        </row>
        <row r="13295">
          <cell r="D13295" t="str">
            <v>MX51ST0P0082</v>
          </cell>
          <cell r="E13295" t="str">
            <v>51_STRGOB2_M1</v>
          </cell>
        </row>
        <row r="13296">
          <cell r="D13296" t="str">
            <v>MX51ST0P0090</v>
          </cell>
          <cell r="E13296" t="str">
            <v>51_STRGOB2_M2</v>
          </cell>
        </row>
        <row r="13297">
          <cell r="D13297" t="str">
            <v>MX51ST0P00A4</v>
          </cell>
          <cell r="E13297" t="str">
            <v>51_STRGOB2_M3</v>
          </cell>
        </row>
        <row r="13298">
          <cell r="D13298" t="str">
            <v>MX51ST0P00B2</v>
          </cell>
          <cell r="E13298" t="str">
            <v>51_STRGOB2_M4</v>
          </cell>
        </row>
        <row r="13299">
          <cell r="D13299" t="str">
            <v>MX51SU0B0003</v>
          </cell>
          <cell r="E13299" t="str">
            <v>51_SUPER_A</v>
          </cell>
        </row>
        <row r="13300">
          <cell r="D13300" t="str">
            <v>MX51SU0B0011</v>
          </cell>
          <cell r="E13300" t="str">
            <v>51_SUPER_B1</v>
          </cell>
        </row>
        <row r="13301">
          <cell r="D13301" t="str">
            <v>MX51SU0B0029</v>
          </cell>
          <cell r="E13301" t="str">
            <v>51_SUPER_B2</v>
          </cell>
        </row>
        <row r="13302">
          <cell r="D13302" t="str">
            <v>MX51SU0B0037</v>
          </cell>
          <cell r="E13302" t="str">
            <v>51_SUPER_B3</v>
          </cell>
        </row>
        <row r="13303">
          <cell r="D13303" t="str">
            <v>MX51SU0B0045</v>
          </cell>
          <cell r="E13303" t="str">
            <v>51_SUPER_B4</v>
          </cell>
        </row>
        <row r="13304">
          <cell r="D13304" t="str">
            <v>MX51SU0B0052</v>
          </cell>
          <cell r="E13304" t="str">
            <v>51_SUPER_B5</v>
          </cell>
        </row>
        <row r="13305">
          <cell r="D13305" t="str">
            <v>MX51SU0B0060</v>
          </cell>
          <cell r="E13305" t="str">
            <v>51_SUPER_B6</v>
          </cell>
        </row>
        <row r="13306">
          <cell r="D13306" t="str">
            <v>MX51SU0B00I4</v>
          </cell>
          <cell r="E13306" t="str">
            <v>51_SUPER_B7</v>
          </cell>
        </row>
        <row r="13307">
          <cell r="D13307" t="str">
            <v>MX51SU0B00J2</v>
          </cell>
          <cell r="E13307" t="str">
            <v>51_SUPER_Z</v>
          </cell>
        </row>
        <row r="13308">
          <cell r="D13308" t="str">
            <v>MX51SU0Z0005</v>
          </cell>
          <cell r="E13308" t="str">
            <v>51_SUR1E_A</v>
          </cell>
        </row>
        <row r="13309">
          <cell r="D13309" t="str">
            <v>MX51SU0Z0021</v>
          </cell>
          <cell r="E13309" t="str">
            <v>51_SUR1E_BFE</v>
          </cell>
        </row>
        <row r="13310">
          <cell r="D13310" t="str">
            <v>MX51SU0Z00D4</v>
          </cell>
          <cell r="E13310" t="str">
            <v>51_SUR1E_BFF</v>
          </cell>
        </row>
        <row r="13311">
          <cell r="D13311" t="str">
            <v>MX51SU0Z00B8</v>
          </cell>
          <cell r="E13311" t="str">
            <v>51_SUR1E_BFP</v>
          </cell>
        </row>
        <row r="13312">
          <cell r="D13312" t="str">
            <v>MX51SU0Z00C6</v>
          </cell>
          <cell r="E13312" t="str">
            <v>51_SUR1E_BOE0</v>
          </cell>
        </row>
        <row r="13313">
          <cell r="D13313" t="str">
            <v>MX51SU0Z0039</v>
          </cell>
          <cell r="E13313" t="str">
            <v>51_SUR1E_BOE1</v>
          </cell>
        </row>
        <row r="13314">
          <cell r="D13314" t="str">
            <v>MX51SU0Z0047</v>
          </cell>
          <cell r="E13314" t="str">
            <v>51_SUR1E_BOE2</v>
          </cell>
        </row>
        <row r="13315">
          <cell r="D13315" t="str">
            <v>MX51SU0Z0054</v>
          </cell>
          <cell r="E13315" t="str">
            <v>51_SUR1E_BOE3</v>
          </cell>
        </row>
        <row r="13316">
          <cell r="D13316" t="str">
            <v>MX51SU0Z0062</v>
          </cell>
          <cell r="E13316" t="str">
            <v>51_SUR1E_BOE4</v>
          </cell>
        </row>
        <row r="13317">
          <cell r="D13317" t="str">
            <v>MX51SU0Z0070</v>
          </cell>
          <cell r="E13317" t="str">
            <v>51_SUR1E_BOE5</v>
          </cell>
        </row>
        <row r="13318">
          <cell r="D13318" t="str">
            <v>MX51SU170006</v>
          </cell>
          <cell r="E13318" t="str">
            <v>51_SUR2018_A</v>
          </cell>
        </row>
        <row r="13319">
          <cell r="D13319" t="str">
            <v>MX51SU170014</v>
          </cell>
          <cell r="E13319" t="str">
            <v>51_SUR2018_BF1</v>
          </cell>
        </row>
        <row r="13320">
          <cell r="D13320" t="str">
            <v>MX51SU170022</v>
          </cell>
          <cell r="E13320" t="str">
            <v>51_SUR2018_BF2</v>
          </cell>
        </row>
        <row r="13321">
          <cell r="D13321" t="str">
            <v>MX51SU170030</v>
          </cell>
          <cell r="E13321" t="str">
            <v>51_SUR2018_BFE</v>
          </cell>
        </row>
        <row r="13322">
          <cell r="D13322" t="str">
            <v>MX51SU170048</v>
          </cell>
          <cell r="E13322" t="str">
            <v>51_SUR2018_BOE1</v>
          </cell>
        </row>
        <row r="13323">
          <cell r="D13323" t="str">
            <v>MX51SU170055</v>
          </cell>
          <cell r="E13323" t="str">
            <v>51_SUR2018_BOE2</v>
          </cell>
        </row>
        <row r="13324">
          <cell r="D13324" t="str">
            <v>MX51SU170063</v>
          </cell>
          <cell r="E13324" t="str">
            <v>51_SUR2018_BOE3</v>
          </cell>
        </row>
        <row r="13325">
          <cell r="D13325" t="str">
            <v>MX51SU170071</v>
          </cell>
          <cell r="E13325" t="str">
            <v>51_SUR2018_BOE4</v>
          </cell>
        </row>
        <row r="13326">
          <cell r="D13326" t="str">
            <v>MX51SU130000</v>
          </cell>
          <cell r="E13326" t="str">
            <v>51_SUR30E_A</v>
          </cell>
        </row>
        <row r="13327">
          <cell r="D13327" t="str">
            <v>MX51SU130075</v>
          </cell>
          <cell r="E13327" t="str">
            <v>51_SUR30E_BFE</v>
          </cell>
        </row>
        <row r="13328">
          <cell r="D13328" t="str">
            <v>MX51SU130083</v>
          </cell>
          <cell r="E13328" t="str">
            <v>51_SUR30E_BFF</v>
          </cell>
        </row>
        <row r="13329">
          <cell r="D13329" t="str">
            <v>MX51SU130067</v>
          </cell>
          <cell r="E13329" t="str">
            <v>51_SUR30E_BFP</v>
          </cell>
        </row>
        <row r="13330">
          <cell r="D13330" t="str">
            <v>MX51SU130091</v>
          </cell>
          <cell r="E13330" t="str">
            <v>51_SUR30E_BOE0</v>
          </cell>
        </row>
        <row r="13331">
          <cell r="D13331" t="str">
            <v>MX51SU130026</v>
          </cell>
          <cell r="E13331" t="str">
            <v>51_SUR30E_BOE1</v>
          </cell>
        </row>
        <row r="13332">
          <cell r="D13332" t="str">
            <v>MX51SU130034</v>
          </cell>
          <cell r="E13332" t="str">
            <v>51_SUR30E_BOE2</v>
          </cell>
        </row>
        <row r="13333">
          <cell r="D13333" t="str">
            <v>MX51SU130042</v>
          </cell>
          <cell r="E13333" t="str">
            <v>51_SUR30E_BOE3</v>
          </cell>
        </row>
        <row r="13334">
          <cell r="D13334" t="str">
            <v>MX51SU130059</v>
          </cell>
          <cell r="E13334" t="str">
            <v>51_SUR30E_BOE4</v>
          </cell>
        </row>
        <row r="13335">
          <cell r="D13335" t="str">
            <v>MX51SU1300A8</v>
          </cell>
          <cell r="E13335" t="str">
            <v>51_SUR30E_BOE5</v>
          </cell>
        </row>
        <row r="13336">
          <cell r="D13336" t="str">
            <v>MX51SU1V0008</v>
          </cell>
          <cell r="E13336" t="str">
            <v>51_SURABS1_A</v>
          </cell>
        </row>
        <row r="13337">
          <cell r="D13337" t="str">
            <v>MX51SU1V0016</v>
          </cell>
          <cell r="E13337" t="str">
            <v>51_SURABS1_BF0</v>
          </cell>
        </row>
        <row r="13338">
          <cell r="D13338" t="str">
            <v>MX51SU1V0024</v>
          </cell>
          <cell r="E13338" t="str">
            <v>51_SURABS1_BF1</v>
          </cell>
        </row>
        <row r="13339">
          <cell r="D13339" t="str">
            <v>MX51SU1V0032</v>
          </cell>
          <cell r="E13339" t="str">
            <v>51_SURABS1_BF2</v>
          </cell>
        </row>
        <row r="13340">
          <cell r="D13340" t="str">
            <v>MX51SU1V0099</v>
          </cell>
          <cell r="E13340" t="str">
            <v>51_SURABS1_BFE</v>
          </cell>
        </row>
        <row r="13341">
          <cell r="D13341" t="str">
            <v>MX51SU1V00G4</v>
          </cell>
          <cell r="E13341" t="str">
            <v>51_SURABS1_BFF</v>
          </cell>
        </row>
        <row r="13342">
          <cell r="D13342" t="str">
            <v>MX51SU1V0065</v>
          </cell>
          <cell r="E13342" t="str">
            <v>51_SURABS1_BFI</v>
          </cell>
        </row>
        <row r="13343">
          <cell r="D13343" t="str">
            <v>MX51SU1V0081</v>
          </cell>
          <cell r="E13343" t="str">
            <v>51_SURABS1_BFP</v>
          </cell>
        </row>
        <row r="13344">
          <cell r="D13344" t="str">
            <v>MX51SU1V0040</v>
          </cell>
          <cell r="E13344" t="str">
            <v>51_SURABS1_BM1</v>
          </cell>
        </row>
        <row r="13345">
          <cell r="D13345" t="str">
            <v>MX51SU1V0057</v>
          </cell>
          <cell r="E13345" t="str">
            <v>51_SURABS1_BM2</v>
          </cell>
        </row>
        <row r="13346">
          <cell r="D13346" t="str">
            <v>MX51SU1V00A7</v>
          </cell>
          <cell r="E13346" t="str">
            <v>51_SURABS1_BOE0</v>
          </cell>
        </row>
        <row r="13347">
          <cell r="D13347" t="str">
            <v>MX51SU1V00B5</v>
          </cell>
          <cell r="E13347" t="str">
            <v>51_SURABS1_BOE1</v>
          </cell>
        </row>
        <row r="13348">
          <cell r="D13348" t="str">
            <v>MX51SU1V00C3</v>
          </cell>
          <cell r="E13348" t="str">
            <v>51_SURABS1_BOE2</v>
          </cell>
        </row>
        <row r="13349">
          <cell r="D13349" t="str">
            <v>MX51SU1V00D1</v>
          </cell>
          <cell r="E13349" t="str">
            <v>51_SURABS1_BOE3</v>
          </cell>
        </row>
        <row r="13350">
          <cell r="D13350" t="str">
            <v>MX51SU1V00E9</v>
          </cell>
          <cell r="E13350" t="str">
            <v>51_SURABS1_BOE4</v>
          </cell>
        </row>
        <row r="13351">
          <cell r="D13351" t="str">
            <v>MX51SU1V00F6</v>
          </cell>
          <cell r="E13351" t="str">
            <v>51_SURABS1_BOE5</v>
          </cell>
        </row>
        <row r="13352">
          <cell r="D13352" t="str">
            <v>MX51SU1V0073</v>
          </cell>
          <cell r="E13352" t="str">
            <v>51_SURABS1_EMP</v>
          </cell>
        </row>
        <row r="13353">
          <cell r="D13353" t="str">
            <v>MX51SU1Y00H6</v>
          </cell>
          <cell r="E13353" t="str">
            <v>51_SURADOL_A</v>
          </cell>
        </row>
        <row r="13354">
          <cell r="D13354" t="str">
            <v>MX51SU1Y00I4</v>
          </cell>
          <cell r="E13354" t="str">
            <v>51_SURADOL_BF0</v>
          </cell>
        </row>
        <row r="13355">
          <cell r="D13355" t="str">
            <v>MX51SU1Y00K0</v>
          </cell>
          <cell r="E13355" t="str">
            <v>51_SURADOL_BF1</v>
          </cell>
        </row>
        <row r="13356">
          <cell r="D13356" t="str">
            <v>MX51SU1Y00L8</v>
          </cell>
          <cell r="E13356" t="str">
            <v>51_SURADOL_BF2</v>
          </cell>
        </row>
        <row r="13357">
          <cell r="D13357" t="str">
            <v>MX51SU1Y00O2</v>
          </cell>
          <cell r="E13357" t="str">
            <v>51_SURADOL_BFE</v>
          </cell>
        </row>
        <row r="13358">
          <cell r="D13358" t="str">
            <v>MX51SU1Y00X3</v>
          </cell>
          <cell r="E13358" t="str">
            <v>51_SURADOL_BFF</v>
          </cell>
        </row>
        <row r="13359">
          <cell r="D13359" t="str">
            <v>MX51SU1Y00J2</v>
          </cell>
          <cell r="E13359" t="str">
            <v>51_SURADOL_BFI</v>
          </cell>
        </row>
        <row r="13360">
          <cell r="D13360" t="str">
            <v>MX51SU1Y00N4</v>
          </cell>
          <cell r="E13360" t="str">
            <v>51_SURADOL_BFP</v>
          </cell>
        </row>
        <row r="13361">
          <cell r="D13361" t="str">
            <v>MX51SU1Y00P9</v>
          </cell>
          <cell r="E13361" t="str">
            <v>51_SURADOL_BM1</v>
          </cell>
        </row>
        <row r="13362">
          <cell r="D13362" t="str">
            <v>MX51SU1Y00Q7</v>
          </cell>
          <cell r="E13362" t="str">
            <v>51_SURADOL_BM2</v>
          </cell>
        </row>
        <row r="13363">
          <cell r="D13363" t="str">
            <v>MX51SU1Y00R5</v>
          </cell>
          <cell r="E13363" t="str">
            <v>51_SURADOL_BOE0</v>
          </cell>
        </row>
        <row r="13364">
          <cell r="D13364" t="str">
            <v>MX51SU1Y00S3</v>
          </cell>
          <cell r="E13364" t="str">
            <v>51_SURADOL_BOE1</v>
          </cell>
        </row>
        <row r="13365">
          <cell r="D13365" t="str">
            <v>MX51SU1Y00T1</v>
          </cell>
          <cell r="E13365" t="str">
            <v>51_SURADOL_BOE2</v>
          </cell>
        </row>
        <row r="13366">
          <cell r="D13366" t="str">
            <v>MX51SU1Y00U9</v>
          </cell>
          <cell r="E13366" t="str">
            <v>51_SURADOL_BOE3</v>
          </cell>
        </row>
        <row r="13367">
          <cell r="D13367" t="str">
            <v>MX51SU1Y00V7</v>
          </cell>
          <cell r="E13367" t="str">
            <v>51_SURADOL_BOE4</v>
          </cell>
        </row>
        <row r="13368">
          <cell r="D13368" t="str">
            <v>MX51SU1Y00W5</v>
          </cell>
          <cell r="E13368" t="str">
            <v>51_SURADOL_BOE5</v>
          </cell>
        </row>
        <row r="13369">
          <cell r="D13369" t="str">
            <v>MX51SU1Y00M6</v>
          </cell>
          <cell r="E13369" t="str">
            <v>51_SURADOL_EMP</v>
          </cell>
        </row>
        <row r="13370">
          <cell r="D13370" t="str">
            <v>MX51SU1X0006</v>
          </cell>
          <cell r="E13370" t="str">
            <v>51_SURB05_A</v>
          </cell>
        </row>
        <row r="13371">
          <cell r="D13371" t="str">
            <v>MX51SU1X0014</v>
          </cell>
          <cell r="E13371" t="str">
            <v>51_SURB05_BF0</v>
          </cell>
        </row>
        <row r="13372">
          <cell r="D13372" t="str">
            <v>MX51SU1X0022</v>
          </cell>
          <cell r="E13372" t="str">
            <v>51_SURB05_BF1</v>
          </cell>
        </row>
        <row r="13373">
          <cell r="D13373" t="str">
            <v>MX51SU1X0030</v>
          </cell>
          <cell r="E13373" t="str">
            <v>51_SURB05_BF2</v>
          </cell>
        </row>
        <row r="13374">
          <cell r="D13374" t="str">
            <v>MX51SU1X00G0</v>
          </cell>
          <cell r="E13374" t="str">
            <v>51_SURB05_BFE</v>
          </cell>
        </row>
        <row r="13375">
          <cell r="D13375" t="str">
            <v>MX51SU1X00F2</v>
          </cell>
          <cell r="E13375" t="str">
            <v>51_SURB05_BFF</v>
          </cell>
        </row>
        <row r="13376">
          <cell r="D13376" t="str">
            <v>MX51SU1X0089</v>
          </cell>
          <cell r="E13376" t="str">
            <v>51_SURB05_BFI</v>
          </cell>
        </row>
        <row r="13377">
          <cell r="D13377" t="str">
            <v>MX51SU1X00A3</v>
          </cell>
          <cell r="E13377" t="str">
            <v>51_SURB05_BFP</v>
          </cell>
        </row>
        <row r="13378">
          <cell r="D13378" t="str">
            <v>MX51SU1X00B1</v>
          </cell>
          <cell r="E13378" t="str">
            <v>51_SURB05_BM1</v>
          </cell>
        </row>
        <row r="13379">
          <cell r="D13379" t="str">
            <v>MX51SU1X00C9</v>
          </cell>
          <cell r="E13379" t="str">
            <v>51_SURB05_BM2</v>
          </cell>
        </row>
        <row r="13380">
          <cell r="D13380" t="str">
            <v>MX51SU1X00D7</v>
          </cell>
          <cell r="E13380" t="str">
            <v>51_SURB05_BOE0</v>
          </cell>
        </row>
        <row r="13381">
          <cell r="D13381" t="str">
            <v>MX51SU1X0048</v>
          </cell>
          <cell r="E13381" t="str">
            <v>51_SURB05_BOE1</v>
          </cell>
        </row>
        <row r="13382">
          <cell r="D13382" t="str">
            <v>MX51SU1X0055</v>
          </cell>
          <cell r="E13382" t="str">
            <v>51_SURB05_BOE2</v>
          </cell>
        </row>
        <row r="13383">
          <cell r="D13383" t="str">
            <v>MX51SU1X0063</v>
          </cell>
          <cell r="E13383" t="str">
            <v>51_SURB05_BOE3</v>
          </cell>
        </row>
        <row r="13384">
          <cell r="D13384" t="str">
            <v>MX51SU1X0071</v>
          </cell>
          <cell r="E13384" t="str">
            <v>51_SURB05_BOE4</v>
          </cell>
        </row>
        <row r="13385">
          <cell r="D13385" t="str">
            <v>MX51SU1X00E5</v>
          </cell>
          <cell r="E13385" t="str">
            <v>51_SURB05_BOE5</v>
          </cell>
        </row>
        <row r="13386">
          <cell r="D13386" t="str">
            <v>MX51SU1X0097</v>
          </cell>
          <cell r="E13386" t="str">
            <v>51_SURB05_EMP</v>
          </cell>
        </row>
        <row r="13387">
          <cell r="D13387" t="str">
            <v>MX51SU1W0007</v>
          </cell>
          <cell r="E13387" t="str">
            <v>51_SURB10_A</v>
          </cell>
        </row>
        <row r="13388">
          <cell r="D13388" t="str">
            <v>MX51SU1W0049</v>
          </cell>
          <cell r="E13388" t="str">
            <v>51_SURB10_BF0</v>
          </cell>
        </row>
        <row r="13389">
          <cell r="D13389" t="str">
            <v>MX51SU1W0015</v>
          </cell>
          <cell r="E13389" t="str">
            <v>51_SURB10_BF1</v>
          </cell>
        </row>
        <row r="13390">
          <cell r="D13390" t="str">
            <v>MX51SU1W0023</v>
          </cell>
          <cell r="E13390" t="str">
            <v>51_SURB10_BF2</v>
          </cell>
        </row>
        <row r="13391">
          <cell r="D13391" t="str">
            <v>MX51SU1W0031</v>
          </cell>
          <cell r="E13391" t="str">
            <v>51_SURB10_BFE</v>
          </cell>
        </row>
        <row r="13392">
          <cell r="D13392" t="str">
            <v>MX51SU1W00G2</v>
          </cell>
          <cell r="E13392" t="str">
            <v>51_SURB10_BFF</v>
          </cell>
        </row>
        <row r="13393">
          <cell r="D13393" t="str">
            <v>MX51SU1W0056</v>
          </cell>
          <cell r="E13393" t="str">
            <v>51_SURB10_BFI</v>
          </cell>
        </row>
        <row r="13394">
          <cell r="D13394" t="str">
            <v>MX51SU1W0072</v>
          </cell>
          <cell r="E13394" t="str">
            <v>51_SURB10_BFP</v>
          </cell>
        </row>
        <row r="13395">
          <cell r="D13395" t="str">
            <v>MX51SU1W0080</v>
          </cell>
          <cell r="E13395" t="str">
            <v>51_SURB10_BM1</v>
          </cell>
        </row>
        <row r="13396">
          <cell r="D13396" t="str">
            <v>MX51SU1W0098</v>
          </cell>
          <cell r="E13396" t="str">
            <v>51_SURB10_BM2</v>
          </cell>
        </row>
        <row r="13397">
          <cell r="D13397" t="str">
            <v>MX51SU1W00A5</v>
          </cell>
          <cell r="E13397" t="str">
            <v>51_SURB10_BOE0</v>
          </cell>
        </row>
        <row r="13398">
          <cell r="D13398" t="str">
            <v>MX51SU1W00B3</v>
          </cell>
          <cell r="E13398" t="str">
            <v>51_SURB10_BOE1</v>
          </cell>
        </row>
        <row r="13399">
          <cell r="D13399" t="str">
            <v>MX51SU1W00C1</v>
          </cell>
          <cell r="E13399" t="str">
            <v>51_SURB10_BOE2</v>
          </cell>
        </row>
        <row r="13400">
          <cell r="D13400" t="str">
            <v>MX51SU1W00D9</v>
          </cell>
          <cell r="E13400" t="str">
            <v>51_SURB10_BOE3</v>
          </cell>
        </row>
        <row r="13401">
          <cell r="D13401" t="str">
            <v>MX51SU1W00E7</v>
          </cell>
          <cell r="E13401" t="str">
            <v>51_SURB10_BOE4</v>
          </cell>
        </row>
        <row r="13402">
          <cell r="D13402" t="str">
            <v>MX51SU1W00F4</v>
          </cell>
          <cell r="E13402" t="str">
            <v>51_SURB10_BOE5</v>
          </cell>
        </row>
        <row r="13403">
          <cell r="D13403" t="str">
            <v>MX51SU1W0064</v>
          </cell>
          <cell r="E13403" t="str">
            <v>51_SURB10_EMP</v>
          </cell>
        </row>
        <row r="13404">
          <cell r="D13404" t="str">
            <v>MX51SU100003</v>
          </cell>
          <cell r="E13404" t="str">
            <v>51_SURCETE_A</v>
          </cell>
        </row>
        <row r="13405">
          <cell r="D13405" t="str">
            <v>MX51SU100052</v>
          </cell>
          <cell r="E13405" t="str">
            <v>51_SURCETE_BF</v>
          </cell>
        </row>
        <row r="13406">
          <cell r="D13406" t="str">
            <v>MX51SU1000G1</v>
          </cell>
          <cell r="E13406" t="str">
            <v>51_SURCETE_BF0</v>
          </cell>
        </row>
        <row r="13407">
          <cell r="D13407" t="str">
            <v>MX51SU1000H9</v>
          </cell>
          <cell r="E13407" t="str">
            <v>51_SURCETE_BF1</v>
          </cell>
        </row>
        <row r="13408">
          <cell r="D13408" t="str">
            <v>MX51SU1000E6</v>
          </cell>
          <cell r="E13408" t="str">
            <v>51_SURCETE_BF2</v>
          </cell>
        </row>
        <row r="13409">
          <cell r="D13409" t="str">
            <v>MX51SU100060</v>
          </cell>
          <cell r="E13409" t="str">
            <v>51_SURCETE_BFE</v>
          </cell>
        </row>
        <row r="13410">
          <cell r="D13410" t="str">
            <v>MX51SU1000U2</v>
          </cell>
          <cell r="E13410" t="str">
            <v>51_SURCETE_BFF</v>
          </cell>
        </row>
        <row r="13411">
          <cell r="D13411" t="str">
            <v>MX51SU1000O5</v>
          </cell>
          <cell r="E13411" t="str">
            <v>51_SURCETE_BFI</v>
          </cell>
        </row>
        <row r="13412">
          <cell r="D13412" t="str">
            <v>MX51SU1000Q0</v>
          </cell>
          <cell r="E13412" t="str">
            <v>51_SURCETE_BFP</v>
          </cell>
        </row>
        <row r="13413">
          <cell r="D13413" t="str">
            <v>MX51SU1000R8</v>
          </cell>
          <cell r="E13413" t="str">
            <v>51_SURCETE_BM1</v>
          </cell>
        </row>
        <row r="13414">
          <cell r="D13414" t="str">
            <v>MX51SU1000S6</v>
          </cell>
          <cell r="E13414" t="str">
            <v>51_SURCETE_BM2</v>
          </cell>
        </row>
        <row r="13415">
          <cell r="D13415" t="str">
            <v>MX51SU1000T4</v>
          </cell>
          <cell r="E13415" t="str">
            <v>51_SURCETE_BOE0</v>
          </cell>
        </row>
        <row r="13416">
          <cell r="D13416" t="str">
            <v>MX51SU100078</v>
          </cell>
          <cell r="E13416" t="str">
            <v>51_SURCETE_BOE1</v>
          </cell>
        </row>
        <row r="13417">
          <cell r="D13417" t="str">
            <v>MX51SU100086</v>
          </cell>
          <cell r="E13417" t="str">
            <v>51_SURCETE_BOE2</v>
          </cell>
        </row>
        <row r="13418">
          <cell r="D13418" t="str">
            <v>MX51SU100094</v>
          </cell>
          <cell r="E13418" t="str">
            <v>51_SURCETE_BOE3</v>
          </cell>
        </row>
        <row r="13419">
          <cell r="D13419" t="str">
            <v>MX51SU1000A4</v>
          </cell>
          <cell r="E13419" t="str">
            <v>51_SURCETE_BOE4</v>
          </cell>
        </row>
        <row r="13420">
          <cell r="D13420" t="str">
            <v>MX51SU1000B2</v>
          </cell>
          <cell r="E13420" t="str">
            <v>51_SURCETE_BOE5</v>
          </cell>
        </row>
        <row r="13421">
          <cell r="D13421" t="str">
            <v>MX51SU1000P2</v>
          </cell>
          <cell r="E13421" t="str">
            <v>51_SURCETE_EMP</v>
          </cell>
        </row>
        <row r="13422">
          <cell r="D13422" t="str">
            <v>MX51SU0K0002</v>
          </cell>
          <cell r="E13422" t="str">
            <v>51_SURCORP_A</v>
          </cell>
        </row>
        <row r="13423">
          <cell r="D13423" t="str">
            <v>MX51SU0K00D6</v>
          </cell>
          <cell r="E13423" t="str">
            <v>51_SURCORP_BF0</v>
          </cell>
        </row>
        <row r="13424">
          <cell r="D13424" t="str">
            <v>MX51SU0K00E4</v>
          </cell>
          <cell r="E13424" t="str">
            <v>51_SURCORP_BF1</v>
          </cell>
        </row>
        <row r="13425">
          <cell r="D13425" t="str">
            <v>MX51SU0K00C8</v>
          </cell>
          <cell r="E13425" t="str">
            <v>51_SURCORP_BF2</v>
          </cell>
        </row>
        <row r="13426">
          <cell r="D13426" t="str">
            <v>MX51SU0K00J3</v>
          </cell>
          <cell r="E13426" t="str">
            <v>51_SURCORP_BFE</v>
          </cell>
        </row>
        <row r="13427">
          <cell r="D13427" t="str">
            <v>MX51SU0K00M7</v>
          </cell>
          <cell r="E13427" t="str">
            <v>51_SURCORP_BFF</v>
          </cell>
        </row>
        <row r="13428">
          <cell r="D13428" t="str">
            <v>MX51SU0K00G9</v>
          </cell>
          <cell r="E13428" t="str">
            <v>51_SURCORP_BFI</v>
          </cell>
        </row>
        <row r="13429">
          <cell r="D13429" t="str">
            <v>MX51SU0K00I5</v>
          </cell>
          <cell r="E13429" t="str">
            <v>51_SURCORP_BFP</v>
          </cell>
        </row>
        <row r="13430">
          <cell r="D13430" t="str">
            <v>MX51SU0K00K1</v>
          </cell>
          <cell r="E13430" t="str">
            <v>51_SURCORP_BM1</v>
          </cell>
        </row>
        <row r="13431">
          <cell r="D13431" t="str">
            <v>MX51SU0K00L9</v>
          </cell>
          <cell r="E13431" t="str">
            <v>51_SURCORP_BM2</v>
          </cell>
        </row>
        <row r="13432">
          <cell r="D13432" t="str">
            <v>MX51SU0K00N5</v>
          </cell>
          <cell r="E13432" t="str">
            <v>51_SURCORP_BOE0</v>
          </cell>
        </row>
        <row r="13433">
          <cell r="D13433" t="str">
            <v>MX51SU0K0051</v>
          </cell>
          <cell r="E13433" t="str">
            <v>51_SURCORP_BOE1</v>
          </cell>
        </row>
        <row r="13434">
          <cell r="D13434" t="str">
            <v>MX51SU0K0069</v>
          </cell>
          <cell r="E13434" t="str">
            <v>51_SURCORP_BOE2</v>
          </cell>
        </row>
        <row r="13435">
          <cell r="D13435" t="str">
            <v>MX51SU0K0077</v>
          </cell>
          <cell r="E13435" t="str">
            <v>51_SURCORP_BOE3</v>
          </cell>
        </row>
        <row r="13436">
          <cell r="D13436" t="str">
            <v>MX51SU0K0085</v>
          </cell>
          <cell r="E13436" t="str">
            <v>51_SURCORP_BOE4</v>
          </cell>
        </row>
        <row r="13437">
          <cell r="D13437" t="str">
            <v>MX51SU0K00O3</v>
          </cell>
          <cell r="E13437" t="str">
            <v>51_SURCORP_BOE5</v>
          </cell>
        </row>
        <row r="13438">
          <cell r="D13438" t="str">
            <v>MX51SU0K00H7</v>
          </cell>
          <cell r="E13438" t="str">
            <v>51_SURCORP_EMP</v>
          </cell>
        </row>
        <row r="13439">
          <cell r="D13439" t="str">
            <v>MX51SU110002</v>
          </cell>
          <cell r="E13439" t="str">
            <v>51_SURGOB_A</v>
          </cell>
        </row>
        <row r="13440">
          <cell r="D13440" t="str">
            <v>MX51SU1100D6</v>
          </cell>
          <cell r="E13440" t="str">
            <v>51_SURGOB_BF0</v>
          </cell>
        </row>
        <row r="13441">
          <cell r="D13441" t="str">
            <v>MX51SU1100C8</v>
          </cell>
          <cell r="E13441" t="str">
            <v>51_SURGOB_BF1</v>
          </cell>
        </row>
        <row r="13442">
          <cell r="D13442" t="str">
            <v>MX51SU1100A2</v>
          </cell>
          <cell r="E13442" t="str">
            <v>51_SURGOB_BF2</v>
          </cell>
        </row>
        <row r="13443">
          <cell r="D13443" t="str">
            <v>MX51SU1100I5</v>
          </cell>
          <cell r="E13443" t="str">
            <v>51_SURGOB_BFE</v>
          </cell>
        </row>
        <row r="13444">
          <cell r="D13444" t="str">
            <v>MX51SU1100M7</v>
          </cell>
          <cell r="E13444" t="str">
            <v>51_SURGOB_BFF</v>
          </cell>
        </row>
        <row r="13445">
          <cell r="D13445" t="str">
            <v>MX51SU1100F1</v>
          </cell>
          <cell r="E13445" t="str">
            <v>51_SURGOB_BFI</v>
          </cell>
        </row>
        <row r="13446">
          <cell r="D13446" t="str">
            <v>MX51SU1100H7</v>
          </cell>
          <cell r="E13446" t="str">
            <v>51_SURGOB_BFP</v>
          </cell>
        </row>
        <row r="13447">
          <cell r="D13447" t="str">
            <v>MX51SU1100J3</v>
          </cell>
          <cell r="E13447" t="str">
            <v>51_SURGOB_BM1</v>
          </cell>
        </row>
        <row r="13448">
          <cell r="D13448" t="str">
            <v>MX51SU1100K1</v>
          </cell>
          <cell r="E13448" t="str">
            <v>51_SURGOB_BM2</v>
          </cell>
        </row>
        <row r="13449">
          <cell r="D13449" t="str">
            <v>MX51SU1100L9</v>
          </cell>
          <cell r="E13449" t="str">
            <v>51_SURGOB_BOE0</v>
          </cell>
        </row>
        <row r="13450">
          <cell r="D13450" t="str">
            <v>MX51SU110044</v>
          </cell>
          <cell r="E13450" t="str">
            <v>51_SURGOB_BOE1</v>
          </cell>
        </row>
        <row r="13451">
          <cell r="D13451" t="str">
            <v>MX51SU110051</v>
          </cell>
          <cell r="E13451" t="str">
            <v>51_SURGOB_BOE2</v>
          </cell>
        </row>
        <row r="13452">
          <cell r="D13452" t="str">
            <v>MX51SU110069</v>
          </cell>
          <cell r="E13452" t="str">
            <v>51_SURGOB_BOE3</v>
          </cell>
        </row>
        <row r="13453">
          <cell r="D13453" t="str">
            <v>MX51SU110077</v>
          </cell>
          <cell r="E13453" t="str">
            <v>51_SURGOB_BOE4</v>
          </cell>
        </row>
        <row r="13454">
          <cell r="D13454" t="str">
            <v>MX51SU110085</v>
          </cell>
          <cell r="E13454" t="str">
            <v>51_SURGOB_BOE5</v>
          </cell>
        </row>
        <row r="13455">
          <cell r="D13455" t="str">
            <v>MX51SU1100G9</v>
          </cell>
          <cell r="E13455" t="str">
            <v>51_SURGOB_EMP</v>
          </cell>
        </row>
        <row r="13456">
          <cell r="D13456" t="str">
            <v>MX51SU0S0004</v>
          </cell>
          <cell r="E13456" t="str">
            <v>51_SURREAL_A</v>
          </cell>
        </row>
        <row r="13457">
          <cell r="D13457" t="str">
            <v>MX51SU0S00A5</v>
          </cell>
          <cell r="E13457" t="str">
            <v>51_SURREAL_BF0</v>
          </cell>
        </row>
        <row r="13458">
          <cell r="D13458" t="str">
            <v>MX51SU0S00B3</v>
          </cell>
          <cell r="E13458" t="str">
            <v>51_SURREAL_BF1</v>
          </cell>
        </row>
        <row r="13459">
          <cell r="D13459" t="str">
            <v>MX51SU0S0087</v>
          </cell>
          <cell r="E13459" t="str">
            <v>51_SURREAL_BF2</v>
          </cell>
        </row>
        <row r="13460">
          <cell r="D13460" t="str">
            <v>MX51SU0S0038</v>
          </cell>
          <cell r="E13460" t="str">
            <v>51_SURREAL_BFE</v>
          </cell>
        </row>
        <row r="13461">
          <cell r="D13461" t="str">
            <v>MX51SU0S00M0</v>
          </cell>
          <cell r="E13461" t="str">
            <v>51_SURREAL_BFF</v>
          </cell>
        </row>
        <row r="13462">
          <cell r="D13462" t="str">
            <v>MX51SU0S00F4</v>
          </cell>
          <cell r="E13462" t="str">
            <v>51_SURREAL_BFI</v>
          </cell>
        </row>
        <row r="13463">
          <cell r="D13463" t="str">
            <v>MX51SU0S00H0</v>
          </cell>
          <cell r="E13463" t="str">
            <v>51_SURREAL_BFP</v>
          </cell>
        </row>
        <row r="13464">
          <cell r="D13464" t="str">
            <v>MX51SU0S00I8</v>
          </cell>
          <cell r="E13464" t="str">
            <v>51_SURREAL_BM1</v>
          </cell>
        </row>
        <row r="13465">
          <cell r="D13465" t="str">
            <v>MX51SU0S00J6</v>
          </cell>
          <cell r="E13465" t="str">
            <v>51_SURREAL_BM2</v>
          </cell>
        </row>
        <row r="13466">
          <cell r="D13466" t="str">
            <v>MX51SU0S00K4</v>
          </cell>
          <cell r="E13466" t="str">
            <v>51_SURREAL_BOE0</v>
          </cell>
        </row>
        <row r="13467">
          <cell r="D13467" t="str">
            <v>MX51SU0S0046</v>
          </cell>
          <cell r="E13467" t="str">
            <v>51_SURREAL_BOE1</v>
          </cell>
        </row>
        <row r="13468">
          <cell r="D13468" t="str">
            <v>MX51SU0S0053</v>
          </cell>
          <cell r="E13468" t="str">
            <v>51_SURREAL_BOE2</v>
          </cell>
        </row>
        <row r="13469">
          <cell r="D13469" t="str">
            <v>MX51SU0S0061</v>
          </cell>
          <cell r="E13469" t="str">
            <v>51_SURREAL_BOE3</v>
          </cell>
        </row>
        <row r="13470">
          <cell r="D13470" t="str">
            <v>MX51SU0S0079</v>
          </cell>
          <cell r="E13470" t="str">
            <v>51_SURREAL_BOE4</v>
          </cell>
        </row>
        <row r="13471">
          <cell r="D13471" t="str">
            <v>MX51SU0S00L2</v>
          </cell>
          <cell r="E13471" t="str">
            <v>51_SURREAL_BOE5</v>
          </cell>
        </row>
        <row r="13472">
          <cell r="D13472" t="str">
            <v>MX51SU0S00G2</v>
          </cell>
          <cell r="E13472" t="str">
            <v>51_SURREAL_EMP</v>
          </cell>
        </row>
        <row r="13473">
          <cell r="D13473" t="str">
            <v>MX51SU0N0009</v>
          </cell>
          <cell r="E13473" t="str">
            <v>51_SURUDI_A</v>
          </cell>
        </row>
        <row r="13474">
          <cell r="D13474" t="str">
            <v>MX51SU0N00B4</v>
          </cell>
          <cell r="E13474" t="str">
            <v>51_SURUDI_BF0</v>
          </cell>
        </row>
        <row r="13475">
          <cell r="D13475" t="str">
            <v>MX51SU0N0090</v>
          </cell>
          <cell r="E13475" t="str">
            <v>51_SURUDI_BF1</v>
          </cell>
        </row>
        <row r="13476">
          <cell r="D13476" t="str">
            <v>MX51SU0N00A6</v>
          </cell>
          <cell r="E13476" t="str">
            <v>51_SURUDI_BF2</v>
          </cell>
        </row>
        <row r="13477">
          <cell r="D13477" t="str">
            <v>MX51SU0N0033</v>
          </cell>
          <cell r="E13477" t="str">
            <v>51_SURUDI_BFE</v>
          </cell>
        </row>
        <row r="13478">
          <cell r="D13478" t="str">
            <v>MX51SU0N00O7</v>
          </cell>
          <cell r="E13478" t="str">
            <v>51_SURUDI_BFF</v>
          </cell>
        </row>
        <row r="13479">
          <cell r="D13479" t="str">
            <v>MX51SU0N00H1</v>
          </cell>
          <cell r="E13479" t="str">
            <v>51_SURUDI_BFI</v>
          </cell>
        </row>
        <row r="13480">
          <cell r="D13480" t="str">
            <v>MX51SU0N00J7</v>
          </cell>
          <cell r="E13480" t="str">
            <v>51_SURUDI_BFP</v>
          </cell>
        </row>
        <row r="13481">
          <cell r="D13481" t="str">
            <v>MX51SU0N00K5</v>
          </cell>
          <cell r="E13481" t="str">
            <v>51_SURUDI_BM1</v>
          </cell>
        </row>
        <row r="13482">
          <cell r="D13482" t="str">
            <v>MX51SU0N00L3</v>
          </cell>
          <cell r="E13482" t="str">
            <v>51_SURUDI_BM2</v>
          </cell>
        </row>
        <row r="13483">
          <cell r="D13483" t="str">
            <v>MX51SU0N00M1</v>
          </cell>
          <cell r="E13483" t="str">
            <v>51_SURUDI_BOE0</v>
          </cell>
        </row>
        <row r="13484">
          <cell r="D13484" t="str">
            <v>MX51SU0N0058</v>
          </cell>
          <cell r="E13484" t="str">
            <v>51_SURUDI_BOE1</v>
          </cell>
        </row>
        <row r="13485">
          <cell r="D13485" t="str">
            <v>MX51SU0N0066</v>
          </cell>
          <cell r="E13485" t="str">
            <v>51_SURUDI_BOE2</v>
          </cell>
        </row>
        <row r="13486">
          <cell r="D13486" t="str">
            <v>MX51SU0N0074</v>
          </cell>
          <cell r="E13486" t="str">
            <v>51_SURUDI_BOE3</v>
          </cell>
        </row>
        <row r="13487">
          <cell r="D13487" t="str">
            <v>MX51SU0N0082</v>
          </cell>
          <cell r="E13487" t="str">
            <v>51_SURUDI_BOE4</v>
          </cell>
        </row>
        <row r="13488">
          <cell r="D13488" t="str">
            <v>MX51SU0N00P4</v>
          </cell>
          <cell r="E13488" t="str">
            <v>51_SURUDI_BOE5</v>
          </cell>
        </row>
        <row r="13489">
          <cell r="D13489" t="str">
            <v>MX51SU0N00I9</v>
          </cell>
          <cell r="E13489" t="str">
            <v>51_SURUDI_EMP</v>
          </cell>
        </row>
        <row r="13490">
          <cell r="D13490" t="str">
            <v>MX51SV000004</v>
          </cell>
          <cell r="E13490" t="str">
            <v>51_SVIVE60_A</v>
          </cell>
        </row>
        <row r="13491">
          <cell r="D13491" t="str">
            <v>MX51SV000020</v>
          </cell>
          <cell r="E13491" t="str">
            <v>51_SVIVE60_C1</v>
          </cell>
        </row>
        <row r="13492">
          <cell r="D13492" t="str">
            <v>MX51SV000038</v>
          </cell>
          <cell r="E13492" t="str">
            <v>51_SVIVE60_C2</v>
          </cell>
        </row>
        <row r="13493">
          <cell r="D13493" t="str">
            <v>MX51SV000046</v>
          </cell>
          <cell r="E13493" t="str">
            <v>51_SVIVE60_C3</v>
          </cell>
        </row>
        <row r="13494">
          <cell r="D13494" t="str">
            <v>MX51SV000087</v>
          </cell>
          <cell r="E13494" t="str">
            <v>51_SVIVE60_ED</v>
          </cell>
        </row>
        <row r="13495">
          <cell r="D13495" t="str">
            <v>MX51SV000053</v>
          </cell>
          <cell r="E13495" t="str">
            <v>51_SVIVE60_S</v>
          </cell>
        </row>
        <row r="13496">
          <cell r="D13496" t="str">
            <v>MX51DO040006</v>
          </cell>
          <cell r="E13496" t="str">
            <v>51_TEMGBIA_A</v>
          </cell>
        </row>
        <row r="13497">
          <cell r="D13497" t="str">
            <v>MX51TE070015</v>
          </cell>
          <cell r="E13497" t="str">
            <v>51_TEMGBIA_BE1</v>
          </cell>
        </row>
        <row r="13498">
          <cell r="D13498" t="str">
            <v>MX51TE070023</v>
          </cell>
          <cell r="E13498" t="str">
            <v>51_TEMGBIA_BE2</v>
          </cell>
        </row>
        <row r="13499">
          <cell r="D13499" t="str">
            <v>MX51TE070049</v>
          </cell>
          <cell r="E13499" t="str">
            <v>51_TEMGBIA_BF1</v>
          </cell>
        </row>
        <row r="13500">
          <cell r="D13500" t="str">
            <v>MX51TE070056</v>
          </cell>
          <cell r="E13500" t="str">
            <v>51_TEMGBIA_BF2</v>
          </cell>
        </row>
        <row r="13501">
          <cell r="D13501" t="str">
            <v>MX51TE070064</v>
          </cell>
          <cell r="E13501" t="str">
            <v>51_TEMGBIA_BM1</v>
          </cell>
        </row>
        <row r="13502">
          <cell r="D13502" t="str">
            <v>MX51TE070072</v>
          </cell>
          <cell r="E13502" t="str">
            <v>51_TEMGBIA_BM2</v>
          </cell>
        </row>
        <row r="13503">
          <cell r="D13503" t="str">
            <v>MX51VA1O0003</v>
          </cell>
          <cell r="E13503" t="str">
            <v>51_VALMX11_A</v>
          </cell>
        </row>
        <row r="13504">
          <cell r="D13504" t="str">
            <v>MX51VA1G0003</v>
          </cell>
          <cell r="E13504" t="str">
            <v>51_VALMXRP_A</v>
          </cell>
        </row>
        <row r="13505">
          <cell r="D13505" t="str">
            <v>MXP800661003</v>
          </cell>
          <cell r="E13505" t="str">
            <v>51_VALOR1F_A</v>
          </cell>
        </row>
        <row r="13506">
          <cell r="D13506" t="str">
            <v>MXP800671002</v>
          </cell>
          <cell r="E13506" t="str">
            <v>51_VALOR1F_B</v>
          </cell>
        </row>
        <row r="13507">
          <cell r="D13507" t="str">
            <v>MX51VA1N0004</v>
          </cell>
          <cell r="E13507" t="str">
            <v>51_VALOR1F_E</v>
          </cell>
        </row>
        <row r="13508">
          <cell r="D13508" t="str">
            <v>MXP800701007</v>
          </cell>
          <cell r="E13508" t="str">
            <v>51_VALOR3M_A</v>
          </cell>
        </row>
        <row r="13509">
          <cell r="D13509" t="str">
            <v>MX51VA1J0000</v>
          </cell>
          <cell r="E13509" t="str">
            <v>51_VALOR3M_BM</v>
          </cell>
        </row>
        <row r="13510">
          <cell r="D13510" t="str">
            <v>MX51VA1J0018</v>
          </cell>
          <cell r="E13510" t="str">
            <v>51_VALOR3M_BME</v>
          </cell>
        </row>
        <row r="13511">
          <cell r="D13511" t="str">
            <v>MX51VA1J0026</v>
          </cell>
          <cell r="E13511" t="str">
            <v>51_VALOR3M_FF</v>
          </cell>
        </row>
        <row r="13512">
          <cell r="D13512" t="str">
            <v>MXP418991081</v>
          </cell>
          <cell r="E13512" t="str">
            <v>51_VALUEF1_A</v>
          </cell>
        </row>
        <row r="13513">
          <cell r="D13513" t="str">
            <v>MX51VA120000</v>
          </cell>
          <cell r="E13513" t="str">
            <v>51_VALUEF1_B1</v>
          </cell>
        </row>
        <row r="13514">
          <cell r="D13514" t="str">
            <v>MX51VA120018</v>
          </cell>
          <cell r="E13514" t="str">
            <v>51_VALUEF1_B2</v>
          </cell>
        </row>
        <row r="13515">
          <cell r="D13515" t="str">
            <v>MX51VA120026</v>
          </cell>
          <cell r="E13515" t="str">
            <v>51_VALUEF1_B3</v>
          </cell>
        </row>
        <row r="13516">
          <cell r="D13516" t="str">
            <v>MX51VA020002</v>
          </cell>
          <cell r="E13516" t="str">
            <v>51_VALUEF2_A</v>
          </cell>
        </row>
        <row r="13517">
          <cell r="D13517" t="str">
            <v>MX51VA020028</v>
          </cell>
          <cell r="E13517" t="str">
            <v>51_VALUEF2_B1</v>
          </cell>
        </row>
        <row r="13518">
          <cell r="D13518" t="str">
            <v>MX51VA020036</v>
          </cell>
          <cell r="E13518" t="str">
            <v>51_VALUEF2_B2</v>
          </cell>
        </row>
        <row r="13519">
          <cell r="D13519" t="str">
            <v>MX51VA020044</v>
          </cell>
          <cell r="E13519" t="str">
            <v>51_VALUEF2_B3</v>
          </cell>
        </row>
        <row r="13520">
          <cell r="D13520" t="str">
            <v>MXP4189A1130</v>
          </cell>
          <cell r="E13520" t="str">
            <v>51_VALUEF3_A</v>
          </cell>
        </row>
        <row r="13521">
          <cell r="D13521" t="str">
            <v>MX51VA100002</v>
          </cell>
          <cell r="E13521" t="str">
            <v>51_VALUEF3_B1</v>
          </cell>
        </row>
        <row r="13522">
          <cell r="D13522" t="str">
            <v>MX51VA100010</v>
          </cell>
          <cell r="E13522" t="str">
            <v>51_VALUEF3_B2</v>
          </cell>
        </row>
        <row r="13523">
          <cell r="D13523" t="str">
            <v>MX51VA100028</v>
          </cell>
          <cell r="E13523" t="str">
            <v>51_VALUEF3_B3</v>
          </cell>
        </row>
        <row r="13524">
          <cell r="D13524" t="str">
            <v>MX51VA030001</v>
          </cell>
          <cell r="E13524" t="str">
            <v>51_VALUEF4_A</v>
          </cell>
        </row>
        <row r="13525">
          <cell r="D13525" t="str">
            <v>MX51VA030027</v>
          </cell>
          <cell r="E13525" t="str">
            <v>51_VALUEF4_B1</v>
          </cell>
        </row>
        <row r="13526">
          <cell r="D13526" t="str">
            <v>MX51VA030035</v>
          </cell>
          <cell r="E13526" t="str">
            <v>51_VALUEF4_B2</v>
          </cell>
        </row>
        <row r="13527">
          <cell r="D13527" t="str">
            <v>MX51VA030043</v>
          </cell>
          <cell r="E13527" t="str">
            <v>51_VALUEF4_B3</v>
          </cell>
        </row>
        <row r="13528">
          <cell r="D13528" t="str">
            <v>MX51VA2I0000</v>
          </cell>
          <cell r="E13528" t="str">
            <v>51_VALUEF7_A</v>
          </cell>
        </row>
        <row r="13529">
          <cell r="D13529" t="str">
            <v>MX51VA2I0026</v>
          </cell>
          <cell r="E13529" t="str">
            <v>51_VALUEF7_B1</v>
          </cell>
        </row>
        <row r="13530">
          <cell r="D13530" t="str">
            <v>MX51VA2I0034</v>
          </cell>
          <cell r="E13530" t="str">
            <v>51_VALUEF7_B2</v>
          </cell>
        </row>
        <row r="13531">
          <cell r="D13531" t="str">
            <v>MX51VA2I0042</v>
          </cell>
          <cell r="E13531" t="str">
            <v>51_VALUEF7_B3</v>
          </cell>
        </row>
        <row r="13532">
          <cell r="D13532" t="str">
            <v>MX51VA2V0003</v>
          </cell>
          <cell r="E13532" t="str">
            <v>51_VALUEF8_A</v>
          </cell>
        </row>
        <row r="13533">
          <cell r="D13533" t="str">
            <v>MX51VA2V0029</v>
          </cell>
          <cell r="E13533" t="str">
            <v>51_VALUEF8_B1</v>
          </cell>
        </row>
        <row r="13534">
          <cell r="D13534" t="str">
            <v>MX51VA2V0037</v>
          </cell>
          <cell r="E13534" t="str">
            <v>51_VALUEF8_B2</v>
          </cell>
        </row>
        <row r="13535">
          <cell r="D13535" t="str">
            <v>MXP800641005</v>
          </cell>
          <cell r="E13535" t="str">
            <v>51_VECTCOB_A</v>
          </cell>
        </row>
        <row r="13536">
          <cell r="D13536" t="str">
            <v>MX51VE0E0040</v>
          </cell>
          <cell r="E13536" t="str">
            <v>51_VECTCOB_F</v>
          </cell>
        </row>
        <row r="13537">
          <cell r="D13537" t="str">
            <v>MX51VE0E00E2</v>
          </cell>
          <cell r="E13537" t="str">
            <v>51_VECTCOB_F-</v>
          </cell>
        </row>
        <row r="13538">
          <cell r="D13538" t="str">
            <v>MX51VE0E0057</v>
          </cell>
          <cell r="E13538" t="str">
            <v>51_VECTCOB_FD</v>
          </cell>
        </row>
        <row r="13539">
          <cell r="D13539" t="str">
            <v>MX51VE0E0008</v>
          </cell>
          <cell r="E13539" t="str">
            <v>51_VECTCOB_M</v>
          </cell>
        </row>
        <row r="13540">
          <cell r="D13540" t="str">
            <v>MX51VE0E0099</v>
          </cell>
          <cell r="E13540" t="str">
            <v>51_VECTCOB_MD</v>
          </cell>
        </row>
        <row r="13541">
          <cell r="D13541" t="str">
            <v>MX51VE0E0016</v>
          </cell>
          <cell r="E13541" t="str">
            <v>51_VECTCOB_X</v>
          </cell>
        </row>
        <row r="13542">
          <cell r="D13542" t="str">
            <v>MX51VE0E00C6</v>
          </cell>
          <cell r="E13542" t="str">
            <v>51_VECTCOB_XD</v>
          </cell>
        </row>
        <row r="13543">
          <cell r="D13543" t="str">
            <v>MX51VE0E00D4</v>
          </cell>
          <cell r="E13543" t="str">
            <v>51_VECTCOB_XF</v>
          </cell>
        </row>
        <row r="13544">
          <cell r="D13544" t="str">
            <v>MX51VE0S0002</v>
          </cell>
          <cell r="E13544" t="str">
            <v>51_VECTCOR_A</v>
          </cell>
        </row>
        <row r="13545">
          <cell r="D13545" t="str">
            <v>MX51VE0S0010</v>
          </cell>
          <cell r="E13545" t="str">
            <v>51_VECTCOR_F8</v>
          </cell>
        </row>
        <row r="13546">
          <cell r="D13546" t="str">
            <v>MX51VE0S0036</v>
          </cell>
          <cell r="E13546" t="str">
            <v>51_VECTCOR_FD8</v>
          </cell>
        </row>
        <row r="13547">
          <cell r="D13547" t="str">
            <v>MX51VE0S00C6</v>
          </cell>
          <cell r="E13547" t="str">
            <v>51_VECTCOR_FR2</v>
          </cell>
        </row>
        <row r="13548">
          <cell r="D13548" t="str">
            <v>MX51VE0S00D4</v>
          </cell>
          <cell r="E13548" t="str">
            <v>51_VECTCOR_MR2</v>
          </cell>
        </row>
        <row r="13549">
          <cell r="D13549" t="str">
            <v>MX51VE0S0085</v>
          </cell>
          <cell r="E13549" t="str">
            <v>51_VECTCOR_X8</v>
          </cell>
        </row>
        <row r="13550">
          <cell r="D13550" t="str">
            <v>MX51VE0S00B8</v>
          </cell>
          <cell r="E13550" t="str">
            <v>51_VECTCOR_XF0</v>
          </cell>
        </row>
        <row r="13551">
          <cell r="D13551" t="str">
            <v>MX51VE0S00E2</v>
          </cell>
          <cell r="E13551" t="str">
            <v>51_VECTCOR_XR2</v>
          </cell>
        </row>
        <row r="13552">
          <cell r="D13552" t="str">
            <v>MX51VE010009</v>
          </cell>
          <cell r="E13552" t="str">
            <v>51_VECTFI_A</v>
          </cell>
        </row>
        <row r="13553">
          <cell r="D13553" t="str">
            <v>MX51VE010025</v>
          </cell>
          <cell r="E13553" t="str">
            <v>51_VECTFI_F7</v>
          </cell>
        </row>
        <row r="13554">
          <cell r="D13554" t="str">
            <v>MX51VE010041</v>
          </cell>
          <cell r="E13554" t="str">
            <v>51_VECTFI_FC7</v>
          </cell>
        </row>
        <row r="13555">
          <cell r="D13555" t="str">
            <v>MX51VE010058</v>
          </cell>
          <cell r="E13555" t="str">
            <v>51_VECTFI_FD7</v>
          </cell>
        </row>
        <row r="13556">
          <cell r="D13556" t="str">
            <v>MX51VE0100I4</v>
          </cell>
          <cell r="E13556" t="str">
            <v>51_VECTFI_FR2</v>
          </cell>
        </row>
        <row r="13557">
          <cell r="D13557" t="str">
            <v>MX51VE010066</v>
          </cell>
          <cell r="E13557" t="str">
            <v>51_VECTFI_M7</v>
          </cell>
        </row>
        <row r="13558">
          <cell r="D13558" t="str">
            <v>MX51VE010082</v>
          </cell>
          <cell r="E13558" t="str">
            <v>51_VECTFI_MC7</v>
          </cell>
        </row>
        <row r="13559">
          <cell r="D13559" t="str">
            <v>MX51VE010090</v>
          </cell>
          <cell r="E13559" t="str">
            <v>51_VECTFI_MD7</v>
          </cell>
        </row>
        <row r="13560">
          <cell r="D13560" t="str">
            <v>MX51VE0100J2</v>
          </cell>
          <cell r="E13560" t="str">
            <v>51_VECTFI_MR2</v>
          </cell>
        </row>
        <row r="13561">
          <cell r="D13561" t="str">
            <v>MX51VE0100B9</v>
          </cell>
          <cell r="E13561" t="str">
            <v>51_VECTFI_X7</v>
          </cell>
        </row>
        <row r="13562">
          <cell r="D13562" t="str">
            <v>MX51VE0100H6</v>
          </cell>
          <cell r="E13562" t="str">
            <v>51_VECTFI_XF0</v>
          </cell>
        </row>
        <row r="13563">
          <cell r="D13563" t="str">
            <v>MX51VE0100K0</v>
          </cell>
          <cell r="E13563" t="str">
            <v>51_VECTFI_XR2</v>
          </cell>
        </row>
        <row r="13564">
          <cell r="D13564" t="str">
            <v>MX51VE020008</v>
          </cell>
          <cell r="E13564" t="str">
            <v>51_VECTMD_A</v>
          </cell>
        </row>
        <row r="13565">
          <cell r="D13565" t="str">
            <v>MX51VE020032</v>
          </cell>
          <cell r="E13565" t="str">
            <v>51_VECTMD_F1</v>
          </cell>
        </row>
        <row r="13566">
          <cell r="D13566" t="str">
            <v>MX51VE020040</v>
          </cell>
          <cell r="E13566" t="str">
            <v>51_VECTMD_FC1</v>
          </cell>
        </row>
        <row r="13567">
          <cell r="D13567" t="str">
            <v>MX51VE020065</v>
          </cell>
          <cell r="E13567" t="str">
            <v>51_VECTMD_FD1</v>
          </cell>
        </row>
        <row r="13568">
          <cell r="D13568" t="str">
            <v>MX51VE0200J0</v>
          </cell>
          <cell r="E13568" t="str">
            <v>51_VECTMD_FV1</v>
          </cell>
        </row>
        <row r="13569">
          <cell r="D13569" t="str">
            <v>MX51VE020081</v>
          </cell>
          <cell r="E13569" t="str">
            <v>51_VECTMD_M1</v>
          </cell>
        </row>
        <row r="13570">
          <cell r="D13570" t="str">
            <v>MX51VE020099</v>
          </cell>
          <cell r="E13570" t="str">
            <v>51_VECTMD_MC1</v>
          </cell>
        </row>
        <row r="13571">
          <cell r="D13571" t="str">
            <v>MX51VE0200B7</v>
          </cell>
          <cell r="E13571" t="str">
            <v>51_VECTMD_MD1</v>
          </cell>
        </row>
        <row r="13572">
          <cell r="D13572" t="str">
            <v>MX51VE0200D3</v>
          </cell>
          <cell r="E13572" t="str">
            <v>51_VECTMD_X1</v>
          </cell>
        </row>
        <row r="13573">
          <cell r="D13573" t="str">
            <v>MX51VE0200E1</v>
          </cell>
          <cell r="E13573" t="str">
            <v>51_VECTMD_XC1</v>
          </cell>
        </row>
        <row r="13574">
          <cell r="D13574" t="str">
            <v>MX51VE0200G6</v>
          </cell>
          <cell r="E13574" t="str">
            <v>51_VECTMD_XD1</v>
          </cell>
        </row>
        <row r="13575">
          <cell r="D13575" t="str">
            <v>MX51VE0200I2</v>
          </cell>
          <cell r="E13575" t="str">
            <v>51_VECTMD_XF0</v>
          </cell>
        </row>
        <row r="13576">
          <cell r="D13576" t="str">
            <v>MXP9732X1068</v>
          </cell>
          <cell r="E13576" t="str">
            <v>51_VECTPRE_A</v>
          </cell>
        </row>
        <row r="13577">
          <cell r="D13577" t="str">
            <v>MX51VE0J00K8</v>
          </cell>
          <cell r="E13577" t="str">
            <v>51_VECTPRE_F+0</v>
          </cell>
        </row>
        <row r="13578">
          <cell r="D13578" t="str">
            <v>MX51VE0J00J0</v>
          </cell>
          <cell r="E13578" t="str">
            <v>51_VECTPRE_F-0</v>
          </cell>
        </row>
        <row r="13579">
          <cell r="D13579" t="str">
            <v>MX51VE0J0003</v>
          </cell>
          <cell r="E13579" t="str">
            <v>51_VECTPRE_F0</v>
          </cell>
        </row>
        <row r="13580">
          <cell r="D13580" t="str">
            <v>MX51VE0J0011</v>
          </cell>
          <cell r="E13580" t="str">
            <v>51_VECTPRE_FC0</v>
          </cell>
        </row>
        <row r="13581">
          <cell r="D13581" t="str">
            <v>MX51VE0J0029</v>
          </cell>
          <cell r="E13581" t="str">
            <v>51_VECTPRE_FD0</v>
          </cell>
        </row>
        <row r="13582">
          <cell r="D13582" t="str">
            <v>MX51VE0J00P7</v>
          </cell>
          <cell r="E13582" t="str">
            <v>51_VECTPRE_FR2</v>
          </cell>
        </row>
        <row r="13583">
          <cell r="D13583" t="str">
            <v>MX51VE0J00H4</v>
          </cell>
          <cell r="E13583" t="str">
            <v>51_VECTPRE_M+0</v>
          </cell>
        </row>
        <row r="13584">
          <cell r="D13584" t="str">
            <v>MX51VE0J0052</v>
          </cell>
          <cell r="E13584" t="str">
            <v>51_VECTPRE_M0</v>
          </cell>
        </row>
        <row r="13585">
          <cell r="D13585" t="str">
            <v>MX51VE0J0060</v>
          </cell>
          <cell r="E13585" t="str">
            <v>51_VECTPRE_MC0</v>
          </cell>
        </row>
        <row r="13586">
          <cell r="D13586" t="str">
            <v>MX51VE0J0078</v>
          </cell>
          <cell r="E13586" t="str">
            <v>51_VECTPRE_MD0</v>
          </cell>
        </row>
        <row r="13587">
          <cell r="D13587" t="str">
            <v>MX51VE0J00I2</v>
          </cell>
          <cell r="E13587" t="str">
            <v>51_VECTPRE_X+0</v>
          </cell>
        </row>
        <row r="13588">
          <cell r="D13588" t="str">
            <v>MX51VE0J00L6</v>
          </cell>
          <cell r="E13588" t="str">
            <v>51_VECTPRE_X-0</v>
          </cell>
        </row>
        <row r="13589">
          <cell r="D13589" t="str">
            <v>MX51VE0J00A9</v>
          </cell>
          <cell r="E13589" t="str">
            <v>51_VECTPRE_X0</v>
          </cell>
        </row>
        <row r="13590">
          <cell r="D13590" t="str">
            <v>MX51VE0J00B7</v>
          </cell>
          <cell r="E13590" t="str">
            <v>51_VECTPRE_XC0</v>
          </cell>
        </row>
        <row r="13591">
          <cell r="D13591" t="str">
            <v>MX51VE0J00C5</v>
          </cell>
          <cell r="E13591" t="str">
            <v>51_VECTPRE_XD0</v>
          </cell>
        </row>
        <row r="13592">
          <cell r="D13592" t="str">
            <v>MX51VE0J00O0</v>
          </cell>
          <cell r="E13592" t="str">
            <v>51_VECTPRE_XF0</v>
          </cell>
        </row>
        <row r="13593">
          <cell r="D13593" t="str">
            <v>MX51VE0J00M4</v>
          </cell>
          <cell r="E13593" t="str">
            <v>51_VECTPRE_XS0</v>
          </cell>
        </row>
        <row r="13594">
          <cell r="D13594" t="str">
            <v>MX51VE0J00N2</v>
          </cell>
          <cell r="E13594" t="str">
            <v>51_VECTPRE_XX0</v>
          </cell>
        </row>
        <row r="13595">
          <cell r="D13595" t="str">
            <v>MX51VE0K0000</v>
          </cell>
          <cell r="E13595" t="str">
            <v>51_VECTPZO_A</v>
          </cell>
        </row>
        <row r="13596">
          <cell r="D13596" t="str">
            <v>MX51VE0K00E9</v>
          </cell>
          <cell r="E13596" t="str">
            <v>51_VECTPZO_F14</v>
          </cell>
        </row>
        <row r="13597">
          <cell r="D13597" t="str">
            <v>MX51VE0K00F6</v>
          </cell>
          <cell r="E13597" t="str">
            <v>51_VECTPZO_FC14</v>
          </cell>
        </row>
        <row r="13598">
          <cell r="D13598" t="str">
            <v>MX51VE0K00G4</v>
          </cell>
          <cell r="E13598" t="str">
            <v>51_VECTPZO_FD14</v>
          </cell>
        </row>
        <row r="13599">
          <cell r="D13599" t="str">
            <v>MX51VE0K00P5</v>
          </cell>
          <cell r="E13599" t="str">
            <v>51_VECTPZO_FR2</v>
          </cell>
        </row>
        <row r="13600">
          <cell r="D13600" t="str">
            <v>MX51VE0K00I0</v>
          </cell>
          <cell r="E13600" t="str">
            <v>51_VECTPZO_M14</v>
          </cell>
        </row>
        <row r="13601">
          <cell r="D13601" t="str">
            <v>MX51VE0K00J8</v>
          </cell>
          <cell r="E13601" t="str">
            <v>51_VECTPZO_MD14</v>
          </cell>
        </row>
        <row r="13602">
          <cell r="D13602" t="str">
            <v>MX51VE0K00Q3</v>
          </cell>
          <cell r="E13602" t="str">
            <v>51_VECTPZO_MR2</v>
          </cell>
        </row>
        <row r="13603">
          <cell r="D13603" t="str">
            <v>MX51VE0K00K6</v>
          </cell>
          <cell r="E13603" t="str">
            <v>51_VECTPZO_X+14</v>
          </cell>
        </row>
        <row r="13604">
          <cell r="D13604" t="str">
            <v>MX51VE0K00L4</v>
          </cell>
          <cell r="E13604" t="str">
            <v>51_VECTPZO_X14</v>
          </cell>
        </row>
        <row r="13605">
          <cell r="D13605" t="str">
            <v>MX51VE0K00N0</v>
          </cell>
          <cell r="E13605" t="str">
            <v>51_VECTPZO_XD14</v>
          </cell>
        </row>
        <row r="13606">
          <cell r="D13606" t="str">
            <v>MX51VE0K00H2</v>
          </cell>
          <cell r="E13606" t="str">
            <v>51_VECTPZO_XF0</v>
          </cell>
        </row>
        <row r="13607">
          <cell r="D13607" t="str">
            <v>MX51VE0K00R1</v>
          </cell>
          <cell r="E13607" t="str">
            <v>51_VECTPZO_XR2</v>
          </cell>
        </row>
        <row r="13608">
          <cell r="D13608" t="str">
            <v>MX51VE080002</v>
          </cell>
          <cell r="E13608" t="str">
            <v>51_VECTRF_A</v>
          </cell>
        </row>
        <row r="13609">
          <cell r="D13609" t="str">
            <v>MX51VE0800J7</v>
          </cell>
          <cell r="E13609" t="str">
            <v>51_VECTRF_F+0</v>
          </cell>
        </row>
        <row r="13610">
          <cell r="D13610" t="str">
            <v>MX51VE0800G3</v>
          </cell>
          <cell r="E13610" t="str">
            <v>51_VECTRF_F-0</v>
          </cell>
        </row>
        <row r="13611">
          <cell r="D13611" t="str">
            <v>MX51VE080028</v>
          </cell>
          <cell r="E13611" t="str">
            <v>51_VECTRF_F0</v>
          </cell>
        </row>
        <row r="13612">
          <cell r="D13612" t="str">
            <v>MX51VE080077</v>
          </cell>
          <cell r="E13612" t="str">
            <v>51_VECTRF_FC0</v>
          </cell>
        </row>
        <row r="13613">
          <cell r="D13613" t="str">
            <v>MX51VE080085</v>
          </cell>
          <cell r="E13613" t="str">
            <v>51_VECTRF_FD0</v>
          </cell>
        </row>
        <row r="13614">
          <cell r="D13614" t="str">
            <v>MX51VE0800N9</v>
          </cell>
          <cell r="E13614" t="str">
            <v>51_VECTRF_FR2</v>
          </cell>
        </row>
        <row r="13615">
          <cell r="D13615" t="str">
            <v>MX51VE0800M1</v>
          </cell>
          <cell r="E13615" t="str">
            <v>51_VECTRF_FS0</v>
          </cell>
        </row>
        <row r="13616">
          <cell r="D13616" t="str">
            <v>MX51VE0800K5</v>
          </cell>
          <cell r="E13616" t="str">
            <v>51_VECTRF_M+0</v>
          </cell>
        </row>
        <row r="13617">
          <cell r="D13617" t="str">
            <v>MX51VE0800H1</v>
          </cell>
          <cell r="E13617" t="str">
            <v>51_VECTRF_M-0</v>
          </cell>
        </row>
        <row r="13618">
          <cell r="D13618" t="str">
            <v>MX51VE080044</v>
          </cell>
          <cell r="E13618" t="str">
            <v>51_VECTRF_M0</v>
          </cell>
        </row>
        <row r="13619">
          <cell r="D13619" t="str">
            <v>MX51VE080093</v>
          </cell>
          <cell r="E13619" t="str">
            <v>51_VECTRF_MC0</v>
          </cell>
        </row>
        <row r="13620">
          <cell r="D13620" t="str">
            <v>MX51VE0800A6</v>
          </cell>
          <cell r="E13620" t="str">
            <v>51_VECTRF_MD0</v>
          </cell>
        </row>
        <row r="13621">
          <cell r="D13621" t="str">
            <v>MX51VE0800L3</v>
          </cell>
          <cell r="E13621" t="str">
            <v>51_VECTRF_X+0</v>
          </cell>
        </row>
        <row r="13622">
          <cell r="D13622" t="str">
            <v>MX51VE0800I9</v>
          </cell>
          <cell r="E13622" t="str">
            <v>51_VECTRF_X-0</v>
          </cell>
        </row>
        <row r="13623">
          <cell r="D13623" t="str">
            <v>MX51VE080051</v>
          </cell>
          <cell r="E13623" t="str">
            <v>51_VECTRF_X0</v>
          </cell>
        </row>
        <row r="13624">
          <cell r="D13624" t="str">
            <v>MX51VE0800D0</v>
          </cell>
          <cell r="E13624" t="str">
            <v>51_VECTRF_XC0</v>
          </cell>
        </row>
        <row r="13625">
          <cell r="D13625" t="str">
            <v>MX51VE0800E8</v>
          </cell>
          <cell r="E13625" t="str">
            <v>51_VECTRF_XD0</v>
          </cell>
        </row>
        <row r="13626">
          <cell r="D13626" t="str">
            <v>MX51VE0800F5</v>
          </cell>
          <cell r="E13626" t="str">
            <v>51_VECTRF_XF0</v>
          </cell>
        </row>
        <row r="13627">
          <cell r="D13627" t="str">
            <v>MX51VE0V0007</v>
          </cell>
          <cell r="E13627" t="str">
            <v>51_VECTTR_A</v>
          </cell>
        </row>
        <row r="13628">
          <cell r="D13628" t="str">
            <v>MX51VE0V0015</v>
          </cell>
          <cell r="E13628" t="str">
            <v>51_VECTTR_F7</v>
          </cell>
        </row>
        <row r="13629">
          <cell r="D13629" t="str">
            <v>MX51VE0V0031</v>
          </cell>
          <cell r="E13629" t="str">
            <v>51_VECTTR_FD7</v>
          </cell>
        </row>
        <row r="13630">
          <cell r="D13630" t="str">
            <v>MX51VE0V00C0</v>
          </cell>
          <cell r="E13630" t="str">
            <v>51_VECTTR_FR2</v>
          </cell>
        </row>
        <row r="13631">
          <cell r="D13631" t="str">
            <v>MX51VE0V0064</v>
          </cell>
          <cell r="E13631" t="str">
            <v>51_VECTTR_MD7</v>
          </cell>
        </row>
        <row r="13632">
          <cell r="D13632" t="str">
            <v>MX51VE0V00D8</v>
          </cell>
          <cell r="E13632" t="str">
            <v>51_VECTTR_MR2</v>
          </cell>
        </row>
        <row r="13633">
          <cell r="D13633" t="str">
            <v>MX51VE0V00B2</v>
          </cell>
          <cell r="E13633" t="str">
            <v>51_VECTTR_XF0</v>
          </cell>
        </row>
        <row r="13634">
          <cell r="D13634" t="str">
            <v>MX51VE0V00E6</v>
          </cell>
          <cell r="E13634" t="str">
            <v>51_VECTTR_XR2</v>
          </cell>
        </row>
        <row r="13635">
          <cell r="D13635" t="str">
            <v>MX51VT040009</v>
          </cell>
          <cell r="E13635" t="str">
            <v>51_VTLS-RF_A</v>
          </cell>
        </row>
        <row r="13636">
          <cell r="D13636" t="str">
            <v>MX51VT040017</v>
          </cell>
          <cell r="E13636" t="str">
            <v>51_VTLS-RF_B-1</v>
          </cell>
        </row>
        <row r="13637">
          <cell r="D13637" t="str">
            <v>MX51VT040074</v>
          </cell>
          <cell r="E13637" t="str">
            <v>51_VTLS-RF_E-1</v>
          </cell>
        </row>
        <row r="13638">
          <cell r="D13638" t="str">
            <v>MX51VT040033</v>
          </cell>
          <cell r="E13638" t="str">
            <v>51_VTLS-RF_E-2</v>
          </cell>
        </row>
        <row r="13639">
          <cell r="D13639" t="str">
            <v>MX51VT040066</v>
          </cell>
          <cell r="E13639" t="str">
            <v>51_VTLS-RF_M-1</v>
          </cell>
        </row>
        <row r="13640">
          <cell r="D13640" t="str">
            <v>MXP800621007</v>
          </cell>
          <cell r="E13640" t="str">
            <v>51_VXCOBER_A</v>
          </cell>
        </row>
        <row r="13641">
          <cell r="D13641" t="str">
            <v>MX51VA2N0037</v>
          </cell>
          <cell r="E13641" t="str">
            <v>51_VXCOBER_B0FI</v>
          </cell>
        </row>
        <row r="13642">
          <cell r="D13642" t="str">
            <v>MX51VA2N0045</v>
          </cell>
          <cell r="E13642" t="str">
            <v>51_VXCOBER_B0NC</v>
          </cell>
        </row>
        <row r="13643">
          <cell r="D13643" t="str">
            <v>MX51VA2N00D5</v>
          </cell>
          <cell r="E13643" t="str">
            <v>51_VXCOBER_B1CF</v>
          </cell>
        </row>
        <row r="13644">
          <cell r="D13644" t="str">
            <v>MX51VA2N0086</v>
          </cell>
          <cell r="E13644" t="str">
            <v>51_VXCOBER_B1CO</v>
          </cell>
        </row>
        <row r="13645">
          <cell r="D13645" t="str">
            <v>MX51VA2N0060</v>
          </cell>
          <cell r="E13645" t="str">
            <v>51_VXCOBER_B1FI</v>
          </cell>
        </row>
        <row r="13646">
          <cell r="D13646" t="str">
            <v>MX51VA2N0078</v>
          </cell>
          <cell r="E13646" t="str">
            <v>51_VXCOBER_B1NC</v>
          </cell>
        </row>
        <row r="13647">
          <cell r="D13647" t="str">
            <v>MX51VA2N0094</v>
          </cell>
          <cell r="E13647" t="str">
            <v>51_VXCOBER_B2FI</v>
          </cell>
        </row>
        <row r="13648">
          <cell r="D13648" t="str">
            <v>MXP800521009</v>
          </cell>
          <cell r="E13648" t="str">
            <v>51_VXDEUDA_A</v>
          </cell>
        </row>
        <row r="13649">
          <cell r="D13649" t="str">
            <v>MX51VA2M0046</v>
          </cell>
          <cell r="E13649" t="str">
            <v>51_VXDEUDA_B0CF</v>
          </cell>
        </row>
        <row r="13650">
          <cell r="D13650" t="str">
            <v>MX51VA2M00D7</v>
          </cell>
          <cell r="E13650" t="str">
            <v>51_VXDEUDA_B0CO</v>
          </cell>
        </row>
        <row r="13651">
          <cell r="D13651" t="str">
            <v>MX51VA2M0061</v>
          </cell>
          <cell r="E13651" t="str">
            <v>51_VXDEUDA_B0FI</v>
          </cell>
        </row>
        <row r="13652">
          <cell r="D13652" t="str">
            <v>MX51VA2M0079</v>
          </cell>
          <cell r="E13652" t="str">
            <v>51_VXDEUDA_B0NC</v>
          </cell>
        </row>
        <row r="13653">
          <cell r="D13653" t="str">
            <v>MX51VA2M0095</v>
          </cell>
          <cell r="E13653" t="str">
            <v>51_VXDEUDA_B1CF</v>
          </cell>
        </row>
        <row r="13654">
          <cell r="D13654" t="str">
            <v>MX51VA2M00E5</v>
          </cell>
          <cell r="E13654" t="str">
            <v>51_VXDEUDA_B1CO</v>
          </cell>
        </row>
        <row r="13655">
          <cell r="D13655" t="str">
            <v>MX51VA2M00A3</v>
          </cell>
          <cell r="E13655" t="str">
            <v>51_VXDEUDA_B1FI</v>
          </cell>
        </row>
        <row r="13656">
          <cell r="D13656" t="str">
            <v>MX51VA2M00B1</v>
          </cell>
          <cell r="E13656" t="str">
            <v>51_VXDEUDA_B1NC</v>
          </cell>
        </row>
        <row r="13657">
          <cell r="D13657" t="str">
            <v>MX51VA2M00C9</v>
          </cell>
          <cell r="E13657" t="str">
            <v>51_VXDEUDA_B2FI</v>
          </cell>
        </row>
        <row r="13658">
          <cell r="D13658" t="str">
            <v>MX51VA2M00H8</v>
          </cell>
          <cell r="E13658" t="str">
            <v>51_VXDEUDA_B2NC</v>
          </cell>
        </row>
        <row r="13659">
          <cell r="D13659" t="str">
            <v>MXP800501001</v>
          </cell>
          <cell r="E13659" t="str">
            <v>51_VXGUBCP_A</v>
          </cell>
        </row>
        <row r="13660">
          <cell r="D13660" t="str">
            <v>MX51VA2L00B3</v>
          </cell>
          <cell r="E13660" t="str">
            <v>51_VXGUBCP_B0CF</v>
          </cell>
        </row>
        <row r="13661">
          <cell r="D13661" t="str">
            <v>MX51VA2L0054</v>
          </cell>
          <cell r="E13661" t="str">
            <v>51_VXGUBCP_B0CO</v>
          </cell>
        </row>
        <row r="13662">
          <cell r="D13662" t="str">
            <v>MX51VA2L0039</v>
          </cell>
          <cell r="E13662" t="str">
            <v>51_VXGUBCP_B0FI</v>
          </cell>
        </row>
        <row r="13663">
          <cell r="D13663" t="str">
            <v>MX51VA2L0047</v>
          </cell>
          <cell r="E13663" t="str">
            <v>51_VXGUBCP_B0NC</v>
          </cell>
        </row>
        <row r="13664">
          <cell r="D13664" t="str">
            <v>MX51VA2L00C1</v>
          </cell>
          <cell r="E13664" t="str">
            <v>51_VXGUBCP_B1CF</v>
          </cell>
        </row>
        <row r="13665">
          <cell r="D13665" t="str">
            <v>MX51VA2L0088</v>
          </cell>
          <cell r="E13665" t="str">
            <v>51_VXGUBCP_B1CO</v>
          </cell>
        </row>
        <row r="13666">
          <cell r="D13666" t="str">
            <v>MX51VA2L0062</v>
          </cell>
          <cell r="E13666" t="str">
            <v>51_VXGUBCP_B1FI</v>
          </cell>
        </row>
        <row r="13667">
          <cell r="D13667" t="str">
            <v>MX51VA2L0070</v>
          </cell>
          <cell r="E13667" t="str">
            <v>51_VXGUBCP_B1NC</v>
          </cell>
        </row>
        <row r="13668">
          <cell r="D13668" t="str">
            <v>MX51VA2L00E7</v>
          </cell>
          <cell r="E13668" t="str">
            <v>51_VXGUBCP_B2FI</v>
          </cell>
        </row>
        <row r="13669">
          <cell r="D13669" t="str">
            <v>MX51VA2L0096</v>
          </cell>
          <cell r="E13669" t="str">
            <v>51_VXGUBCP_B2NC</v>
          </cell>
        </row>
        <row r="13670">
          <cell r="D13670" t="str">
            <v>MX51VA2L00L2</v>
          </cell>
          <cell r="E13670" t="str">
            <v>51_VXGUBCP_B4FI</v>
          </cell>
        </row>
        <row r="13671">
          <cell r="D13671" t="str">
            <v>MX51VA2R0009</v>
          </cell>
          <cell r="E13671" t="str">
            <v>51_VXGUBLP_A</v>
          </cell>
        </row>
        <row r="13672">
          <cell r="D13672" t="str">
            <v>MX51VA2R00C8</v>
          </cell>
          <cell r="E13672" t="str">
            <v>51_VXGUBLP_B0CF</v>
          </cell>
        </row>
        <row r="13673">
          <cell r="D13673" t="str">
            <v>MX51VA2R00F1</v>
          </cell>
          <cell r="E13673" t="str">
            <v>51_VXGUBLP_B0CO</v>
          </cell>
        </row>
        <row r="13674">
          <cell r="D13674" t="str">
            <v>MX51VA2R0041</v>
          </cell>
          <cell r="E13674" t="str">
            <v>51_VXGUBLP_B0FI</v>
          </cell>
        </row>
        <row r="13675">
          <cell r="D13675" t="str">
            <v>MX51VA2R0058</v>
          </cell>
          <cell r="E13675" t="str">
            <v>51_VXGUBLP_B0NC</v>
          </cell>
        </row>
        <row r="13676">
          <cell r="D13676" t="str">
            <v>MX51VA2R00D6</v>
          </cell>
          <cell r="E13676" t="str">
            <v>51_VXGUBLP_B1CF</v>
          </cell>
        </row>
        <row r="13677">
          <cell r="D13677" t="str">
            <v>MX51VA2R0082</v>
          </cell>
          <cell r="E13677" t="str">
            <v>51_VXGUBLP_B1CO</v>
          </cell>
        </row>
        <row r="13678">
          <cell r="D13678" t="str">
            <v>MX51VA2R0066</v>
          </cell>
          <cell r="E13678" t="str">
            <v>51_VXGUBLP_B1FI</v>
          </cell>
        </row>
        <row r="13679">
          <cell r="D13679" t="str">
            <v>MX51VA2R0074</v>
          </cell>
          <cell r="E13679" t="str">
            <v>51_VXGUBLP_B1NC</v>
          </cell>
        </row>
        <row r="13680">
          <cell r="D13680" t="str">
            <v>MX51VA2R0090</v>
          </cell>
          <cell r="E13680" t="str">
            <v>51_VXGUBLP_B2FI</v>
          </cell>
        </row>
        <row r="13681">
          <cell r="D13681" t="str">
            <v>MX51VA2R00A2</v>
          </cell>
          <cell r="E13681" t="str">
            <v>51_VXGUBLP_B2NC</v>
          </cell>
        </row>
        <row r="13682">
          <cell r="D13682" t="str">
            <v>MXP800461008</v>
          </cell>
          <cell r="E13682" t="str">
            <v>51_VXREPO1_A</v>
          </cell>
        </row>
        <row r="13683">
          <cell r="D13683" t="str">
            <v>MX51VA2J00C5</v>
          </cell>
          <cell r="E13683" t="str">
            <v>51_VXREPO1_B0CF</v>
          </cell>
        </row>
        <row r="13684">
          <cell r="D13684" t="str">
            <v>MX51VA2J0058</v>
          </cell>
          <cell r="E13684" t="str">
            <v>51_VXREPO1_B0CO</v>
          </cell>
        </row>
        <row r="13685">
          <cell r="D13685" t="str">
            <v>MX51VA2J0074</v>
          </cell>
          <cell r="E13685" t="str">
            <v>51_VXREPO1_B0FI</v>
          </cell>
        </row>
        <row r="13686">
          <cell r="D13686" t="str">
            <v>MX51VA2J0041</v>
          </cell>
          <cell r="E13686" t="str">
            <v>51_VXREPO1_B0NC</v>
          </cell>
        </row>
        <row r="13687">
          <cell r="D13687" t="str">
            <v>MX51VA2J00D3</v>
          </cell>
          <cell r="E13687" t="str">
            <v>51_VXREPO1_B1CF</v>
          </cell>
        </row>
        <row r="13688">
          <cell r="D13688" t="str">
            <v>MX51VA2J0082</v>
          </cell>
          <cell r="E13688" t="str">
            <v>51_VXREPO1_B1CO</v>
          </cell>
        </row>
        <row r="13689">
          <cell r="D13689" t="str">
            <v>MX51VA2J00F8</v>
          </cell>
          <cell r="E13689" t="str">
            <v>51_VXREPO1_B1FI</v>
          </cell>
        </row>
        <row r="13690">
          <cell r="D13690" t="str">
            <v>MX51VA2J0066</v>
          </cell>
          <cell r="E13690" t="str">
            <v>51_VXREPO1_B1NC</v>
          </cell>
        </row>
        <row r="13691">
          <cell r="D13691" t="str">
            <v>MX51VA2J0090</v>
          </cell>
          <cell r="E13691" t="str">
            <v>51_VXREPO1_B2FI</v>
          </cell>
        </row>
        <row r="13692">
          <cell r="D13692" t="str">
            <v>MX51VA1F0004</v>
          </cell>
          <cell r="E13692" t="str">
            <v>51_VXTBILL_A</v>
          </cell>
        </row>
        <row r="13693">
          <cell r="D13693" t="str">
            <v>MX51VA1F0020</v>
          </cell>
          <cell r="E13693" t="str">
            <v>51_VXTBILL_B0CO</v>
          </cell>
        </row>
        <row r="13694">
          <cell r="D13694" t="str">
            <v>MX51VA1F0012</v>
          </cell>
          <cell r="E13694" t="str">
            <v>51_VXTBILL_B0FI</v>
          </cell>
        </row>
        <row r="13695">
          <cell r="D13695" t="str">
            <v>MX51VA1F0053</v>
          </cell>
          <cell r="E13695" t="str">
            <v>51_VXTBILL_B0NC</v>
          </cell>
        </row>
        <row r="13696">
          <cell r="D13696" t="str">
            <v>MX51VA1F0087</v>
          </cell>
          <cell r="E13696" t="str">
            <v>51_VXTBILL_B1CF</v>
          </cell>
        </row>
        <row r="13697">
          <cell r="D13697" t="str">
            <v>MX51VA1F0038</v>
          </cell>
          <cell r="E13697" t="str">
            <v>51_VXTBILL_B1FI</v>
          </cell>
        </row>
        <row r="13698">
          <cell r="D13698" t="str">
            <v>MX51VA2S0008</v>
          </cell>
          <cell r="E13698" t="str">
            <v>51_VXUDIMP_A</v>
          </cell>
        </row>
        <row r="13699">
          <cell r="D13699" t="str">
            <v>MX51VA2S00D4</v>
          </cell>
          <cell r="E13699" t="str">
            <v>51_VXUDIMP_B0CF</v>
          </cell>
        </row>
        <row r="13700">
          <cell r="D13700" t="str">
            <v>MX51VA2S0065</v>
          </cell>
          <cell r="E13700" t="str">
            <v>51_VXUDIMP_B0CO</v>
          </cell>
        </row>
        <row r="13701">
          <cell r="D13701" t="str">
            <v>MX51VA2S0040</v>
          </cell>
          <cell r="E13701" t="str">
            <v>51_VXUDIMP_B0FI</v>
          </cell>
        </row>
        <row r="13702">
          <cell r="D13702" t="str">
            <v>MX51VA2S0057</v>
          </cell>
          <cell r="E13702" t="str">
            <v>51_VXUDIMP_B0NC</v>
          </cell>
        </row>
        <row r="13703">
          <cell r="D13703" t="str">
            <v>MX51VA2S0099</v>
          </cell>
          <cell r="E13703" t="str">
            <v>51_VXUDIMP_B1CO</v>
          </cell>
        </row>
        <row r="13704">
          <cell r="D13704" t="str">
            <v>MX51VA2S0073</v>
          </cell>
          <cell r="E13704" t="str">
            <v>51_VXUDIMP_B1FI</v>
          </cell>
        </row>
        <row r="13705">
          <cell r="D13705" t="str">
            <v>MX51VA2S0081</v>
          </cell>
          <cell r="E13705" t="str">
            <v>51_VXUDIMP_B1NC</v>
          </cell>
        </row>
        <row r="13706">
          <cell r="D13706" t="str">
            <v>MX51VA2S00F9</v>
          </cell>
          <cell r="E13706" t="str">
            <v>51_VXUDIMP_B2CF</v>
          </cell>
        </row>
        <row r="13707">
          <cell r="D13707" t="str">
            <v>MX51VA2S00C6</v>
          </cell>
          <cell r="E13707" t="str">
            <v>51_VXUDIMP_B2CO</v>
          </cell>
        </row>
        <row r="13708">
          <cell r="D13708" t="str">
            <v>MX51VA2S00A0</v>
          </cell>
          <cell r="E13708" t="str">
            <v>51_VXUDIMP_B2FI</v>
          </cell>
        </row>
        <row r="13709">
          <cell r="D13709" t="str">
            <v>MX51VA2S00B8</v>
          </cell>
          <cell r="E13709" t="str">
            <v>51_VXUDIMP_B2NC</v>
          </cell>
        </row>
        <row r="13710">
          <cell r="D13710" t="str">
            <v>MX52CI0L0008</v>
          </cell>
          <cell r="E13710" t="e">
            <v>#NAME?</v>
          </cell>
        </row>
        <row r="13711">
          <cell r="D13711" t="str">
            <v>MX52CI0L00E5</v>
          </cell>
          <cell r="E13711" t="e">
            <v>#NAME?</v>
          </cell>
        </row>
        <row r="13712">
          <cell r="D13712" t="str">
            <v>MX52CI150001</v>
          </cell>
          <cell r="E13712" t="e">
            <v>#NAME?</v>
          </cell>
        </row>
        <row r="13713">
          <cell r="D13713" t="str">
            <v>MX52CI150027</v>
          </cell>
          <cell r="E13713" t="e">
            <v>#NAME?</v>
          </cell>
        </row>
        <row r="13714">
          <cell r="D13714" t="str">
            <v>MX52CI1500A0</v>
          </cell>
          <cell r="E13714" t="e">
            <v>#NAME?</v>
          </cell>
        </row>
        <row r="13715">
          <cell r="D13715" t="str">
            <v>MX52CI1500B8</v>
          </cell>
          <cell r="E13715" t="e">
            <v>#NAME?</v>
          </cell>
        </row>
        <row r="13716">
          <cell r="D13716" t="str">
            <v>MX52CI150035</v>
          </cell>
          <cell r="E13716" t="e">
            <v>#NAME?</v>
          </cell>
        </row>
        <row r="13717">
          <cell r="D13717" t="str">
            <v>MX52CI1500C6</v>
          </cell>
          <cell r="E13717" t="e">
            <v>#NAME?</v>
          </cell>
        </row>
        <row r="13718">
          <cell r="D13718" t="str">
            <v>MX52CI1500D4</v>
          </cell>
          <cell r="E13718" t="e">
            <v>#NAME?</v>
          </cell>
        </row>
        <row r="13719">
          <cell r="D13719" t="str">
            <v>MX52CI150043</v>
          </cell>
          <cell r="E13719" t="e">
            <v>#NAME?</v>
          </cell>
        </row>
        <row r="13720">
          <cell r="D13720" t="str">
            <v>MX52CI1500E2</v>
          </cell>
          <cell r="E13720" t="e">
            <v>#NAME?</v>
          </cell>
        </row>
        <row r="13721">
          <cell r="D13721" t="str">
            <v>MX52CI150050</v>
          </cell>
          <cell r="E13721" t="e">
            <v>#NAME?</v>
          </cell>
        </row>
        <row r="13722">
          <cell r="D13722" t="str">
            <v>MX52CI1500F9</v>
          </cell>
          <cell r="E13722" t="e">
            <v>#NAME?</v>
          </cell>
        </row>
        <row r="13723">
          <cell r="D13723" t="str">
            <v>MX52HA0D0004</v>
          </cell>
          <cell r="E13723" t="str">
            <v>52_+HAYEK+_A</v>
          </cell>
        </row>
        <row r="13724">
          <cell r="D13724" t="str">
            <v>MX52HA0D0012</v>
          </cell>
          <cell r="E13724" t="str">
            <v>52_+HAYEK+_E10F</v>
          </cell>
        </row>
        <row r="13725">
          <cell r="D13725" t="str">
            <v>MX52HA0D0020</v>
          </cell>
          <cell r="E13725" t="str">
            <v>52_+HAYEK+_F10</v>
          </cell>
        </row>
        <row r="13726">
          <cell r="D13726" t="str">
            <v>MX52TA050002</v>
          </cell>
          <cell r="E13726" t="e">
            <v>#NAME?</v>
          </cell>
        </row>
        <row r="13727">
          <cell r="D13727" t="str">
            <v>MX52TA050010</v>
          </cell>
          <cell r="E13727" t="e">
            <v>#NAME?</v>
          </cell>
        </row>
        <row r="13728">
          <cell r="D13728" t="str">
            <v>MX52TA050028</v>
          </cell>
          <cell r="E13728" t="e">
            <v>#NAME?</v>
          </cell>
        </row>
        <row r="13729">
          <cell r="D13729" t="str">
            <v>MX52TA050036</v>
          </cell>
          <cell r="E13729" t="e">
            <v>#NAME?</v>
          </cell>
        </row>
        <row r="13730">
          <cell r="D13730" t="str">
            <v>MX52TA0500B0</v>
          </cell>
          <cell r="E13730" t="e">
            <v>#NAME?</v>
          </cell>
        </row>
        <row r="13731">
          <cell r="D13731" t="str">
            <v>MX52TA050085</v>
          </cell>
          <cell r="E13731" t="e">
            <v>#NAME?</v>
          </cell>
        </row>
        <row r="13732">
          <cell r="D13732" t="str">
            <v>MX52TA050044</v>
          </cell>
          <cell r="E13732" t="e">
            <v>#NAME?</v>
          </cell>
        </row>
        <row r="13733">
          <cell r="D13733" t="str">
            <v>MX52TA050051</v>
          </cell>
          <cell r="E13733" t="e">
            <v>#NAME?</v>
          </cell>
        </row>
        <row r="13734">
          <cell r="D13734" t="str">
            <v>MX52TA050069</v>
          </cell>
          <cell r="E13734" t="e">
            <v>#NAME?</v>
          </cell>
        </row>
        <row r="13735">
          <cell r="D13735" t="str">
            <v>MX52TA050077</v>
          </cell>
          <cell r="E13735" t="e">
            <v>#NAME?</v>
          </cell>
        </row>
        <row r="13736">
          <cell r="D13736" t="str">
            <v>MX52TA0500A2</v>
          </cell>
          <cell r="E13736" t="e">
            <v>#NAME?</v>
          </cell>
        </row>
        <row r="13737">
          <cell r="D13737" t="str">
            <v>MX52TA050093</v>
          </cell>
          <cell r="E13737" t="e">
            <v>#NAME?</v>
          </cell>
        </row>
        <row r="13738">
          <cell r="D13738" t="str">
            <v>MX52TA030004</v>
          </cell>
          <cell r="E13738" t="e">
            <v>#NAME?</v>
          </cell>
        </row>
        <row r="13739">
          <cell r="D13739" t="str">
            <v>MX52TA030012</v>
          </cell>
          <cell r="E13739" t="e">
            <v>#NAME?</v>
          </cell>
        </row>
        <row r="13740">
          <cell r="D13740" t="str">
            <v>MX52TA030020</v>
          </cell>
          <cell r="E13740" t="e">
            <v>#NAME?</v>
          </cell>
        </row>
        <row r="13741">
          <cell r="D13741" t="str">
            <v>MX52TA030038</v>
          </cell>
          <cell r="E13741" t="e">
            <v>#NAME?</v>
          </cell>
        </row>
        <row r="13742">
          <cell r="D13742" t="str">
            <v>MX52TA0300B5</v>
          </cell>
          <cell r="E13742" t="e">
            <v>#NAME?</v>
          </cell>
        </row>
        <row r="13743">
          <cell r="D13743" t="str">
            <v>MX52TA030087</v>
          </cell>
          <cell r="E13743" t="e">
            <v>#NAME?</v>
          </cell>
        </row>
        <row r="13744">
          <cell r="D13744" t="str">
            <v>MX52TA030046</v>
          </cell>
          <cell r="E13744" t="e">
            <v>#NAME?</v>
          </cell>
        </row>
        <row r="13745">
          <cell r="D13745" t="str">
            <v>MX52TA030053</v>
          </cell>
          <cell r="E13745" t="e">
            <v>#NAME?</v>
          </cell>
        </row>
        <row r="13746">
          <cell r="D13746" t="str">
            <v>MX52TA030061</v>
          </cell>
          <cell r="E13746" t="e">
            <v>#NAME?</v>
          </cell>
        </row>
        <row r="13747">
          <cell r="D13747" t="str">
            <v>MX52TA030079</v>
          </cell>
          <cell r="E13747" t="e">
            <v>#NAME?</v>
          </cell>
        </row>
        <row r="13748">
          <cell r="D13748" t="str">
            <v>MX52TA0300A7</v>
          </cell>
          <cell r="E13748" t="e">
            <v>#NAME?</v>
          </cell>
        </row>
        <row r="13749">
          <cell r="D13749" t="str">
            <v>MX52TA030095</v>
          </cell>
          <cell r="E13749" t="e">
            <v>#NAME?</v>
          </cell>
        </row>
        <row r="13750">
          <cell r="D13750" t="str">
            <v>MX52VA1H0000</v>
          </cell>
          <cell r="E13750" t="e">
            <v>#NAME?</v>
          </cell>
        </row>
        <row r="13751">
          <cell r="D13751" t="str">
            <v>MX52VA1H0083</v>
          </cell>
          <cell r="E13751" t="e">
            <v>#NAME?</v>
          </cell>
        </row>
        <row r="13752">
          <cell r="D13752" t="str">
            <v>MX52VA1H0091</v>
          </cell>
          <cell r="E13752" t="e">
            <v>#NAME?</v>
          </cell>
        </row>
        <row r="13753">
          <cell r="D13753" t="str">
            <v>MX52VA1H0059</v>
          </cell>
          <cell r="E13753" t="e">
            <v>#NAME?</v>
          </cell>
        </row>
        <row r="13754">
          <cell r="D13754" t="str">
            <v>MX52VA1H00A4</v>
          </cell>
          <cell r="E13754" t="e">
            <v>#NAME?</v>
          </cell>
        </row>
        <row r="13755">
          <cell r="D13755" t="str">
            <v>MX52AC230009</v>
          </cell>
          <cell r="E13755" t="str">
            <v>52_ACT2025_A</v>
          </cell>
        </row>
        <row r="13756">
          <cell r="D13756" t="str">
            <v>MX52AC230017</v>
          </cell>
          <cell r="E13756" t="str">
            <v>52_ACT2025_B-1</v>
          </cell>
        </row>
        <row r="13757">
          <cell r="D13757" t="str">
            <v>MX52AC230033</v>
          </cell>
          <cell r="E13757" t="str">
            <v>52_ACT2025_E-1</v>
          </cell>
        </row>
        <row r="13758">
          <cell r="D13758" t="str">
            <v>MX52AC240008</v>
          </cell>
          <cell r="E13758" t="str">
            <v>52_ACT2030_A</v>
          </cell>
        </row>
        <row r="13759">
          <cell r="D13759" t="str">
            <v>MX52AC240016</v>
          </cell>
          <cell r="E13759" t="str">
            <v>52_ACT2030_B-1</v>
          </cell>
        </row>
        <row r="13760">
          <cell r="D13760" t="str">
            <v>MX52AC240032</v>
          </cell>
          <cell r="E13760" t="str">
            <v>52_ACT2030_E-1</v>
          </cell>
        </row>
        <row r="13761">
          <cell r="D13761" t="str">
            <v>MX52AC240040</v>
          </cell>
          <cell r="E13761" t="str">
            <v>52_ACT2030_E-2</v>
          </cell>
        </row>
        <row r="13762">
          <cell r="D13762" t="str">
            <v>MX52AC260006</v>
          </cell>
          <cell r="E13762" t="str">
            <v>52_ACT2035_A</v>
          </cell>
        </row>
        <row r="13763">
          <cell r="D13763" t="str">
            <v>MX52AC260014</v>
          </cell>
          <cell r="E13763" t="str">
            <v>52_ACT2035_B-1</v>
          </cell>
        </row>
        <row r="13764">
          <cell r="D13764" t="str">
            <v>MX52AC260030</v>
          </cell>
          <cell r="E13764" t="str">
            <v>52_ACT2035_E-1</v>
          </cell>
        </row>
        <row r="13765">
          <cell r="D13765" t="str">
            <v>MX52AC260048</v>
          </cell>
          <cell r="E13765" t="str">
            <v>52_ACT2035_E-2</v>
          </cell>
        </row>
        <row r="13766">
          <cell r="D13766" t="str">
            <v>MX52AC250007</v>
          </cell>
          <cell r="E13766" t="str">
            <v>52_ACT2040_A</v>
          </cell>
        </row>
        <row r="13767">
          <cell r="D13767" t="str">
            <v>MX52AC250015</v>
          </cell>
          <cell r="E13767" t="str">
            <v>52_ACT2040_B-1</v>
          </cell>
        </row>
        <row r="13768">
          <cell r="D13768" t="str">
            <v>MX52AC250031</v>
          </cell>
          <cell r="E13768" t="str">
            <v>52_ACT2040_E-1</v>
          </cell>
        </row>
        <row r="13769">
          <cell r="D13769" t="str">
            <v>MX52AC250049</v>
          </cell>
          <cell r="E13769" t="str">
            <v>52_ACT2040_E-2</v>
          </cell>
        </row>
        <row r="13770">
          <cell r="D13770" t="str">
            <v>MX52AC270005</v>
          </cell>
          <cell r="E13770" t="str">
            <v>52_ACT4560_A</v>
          </cell>
        </row>
        <row r="13771">
          <cell r="D13771" t="str">
            <v>MX52AC270013</v>
          </cell>
          <cell r="E13771" t="str">
            <v>52_ACT4560_B-1</v>
          </cell>
        </row>
        <row r="13772">
          <cell r="D13772" t="str">
            <v>MX52AC270039</v>
          </cell>
          <cell r="E13772" t="str">
            <v>52_ACT4560_E-1</v>
          </cell>
        </row>
        <row r="13773">
          <cell r="D13773" t="str">
            <v>MX52AC270047</v>
          </cell>
          <cell r="E13773" t="str">
            <v>52_ACT4560_E-2</v>
          </cell>
        </row>
        <row r="13774">
          <cell r="D13774" t="str">
            <v>MX52AC200002</v>
          </cell>
          <cell r="E13774" t="str">
            <v>52_ACTDUAL_A</v>
          </cell>
        </row>
        <row r="13775">
          <cell r="D13775" t="str">
            <v>MX52AC200010</v>
          </cell>
          <cell r="E13775" t="str">
            <v>52_ACTDUAL_B</v>
          </cell>
        </row>
        <row r="13776">
          <cell r="D13776" t="str">
            <v>MX52AC200036</v>
          </cell>
          <cell r="E13776" t="str">
            <v>52_ACTDUAL_E</v>
          </cell>
        </row>
        <row r="13777">
          <cell r="D13777" t="str">
            <v>MX52AC200044</v>
          </cell>
          <cell r="E13777" t="str">
            <v>52_ACTDUAL_FF</v>
          </cell>
        </row>
        <row r="13778">
          <cell r="D13778" t="str">
            <v>MX52AC200051</v>
          </cell>
          <cell r="E13778" t="str">
            <v>52_ACTDUAL_M</v>
          </cell>
        </row>
        <row r="13779">
          <cell r="D13779" t="str">
            <v>MX52AC0E0004</v>
          </cell>
          <cell r="E13779" t="str">
            <v>52_ACTGLCS_A</v>
          </cell>
        </row>
        <row r="13780">
          <cell r="D13780" t="str">
            <v>MX52AC0E0038</v>
          </cell>
          <cell r="E13780" t="str">
            <v>52_ACTGLCS_B</v>
          </cell>
        </row>
        <row r="13781">
          <cell r="D13781" t="str">
            <v>MX52AC0E0012</v>
          </cell>
          <cell r="E13781" t="str">
            <v>52_ACTGLCS_E</v>
          </cell>
        </row>
        <row r="13782">
          <cell r="D13782" t="str">
            <v>MX52AC0Z0009</v>
          </cell>
          <cell r="E13782" t="str">
            <v>52_ACTI500_A</v>
          </cell>
        </row>
        <row r="13783">
          <cell r="D13783" t="str">
            <v>MX52AC0Z0090</v>
          </cell>
          <cell r="E13783" t="str">
            <v>52_ACTI500_B</v>
          </cell>
        </row>
        <row r="13784">
          <cell r="D13784" t="str">
            <v>MX52AC0Z00B9</v>
          </cell>
          <cell r="E13784" t="str">
            <v>52_ACTI500_E</v>
          </cell>
        </row>
        <row r="13785">
          <cell r="D13785" t="str">
            <v>MX52AC0Z0082</v>
          </cell>
          <cell r="E13785" t="str">
            <v>52_ACTI500_FF</v>
          </cell>
        </row>
        <row r="13786">
          <cell r="D13786" t="str">
            <v>MX52AC0Z00C7</v>
          </cell>
          <cell r="E13786" t="str">
            <v>52_ACTI500_M</v>
          </cell>
        </row>
        <row r="13787">
          <cell r="D13787" t="str">
            <v>MXP0088U1011</v>
          </cell>
          <cell r="E13787" t="str">
            <v>52_ACTICRE_A</v>
          </cell>
        </row>
        <row r="13788">
          <cell r="D13788" t="str">
            <v>MXP0088U1193</v>
          </cell>
          <cell r="E13788" t="str">
            <v>52_ACTICRE_B</v>
          </cell>
        </row>
        <row r="13789">
          <cell r="D13789" t="str">
            <v>MX52AC0V0045</v>
          </cell>
          <cell r="E13789" t="str">
            <v>52_ACTICRE_E</v>
          </cell>
        </row>
        <row r="13790">
          <cell r="D13790" t="str">
            <v>MX52AC0V0003</v>
          </cell>
          <cell r="E13790" t="str">
            <v>52_ACTICRE_FF</v>
          </cell>
        </row>
        <row r="13791">
          <cell r="D13791" t="str">
            <v>MX52AC0V0037</v>
          </cell>
          <cell r="E13791" t="str">
            <v>52_ACTICRE_M</v>
          </cell>
        </row>
        <row r="13792">
          <cell r="D13792" t="str">
            <v>MX52AC140026</v>
          </cell>
          <cell r="E13792" t="str">
            <v>52_ACTIED_A</v>
          </cell>
        </row>
        <row r="13793">
          <cell r="D13793" t="str">
            <v>MX52AC140000</v>
          </cell>
          <cell r="E13793" t="str">
            <v>52_ACTIED_B</v>
          </cell>
        </row>
        <row r="13794">
          <cell r="D13794" t="str">
            <v>MX52AC1400G7</v>
          </cell>
          <cell r="E13794" t="str">
            <v>52_ACTIED_E</v>
          </cell>
        </row>
        <row r="13795">
          <cell r="D13795" t="str">
            <v>MX52AC1400B8</v>
          </cell>
          <cell r="E13795" t="str">
            <v>52_ACTIED_FF</v>
          </cell>
        </row>
        <row r="13796">
          <cell r="D13796" t="str">
            <v>MX52AC1400F9</v>
          </cell>
          <cell r="E13796" t="str">
            <v>52_ACTIED_M</v>
          </cell>
        </row>
        <row r="13797">
          <cell r="D13797" t="str">
            <v>MX52AC150009</v>
          </cell>
          <cell r="E13797" t="str">
            <v>52_ACTINTK_A</v>
          </cell>
        </row>
        <row r="13798">
          <cell r="D13798" t="str">
            <v>MX52AC150017</v>
          </cell>
          <cell r="E13798" t="str">
            <v>52_ACTINTK_B</v>
          </cell>
        </row>
        <row r="13799">
          <cell r="D13799" t="str">
            <v>MX52AC150066</v>
          </cell>
          <cell r="E13799" t="str">
            <v>52_ACTINTK_E</v>
          </cell>
        </row>
        <row r="13800">
          <cell r="D13800" t="str">
            <v>MX52AC150033</v>
          </cell>
          <cell r="E13800" t="str">
            <v>52_ACTINTK_FF</v>
          </cell>
        </row>
        <row r="13801">
          <cell r="D13801" t="str">
            <v>MX52AC280004</v>
          </cell>
          <cell r="E13801" t="str">
            <v>52_ACTIOP1_A</v>
          </cell>
        </row>
        <row r="13802">
          <cell r="D13802" t="str">
            <v>MX52AC280012</v>
          </cell>
          <cell r="E13802" t="str">
            <v>52_ACTIOP1_B</v>
          </cell>
        </row>
        <row r="13803">
          <cell r="D13803" t="str">
            <v>MX52AC280038</v>
          </cell>
          <cell r="E13803" t="str">
            <v>52_ACTIOP1_M</v>
          </cell>
        </row>
        <row r="13804">
          <cell r="D13804" t="str">
            <v>MX52AC180006</v>
          </cell>
          <cell r="E13804" t="str">
            <v>52_ACTIPT1_A</v>
          </cell>
        </row>
        <row r="13805">
          <cell r="D13805" t="str">
            <v>MX52AC180030</v>
          </cell>
          <cell r="E13805" t="str">
            <v>52_ACTIPT1_B</v>
          </cell>
        </row>
        <row r="13806">
          <cell r="D13806" t="str">
            <v>MX52AC180055</v>
          </cell>
          <cell r="E13806" t="str">
            <v>52_ACTIPT1_E</v>
          </cell>
        </row>
        <row r="13807">
          <cell r="D13807" t="str">
            <v>MX52AC1A0007</v>
          </cell>
          <cell r="E13807" t="str">
            <v>52_ACTIPT4_A</v>
          </cell>
        </row>
        <row r="13808">
          <cell r="D13808" t="str">
            <v>MX52AC1A0080</v>
          </cell>
          <cell r="E13808" t="str">
            <v>52_ACTIPT4_B-1</v>
          </cell>
        </row>
        <row r="13809">
          <cell r="D13809" t="str">
            <v>MX52AC1A0098</v>
          </cell>
          <cell r="E13809" t="str">
            <v>52_ACTIPT4_B-2</v>
          </cell>
        </row>
        <row r="13810">
          <cell r="D13810" t="str">
            <v>MX52AC1A00A2</v>
          </cell>
          <cell r="E13810" t="str">
            <v>52_ACTIPT4_B-3</v>
          </cell>
        </row>
        <row r="13811">
          <cell r="D13811" t="str">
            <v>MX52AC1A0064</v>
          </cell>
          <cell r="E13811" t="str">
            <v>52_ACTIPT4_E</v>
          </cell>
        </row>
        <row r="13812">
          <cell r="D13812" t="str">
            <v>MX52AC1A00B0</v>
          </cell>
          <cell r="E13812" t="str">
            <v>52_ACTIPT4_M</v>
          </cell>
        </row>
        <row r="13813">
          <cell r="D13813" t="str">
            <v>MX52OP0F0006</v>
          </cell>
          <cell r="E13813" t="str">
            <v>52_ACTIRVT_A</v>
          </cell>
        </row>
        <row r="13814">
          <cell r="D13814" t="str">
            <v>MX52OP0F0014</v>
          </cell>
          <cell r="E13814" t="str">
            <v>52_ACTIRVT_B</v>
          </cell>
        </row>
        <row r="13815">
          <cell r="D13815" t="str">
            <v>MX52OP0F0030</v>
          </cell>
          <cell r="E13815" t="str">
            <v>52_ACTIRVT_E</v>
          </cell>
        </row>
        <row r="13816">
          <cell r="D13816" t="str">
            <v>MX52OP0F0022</v>
          </cell>
          <cell r="E13816" t="str">
            <v>52_ACTIRVT_M</v>
          </cell>
        </row>
        <row r="13817">
          <cell r="D13817" t="str">
            <v>MXP001301003</v>
          </cell>
          <cell r="E13817" t="str">
            <v>52_ACTIVAR_A</v>
          </cell>
        </row>
        <row r="13818">
          <cell r="D13818" t="str">
            <v>MXP001301102</v>
          </cell>
          <cell r="E13818" t="str">
            <v>52_ACTIVAR_B</v>
          </cell>
        </row>
        <row r="13819">
          <cell r="D13819" t="str">
            <v>MX52AC0R0058</v>
          </cell>
          <cell r="E13819" t="str">
            <v>52_ACTIVAR_E</v>
          </cell>
        </row>
        <row r="13820">
          <cell r="D13820" t="str">
            <v>MX52AC0R0033</v>
          </cell>
          <cell r="E13820" t="str">
            <v>52_ACTIVAR_M</v>
          </cell>
        </row>
        <row r="13821">
          <cell r="D13821" t="str">
            <v>MX52AC0M0004</v>
          </cell>
          <cell r="E13821" t="str">
            <v>52_ACTOTAL_A</v>
          </cell>
        </row>
        <row r="13822">
          <cell r="D13822" t="str">
            <v>MX52AC1I0009</v>
          </cell>
          <cell r="E13822" t="str">
            <v>52_ACTVIDA_A</v>
          </cell>
        </row>
        <row r="13823">
          <cell r="D13823" t="str">
            <v>MX52AC1I00A5</v>
          </cell>
          <cell r="E13823" t="str">
            <v>52_ACTVIDA_B</v>
          </cell>
        </row>
        <row r="13824">
          <cell r="D13824" t="str">
            <v>MX52AC1I00C1</v>
          </cell>
          <cell r="E13824" t="str">
            <v>52_ACTVIDA_E</v>
          </cell>
        </row>
        <row r="13825">
          <cell r="D13825" t="str">
            <v>MX52EV000009</v>
          </cell>
          <cell r="E13825" t="str">
            <v>52_ACTVOSS_A</v>
          </cell>
        </row>
        <row r="13826">
          <cell r="D13826" t="str">
            <v>MX52AC2D0052</v>
          </cell>
          <cell r="E13826" t="str">
            <v>52_ACTVOSS_B-1</v>
          </cell>
        </row>
        <row r="13827">
          <cell r="D13827" t="str">
            <v>MX52AC2D0060</v>
          </cell>
          <cell r="E13827" t="str">
            <v>52_ACTVOSS_B-2</v>
          </cell>
        </row>
        <row r="13828">
          <cell r="D13828" t="str">
            <v>MX52AC2D0078</v>
          </cell>
          <cell r="E13828" t="str">
            <v>52_ACTVOSS_B-3</v>
          </cell>
        </row>
        <row r="13829">
          <cell r="D13829" t="str">
            <v>MX52EV0000E3</v>
          </cell>
          <cell r="E13829" t="str">
            <v>52_ACTVOSS_E</v>
          </cell>
        </row>
        <row r="13830">
          <cell r="D13830" t="str">
            <v>MX52AC2D0086</v>
          </cell>
          <cell r="E13830" t="str">
            <v>52_ACTVOSS_M-1</v>
          </cell>
        </row>
        <row r="13831">
          <cell r="D13831" t="str">
            <v>MX52AF2A0009</v>
          </cell>
          <cell r="E13831" t="str">
            <v>52_AFIRCOR_A</v>
          </cell>
        </row>
        <row r="13832">
          <cell r="D13832" t="str">
            <v>MX52AF2A0017</v>
          </cell>
          <cell r="E13832" t="str">
            <v>52_AFIRCOR_B</v>
          </cell>
        </row>
        <row r="13833">
          <cell r="D13833" t="str">
            <v>MX52AF2A0058</v>
          </cell>
          <cell r="E13833" t="str">
            <v>52_AFIRCOR_BE</v>
          </cell>
        </row>
        <row r="13834">
          <cell r="D13834" t="str">
            <v>MX52AF2A0066</v>
          </cell>
          <cell r="E13834" t="str">
            <v>52_AFIRCOR_BM</v>
          </cell>
        </row>
        <row r="13835">
          <cell r="D13835" t="str">
            <v>MX52AF2A0074</v>
          </cell>
          <cell r="E13835" t="str">
            <v>52_AFIRCOR_C</v>
          </cell>
        </row>
        <row r="13836">
          <cell r="D13836" t="str">
            <v>MX52AF2A0082</v>
          </cell>
          <cell r="E13836" t="str">
            <v>52_AFIRCOR_CE</v>
          </cell>
        </row>
        <row r="13837">
          <cell r="D13837" t="str">
            <v>MX52AF2A0090</v>
          </cell>
          <cell r="E13837" t="str">
            <v>52_AFIRCOR_CM</v>
          </cell>
        </row>
        <row r="13838">
          <cell r="D13838" t="str">
            <v>MX52AL0Y0001</v>
          </cell>
          <cell r="E13838" t="str">
            <v>52_ALPHA+_A</v>
          </cell>
        </row>
        <row r="13839">
          <cell r="D13839" t="str">
            <v>MX52AL0Y0084</v>
          </cell>
          <cell r="E13839" t="str">
            <v>52_ALPHA+_B-E1</v>
          </cell>
        </row>
        <row r="13840">
          <cell r="D13840" t="str">
            <v>MX52AL0Y0019</v>
          </cell>
          <cell r="E13840" t="str">
            <v>52_ALPHA+_B-F1</v>
          </cell>
        </row>
        <row r="13841">
          <cell r="D13841" t="str">
            <v>MX52AL0Y0035</v>
          </cell>
          <cell r="E13841" t="str">
            <v>52_ALPHA+_B-F3</v>
          </cell>
        </row>
        <row r="13842">
          <cell r="D13842" t="str">
            <v>MX52AL0Y00B1</v>
          </cell>
          <cell r="E13842" t="str">
            <v>52_ALPHA+_B-M0</v>
          </cell>
        </row>
        <row r="13843">
          <cell r="D13843" t="str">
            <v>MX52AL0Y0043</v>
          </cell>
          <cell r="E13843" t="str">
            <v>52_ALPHA+_B-M1</v>
          </cell>
        </row>
        <row r="13844">
          <cell r="D13844" t="str">
            <v>MX52AL1G0002</v>
          </cell>
          <cell r="E13844" t="str">
            <v>52_ALTER1+_A</v>
          </cell>
        </row>
        <row r="13845">
          <cell r="D13845" t="str">
            <v>MX52AM4H0006</v>
          </cell>
          <cell r="E13845" t="str">
            <v>52_AM2_A</v>
          </cell>
        </row>
        <row r="13846">
          <cell r="D13846" t="str">
            <v>MX52AM4H0097</v>
          </cell>
          <cell r="E13846" t="str">
            <v>52_AM2_BE3</v>
          </cell>
        </row>
        <row r="13847">
          <cell r="D13847" t="str">
            <v>MX52AM4I0005</v>
          </cell>
          <cell r="E13847" t="str">
            <v>52_AM3_A</v>
          </cell>
        </row>
        <row r="13848">
          <cell r="D13848" t="str">
            <v>MX52AM4I0021</v>
          </cell>
          <cell r="E13848" t="str">
            <v>52_AM3_BE2</v>
          </cell>
        </row>
        <row r="13849">
          <cell r="D13849" t="str">
            <v>MX52AM4I0054</v>
          </cell>
          <cell r="E13849" t="str">
            <v>52_AM3_BF1</v>
          </cell>
        </row>
        <row r="13850">
          <cell r="D13850" t="str">
            <v>MX52AM4I0062</v>
          </cell>
          <cell r="E13850" t="str">
            <v>52_AM3_BF2</v>
          </cell>
        </row>
        <row r="13851">
          <cell r="D13851" t="str">
            <v>MX52AM6U0007</v>
          </cell>
          <cell r="E13851" t="str">
            <v>52_AM4_A</v>
          </cell>
        </row>
        <row r="13852">
          <cell r="D13852" t="str">
            <v>MX52AM6U0072</v>
          </cell>
          <cell r="E13852" t="str">
            <v>52_AM4_BE1</v>
          </cell>
        </row>
        <row r="13853">
          <cell r="D13853" t="str">
            <v>MX52AM6U0015</v>
          </cell>
          <cell r="E13853" t="str">
            <v>52_AM4_BF1</v>
          </cell>
        </row>
        <row r="13854">
          <cell r="D13854" t="str">
            <v>MX52AM6U0023</v>
          </cell>
          <cell r="E13854" t="str">
            <v>52_AM4_BF2</v>
          </cell>
        </row>
        <row r="13855">
          <cell r="D13855" t="str">
            <v>MX52VA150006</v>
          </cell>
          <cell r="E13855" t="str">
            <v>52_AMVALOR_A</v>
          </cell>
        </row>
        <row r="13856">
          <cell r="D13856" t="str">
            <v>MX52VA1500D1</v>
          </cell>
          <cell r="E13856" t="str">
            <v>52_AMVALOR_B-E1</v>
          </cell>
        </row>
        <row r="13857">
          <cell r="D13857" t="str">
            <v>MX52VA150014</v>
          </cell>
          <cell r="E13857" t="str">
            <v>52_AMVALOR_B-F1</v>
          </cell>
        </row>
        <row r="13858">
          <cell r="D13858" t="str">
            <v>MX52VA150022</v>
          </cell>
          <cell r="E13858" t="str">
            <v>52_AMVALOR_B-F2</v>
          </cell>
        </row>
        <row r="13859">
          <cell r="D13859" t="str">
            <v>MX52VA150030</v>
          </cell>
          <cell r="E13859" t="str">
            <v>52_AMVALOR_B-F3</v>
          </cell>
        </row>
        <row r="13860">
          <cell r="D13860" t="str">
            <v>MX52VA1500A7</v>
          </cell>
          <cell r="E13860" t="str">
            <v>52_AMVALOR_B-N2</v>
          </cell>
        </row>
        <row r="13861">
          <cell r="D13861" t="str">
            <v>MX52AX0R0005</v>
          </cell>
          <cell r="E13861" t="str">
            <v>52_AXAIM29_A</v>
          </cell>
        </row>
        <row r="13862">
          <cell r="D13862" t="str">
            <v>MX52AX0T0003</v>
          </cell>
          <cell r="E13862" t="str">
            <v>52_AXAIM41_A</v>
          </cell>
        </row>
        <row r="13863">
          <cell r="D13863" t="str">
            <v>MX52AX0U0000</v>
          </cell>
          <cell r="E13863" t="str">
            <v>52_AXAIM53_A</v>
          </cell>
        </row>
        <row r="13864">
          <cell r="D13864" t="str">
            <v>MX52AX0S0004</v>
          </cell>
          <cell r="E13864" t="str">
            <v>52_AXAIM65_A</v>
          </cell>
        </row>
        <row r="13865">
          <cell r="D13865" t="str">
            <v>MX52AX0B0003</v>
          </cell>
          <cell r="E13865" t="str">
            <v>52_AXESBMV_A</v>
          </cell>
        </row>
        <row r="13866">
          <cell r="D13866" t="str">
            <v>MX52AX0B0078</v>
          </cell>
          <cell r="E13866" t="str">
            <v>52_AXESBMV_E1</v>
          </cell>
        </row>
        <row r="13867">
          <cell r="D13867" t="str">
            <v>MX52AX0B0094</v>
          </cell>
          <cell r="E13867" t="str">
            <v>52_AXESBMV_E3</v>
          </cell>
        </row>
        <row r="13868">
          <cell r="D13868" t="str">
            <v>MX52AX0B0011</v>
          </cell>
          <cell r="E13868" t="str">
            <v>52_AXESBMV_F1</v>
          </cell>
        </row>
        <row r="13869">
          <cell r="D13869" t="str">
            <v>MX52AX0B0029</v>
          </cell>
          <cell r="E13869" t="str">
            <v>52_AXESBMV_F2</v>
          </cell>
        </row>
        <row r="13870">
          <cell r="D13870" t="str">
            <v>MX52AX0B0037</v>
          </cell>
          <cell r="E13870" t="str">
            <v>52_AXESBMV_F3</v>
          </cell>
        </row>
        <row r="13871">
          <cell r="D13871" t="str">
            <v>MX52AX0B00A7</v>
          </cell>
          <cell r="E13871" t="str">
            <v>52_AXESBMV_FF1</v>
          </cell>
        </row>
        <row r="13872">
          <cell r="D13872" t="str">
            <v>MX52AX0I0014</v>
          </cell>
          <cell r="E13872" t="str">
            <v>52_AXESCAP_A</v>
          </cell>
        </row>
        <row r="13873">
          <cell r="D13873" t="str">
            <v>MX52AX0I0022</v>
          </cell>
          <cell r="E13873" t="str">
            <v>52_AXESCAP_B1</v>
          </cell>
        </row>
        <row r="13874">
          <cell r="D13874" t="str">
            <v>MX52AX0I0030</v>
          </cell>
          <cell r="E13874" t="str">
            <v>52_AXESCAP_E1</v>
          </cell>
        </row>
        <row r="13875">
          <cell r="D13875" t="str">
            <v>MX52AX0E0000</v>
          </cell>
          <cell r="E13875" t="str">
            <v>52_AXESDVD_A</v>
          </cell>
        </row>
        <row r="13876">
          <cell r="D13876" t="str">
            <v>MX52AX0E0026</v>
          </cell>
          <cell r="E13876" t="str">
            <v>52_AXESDVD_F1</v>
          </cell>
        </row>
        <row r="13877">
          <cell r="D13877" t="str">
            <v>MX52AX0E0067</v>
          </cell>
          <cell r="E13877" t="str">
            <v>52_AXESDVD_F2</v>
          </cell>
        </row>
        <row r="13878">
          <cell r="D13878" t="str">
            <v>MX52AX0E0075</v>
          </cell>
          <cell r="E13878" t="str">
            <v>52_AXESDVD_F3</v>
          </cell>
        </row>
        <row r="13879">
          <cell r="D13879" t="str">
            <v>MX52AX0A0079</v>
          </cell>
          <cell r="E13879" t="str">
            <v>52_AXESEDM_A</v>
          </cell>
        </row>
        <row r="13880">
          <cell r="D13880" t="str">
            <v>MX52AX0A0087</v>
          </cell>
          <cell r="E13880" t="str">
            <v>52_AXESEDM_E1</v>
          </cell>
        </row>
        <row r="13881">
          <cell r="D13881" t="str">
            <v>MX52AX0A0020</v>
          </cell>
          <cell r="E13881" t="str">
            <v>52_AXESEDM_E3</v>
          </cell>
        </row>
        <row r="13882">
          <cell r="D13882" t="str">
            <v>MX52AX0A00D3</v>
          </cell>
          <cell r="E13882" t="str">
            <v>52_AXESEDM_E4</v>
          </cell>
        </row>
        <row r="13883">
          <cell r="D13883" t="str">
            <v>MX52AX0A0061</v>
          </cell>
          <cell r="E13883" t="str">
            <v>52_AXESEDM_F1</v>
          </cell>
        </row>
        <row r="13884">
          <cell r="D13884" t="str">
            <v>MX52AX0A0053</v>
          </cell>
          <cell r="E13884" t="str">
            <v>52_AXESEDM_F3</v>
          </cell>
        </row>
        <row r="13885">
          <cell r="D13885" t="str">
            <v>MX52AX0A0046</v>
          </cell>
          <cell r="E13885" t="str">
            <v>52_AXESEDM_M1</v>
          </cell>
        </row>
        <row r="13886">
          <cell r="D13886" t="str">
            <v>MX52AX0A0038</v>
          </cell>
          <cell r="E13886" t="str">
            <v>52_AXESEDM_M3</v>
          </cell>
        </row>
        <row r="13887">
          <cell r="D13887" t="str">
            <v>MX52AX140005</v>
          </cell>
          <cell r="E13887" t="str">
            <v>52_AXESESG_A</v>
          </cell>
        </row>
        <row r="13888">
          <cell r="D13888" t="str">
            <v>MX52AX140021</v>
          </cell>
          <cell r="E13888" t="str">
            <v>52_AXESESG_F1</v>
          </cell>
        </row>
        <row r="13889">
          <cell r="D13889" t="str">
            <v>MX52AX0Z0005</v>
          </cell>
          <cell r="E13889" t="str">
            <v>52_AXESFIN_A</v>
          </cell>
        </row>
        <row r="13890">
          <cell r="D13890" t="str">
            <v>MX52AX0Z0096</v>
          </cell>
          <cell r="E13890" t="str">
            <v>52_AXESFIN_E3</v>
          </cell>
        </row>
        <row r="13891">
          <cell r="D13891" t="str">
            <v>MX52AX0Z0039</v>
          </cell>
          <cell r="E13891" t="str">
            <v>52_AXESFIN_F3</v>
          </cell>
        </row>
        <row r="13892">
          <cell r="D13892" t="str">
            <v>MX52AX0Z0054</v>
          </cell>
          <cell r="E13892" t="str">
            <v>52_AXESFIN_M2</v>
          </cell>
        </row>
        <row r="13893">
          <cell r="D13893" t="str">
            <v>MX52AX0C0002</v>
          </cell>
          <cell r="E13893" t="str">
            <v>52_AXESGLO_A</v>
          </cell>
        </row>
        <row r="13894">
          <cell r="D13894" t="str">
            <v>MX52AX0C0069</v>
          </cell>
          <cell r="E13894" t="str">
            <v>52_AXESGLO_E1</v>
          </cell>
        </row>
        <row r="13895">
          <cell r="D13895" t="str">
            <v>MX52AX0C0077</v>
          </cell>
          <cell r="E13895" t="str">
            <v>52_AXESGLO_E2</v>
          </cell>
        </row>
        <row r="13896">
          <cell r="D13896" t="str">
            <v>MX52AX0C0085</v>
          </cell>
          <cell r="E13896" t="str">
            <v>52_AXESGLO_E3</v>
          </cell>
        </row>
        <row r="13897">
          <cell r="D13897" t="str">
            <v>MX52AX0C0010</v>
          </cell>
          <cell r="E13897" t="str">
            <v>52_AXESGLO_F1</v>
          </cell>
        </row>
        <row r="13898">
          <cell r="D13898" t="str">
            <v>MX52AX0C00B3</v>
          </cell>
          <cell r="E13898" t="str">
            <v>52_AXESGLO_F2</v>
          </cell>
        </row>
        <row r="13899">
          <cell r="D13899" t="str">
            <v>MX52AX0C0028</v>
          </cell>
          <cell r="E13899" t="str">
            <v>52_AXESGLO_F3</v>
          </cell>
        </row>
        <row r="13900">
          <cell r="D13900" t="str">
            <v>MX52AX0C0093</v>
          </cell>
          <cell r="E13900" t="str">
            <v>52_AXESGLO_FF1</v>
          </cell>
        </row>
        <row r="13901">
          <cell r="D13901" t="str">
            <v>MX52AX0N0009</v>
          </cell>
          <cell r="E13901" t="str">
            <v>52_AXESGSP_A</v>
          </cell>
        </row>
        <row r="13902">
          <cell r="D13902" t="str">
            <v>MX52AX100009</v>
          </cell>
          <cell r="E13902" t="str">
            <v>52_AXESPRO_A</v>
          </cell>
        </row>
        <row r="13903">
          <cell r="D13903" t="str">
            <v>MX52AX1000B2</v>
          </cell>
          <cell r="E13903" t="str">
            <v>52_AXESPRO_E4</v>
          </cell>
        </row>
        <row r="13904">
          <cell r="D13904" t="str">
            <v>MX52AX100017</v>
          </cell>
          <cell r="E13904" t="str">
            <v>52_AXESPRO_F1</v>
          </cell>
        </row>
        <row r="13905">
          <cell r="D13905" t="str">
            <v>MX52AX100025</v>
          </cell>
          <cell r="E13905" t="str">
            <v>52_AXESPRO_F2</v>
          </cell>
        </row>
        <row r="13906">
          <cell r="D13906" t="str">
            <v>MX52AX100033</v>
          </cell>
          <cell r="E13906" t="str">
            <v>52_AXESPRO_F3</v>
          </cell>
        </row>
        <row r="13907">
          <cell r="D13907" t="str">
            <v>MX52AX100058</v>
          </cell>
          <cell r="E13907" t="str">
            <v>52_AXESPRO_M2</v>
          </cell>
        </row>
        <row r="13908">
          <cell r="D13908" t="str">
            <v>MX52AX100066</v>
          </cell>
          <cell r="E13908" t="str">
            <v>52_AXESPRO_M3</v>
          </cell>
        </row>
        <row r="13909">
          <cell r="D13909" t="str">
            <v>MX52AX0M0000</v>
          </cell>
          <cell r="E13909" t="str">
            <v>52_AXESRVD_A</v>
          </cell>
        </row>
        <row r="13910">
          <cell r="D13910" t="str">
            <v>MX52AX0O0008</v>
          </cell>
          <cell r="E13910" t="str">
            <v>52_AXESUSA_A</v>
          </cell>
        </row>
        <row r="13911">
          <cell r="D13911" t="str">
            <v>MX52AX0O0016</v>
          </cell>
          <cell r="E13911" t="str">
            <v>52_AXESUSA_F1</v>
          </cell>
        </row>
        <row r="13912">
          <cell r="D13912" t="str">
            <v>MX52AX0O0024</v>
          </cell>
          <cell r="E13912" t="str">
            <v>52_AXESUSA_F3</v>
          </cell>
        </row>
        <row r="13913">
          <cell r="D13913" t="str">
            <v>MX52AZ0N0004</v>
          </cell>
          <cell r="E13913" t="str">
            <v>52_AZMT-V1_A</v>
          </cell>
        </row>
        <row r="13914">
          <cell r="D13914" t="str">
            <v>MX52AZ0N0012</v>
          </cell>
          <cell r="E13914" t="str">
            <v>52_AZMT-V1_E1</v>
          </cell>
        </row>
        <row r="13915">
          <cell r="D13915" t="str">
            <v>MX52AZ0N0020</v>
          </cell>
          <cell r="E13915" t="str">
            <v>52_AZMT-V1_E2</v>
          </cell>
        </row>
        <row r="13916">
          <cell r="D13916" t="str">
            <v>MX52AZ0N0053</v>
          </cell>
          <cell r="E13916" t="str">
            <v>52_AZMT-V1_E5</v>
          </cell>
        </row>
        <row r="13917">
          <cell r="D13917" t="str">
            <v>MX52AZ0N00D4</v>
          </cell>
          <cell r="E13917" t="str">
            <v>52_AZMT-V1_F10A</v>
          </cell>
        </row>
        <row r="13918">
          <cell r="D13918" t="str">
            <v>MX52AZ0N0095</v>
          </cell>
          <cell r="E13918" t="str">
            <v>52_AZMT-V1_F2</v>
          </cell>
        </row>
        <row r="13919">
          <cell r="D13919" t="str">
            <v>MX52AZ0N00C6</v>
          </cell>
          <cell r="E13919" t="str">
            <v>52_AZMT-V1_F5</v>
          </cell>
        </row>
        <row r="13920">
          <cell r="D13920" t="str">
            <v>MX52AZ0N00F9</v>
          </cell>
          <cell r="E13920" t="str">
            <v>52_AZMT-V1_FF10B</v>
          </cell>
        </row>
        <row r="13921">
          <cell r="D13921" t="str">
            <v>MX52AZ0N00I3</v>
          </cell>
          <cell r="E13921" t="str">
            <v>52_AZMT-V1_M2</v>
          </cell>
        </row>
        <row r="13922">
          <cell r="D13922" t="str">
            <v>MX52AZ0N00K9</v>
          </cell>
          <cell r="E13922" t="str">
            <v>52_AZMT-V1_M4</v>
          </cell>
        </row>
        <row r="13923">
          <cell r="D13923" t="str">
            <v>MX52AZ0U0005</v>
          </cell>
          <cell r="E13923" t="str">
            <v>52_AZMTCHI_A</v>
          </cell>
        </row>
        <row r="13924">
          <cell r="D13924" t="str">
            <v>MX52AZ0U00F4</v>
          </cell>
          <cell r="E13924" t="str">
            <v>52_AZMTCHI_E1</v>
          </cell>
        </row>
        <row r="13925">
          <cell r="D13925" t="str">
            <v>MX52AZ0U0021</v>
          </cell>
          <cell r="E13925" t="str">
            <v>52_AZMTCHI_F2</v>
          </cell>
        </row>
        <row r="13926">
          <cell r="D13926" t="str">
            <v>MX52AZ0U0054</v>
          </cell>
          <cell r="E13926" t="str">
            <v>52_AZMTCHI_F5</v>
          </cell>
        </row>
        <row r="13927">
          <cell r="D13927" t="str">
            <v>MX52AZ0U00M0</v>
          </cell>
          <cell r="E13927" t="str">
            <v>52_AZMTCHI_FF10B</v>
          </cell>
        </row>
        <row r="13928">
          <cell r="D13928" t="str">
            <v>MX52AZ0U0096</v>
          </cell>
          <cell r="E13928" t="str">
            <v>52_AZMTCHI_M2</v>
          </cell>
        </row>
        <row r="13929">
          <cell r="D13929" t="str">
            <v>MX52AZ0U00B3</v>
          </cell>
          <cell r="E13929" t="str">
            <v>52_AZMTCHI_M4</v>
          </cell>
        </row>
        <row r="13930">
          <cell r="D13930" t="str">
            <v>MX52AZ0R0000</v>
          </cell>
          <cell r="E13930" t="str">
            <v>52_AZMTCON_A</v>
          </cell>
        </row>
        <row r="13931">
          <cell r="D13931" t="str">
            <v>MX52AZ0R0026</v>
          </cell>
          <cell r="E13931" t="str">
            <v>52_AZMTCON_F1</v>
          </cell>
        </row>
        <row r="13932">
          <cell r="D13932" t="str">
            <v>MX52AZ0Q0001</v>
          </cell>
          <cell r="E13932" t="str">
            <v>52_AZMTCRE_A</v>
          </cell>
        </row>
        <row r="13933">
          <cell r="D13933" t="str">
            <v>MX52AZ0Q0027</v>
          </cell>
          <cell r="E13933" t="str">
            <v>52_AZMTCRE_F1</v>
          </cell>
        </row>
        <row r="13934">
          <cell r="D13934" t="str">
            <v>MX52AZ0S0009</v>
          </cell>
          <cell r="E13934" t="str">
            <v>52_AZMTESG_A</v>
          </cell>
        </row>
        <row r="13935">
          <cell r="D13935" t="str">
            <v>MX52AZ0S00F8</v>
          </cell>
          <cell r="E13935" t="str">
            <v>52_AZMTESG_E1</v>
          </cell>
        </row>
        <row r="13936">
          <cell r="D13936" t="str">
            <v>MX52AZ0S00G6</v>
          </cell>
          <cell r="E13936" t="str">
            <v>52_AZMTESG_E2</v>
          </cell>
        </row>
        <row r="13937">
          <cell r="D13937" t="str">
            <v>MX52AZ0S0025</v>
          </cell>
          <cell r="E13937" t="str">
            <v>52_AZMTESG_F2</v>
          </cell>
        </row>
        <row r="13938">
          <cell r="D13938" t="str">
            <v>MX52AZ0S0033</v>
          </cell>
          <cell r="E13938" t="str">
            <v>52_AZMTESG_F3</v>
          </cell>
        </row>
        <row r="13939">
          <cell r="D13939" t="str">
            <v>MX52AZ0S0058</v>
          </cell>
          <cell r="E13939" t="str">
            <v>52_AZMTESG_F5</v>
          </cell>
        </row>
        <row r="13940">
          <cell r="D13940" t="str">
            <v>MX52AZ0S00M4</v>
          </cell>
          <cell r="E13940" t="str">
            <v>52_AZMTESG_FF10B</v>
          </cell>
        </row>
        <row r="13941">
          <cell r="D13941" t="str">
            <v>MX52AZ0S0090</v>
          </cell>
          <cell r="E13941" t="str">
            <v>52_AZMTESG_M2</v>
          </cell>
        </row>
        <row r="13942">
          <cell r="D13942" t="str">
            <v>MX52AZ0S00B7</v>
          </cell>
          <cell r="E13942" t="str">
            <v>52_AZMTESG_M4</v>
          </cell>
        </row>
        <row r="13943">
          <cell r="D13943" t="str">
            <v>MX52AZ0V0004</v>
          </cell>
          <cell r="E13943" t="str">
            <v>52_AZMTEUA_A</v>
          </cell>
        </row>
        <row r="13944">
          <cell r="D13944" t="str">
            <v>MX52AZ0V00F2</v>
          </cell>
          <cell r="E13944" t="str">
            <v>52_AZMTEUA_E1</v>
          </cell>
        </row>
        <row r="13945">
          <cell r="D13945" t="str">
            <v>MX52AZ0V0020</v>
          </cell>
          <cell r="E13945" t="str">
            <v>52_AZMTEUA_F2</v>
          </cell>
        </row>
        <row r="13946">
          <cell r="D13946" t="str">
            <v>MX52AZ0V00M8</v>
          </cell>
          <cell r="E13946" t="str">
            <v>52_AZMTEUA_FF10B</v>
          </cell>
        </row>
        <row r="13947">
          <cell r="D13947" t="str">
            <v>MX52AZ0V0095</v>
          </cell>
          <cell r="E13947" t="str">
            <v>52_AZMTEUA_M2</v>
          </cell>
        </row>
        <row r="13948">
          <cell r="D13948" t="str">
            <v>MX52AZ0V00B1</v>
          </cell>
          <cell r="E13948" t="str">
            <v>52_AZMTEUA_M4</v>
          </cell>
        </row>
        <row r="13949">
          <cell r="D13949" t="str">
            <v>MX52AZ0P0002</v>
          </cell>
          <cell r="E13949" t="str">
            <v>52_AZMTMOD_A</v>
          </cell>
        </row>
        <row r="13950">
          <cell r="D13950" t="str">
            <v>MX52AZ0P0028</v>
          </cell>
          <cell r="E13950" t="str">
            <v>52_AZMTMOD_F1</v>
          </cell>
        </row>
        <row r="13951">
          <cell r="D13951" t="str">
            <v>MX52AZ0W0003</v>
          </cell>
          <cell r="E13951" t="str">
            <v>52_AZMTPRO_A</v>
          </cell>
        </row>
        <row r="13952">
          <cell r="D13952" t="str">
            <v>MX52AZ0W0011</v>
          </cell>
          <cell r="E13952" t="str">
            <v>52_AZMTPRO_F1</v>
          </cell>
        </row>
        <row r="13953">
          <cell r="D13953" t="str">
            <v>MX52AZ0W0029</v>
          </cell>
          <cell r="E13953" t="str">
            <v>52_AZMTPRO_F2</v>
          </cell>
        </row>
        <row r="13954">
          <cell r="D13954" t="str">
            <v>MX52AZ0W0037</v>
          </cell>
          <cell r="E13954" t="str">
            <v>52_AZMTPRO_F3</v>
          </cell>
        </row>
        <row r="13955">
          <cell r="D13955" t="str">
            <v>MX52AZ0L0006</v>
          </cell>
          <cell r="E13955" t="str">
            <v>52_AZMTUSD_A</v>
          </cell>
        </row>
        <row r="13956">
          <cell r="D13956" t="str">
            <v>MX52AZ0L0014</v>
          </cell>
          <cell r="E13956" t="str">
            <v>52_AZMTUSD_E1</v>
          </cell>
        </row>
        <row r="13957">
          <cell r="D13957" t="str">
            <v>MX52AZ0L0030</v>
          </cell>
          <cell r="E13957" t="str">
            <v>52_AZMTUSD_F1</v>
          </cell>
        </row>
        <row r="13958">
          <cell r="D13958" t="str">
            <v>MX52AZ0L0048</v>
          </cell>
          <cell r="E13958" t="str">
            <v>52_AZMTUSD_F2</v>
          </cell>
        </row>
        <row r="13959">
          <cell r="D13959" t="str">
            <v>MX52AZ0L0055</v>
          </cell>
          <cell r="E13959" t="str">
            <v>52_AZMTUSD_F3</v>
          </cell>
        </row>
        <row r="13960">
          <cell r="D13960" t="str">
            <v>MX52AZ0L0063</v>
          </cell>
          <cell r="E13960" t="str">
            <v>52_AZMTUSD_F4</v>
          </cell>
        </row>
        <row r="13961">
          <cell r="D13961" t="str">
            <v>MX52AZ0L0097</v>
          </cell>
          <cell r="E13961" t="str">
            <v>52_AZMTUSD_M1</v>
          </cell>
        </row>
        <row r="13962">
          <cell r="D13962" t="str">
            <v>MX52AZ0L00B2</v>
          </cell>
          <cell r="E13962" t="str">
            <v>52_AZMTUSD_M3</v>
          </cell>
        </row>
        <row r="13963">
          <cell r="D13963" t="str">
            <v>MX52BR0B0003</v>
          </cell>
          <cell r="E13963" t="str">
            <v>52_B+RVUS2_A</v>
          </cell>
        </row>
        <row r="13964">
          <cell r="D13964" t="str">
            <v>MX52BR0B0011</v>
          </cell>
          <cell r="E13964" t="str">
            <v>52_B+RVUS2_B</v>
          </cell>
        </row>
        <row r="13965">
          <cell r="D13965" t="str">
            <v>MX52BR0B0029</v>
          </cell>
          <cell r="E13965" t="str">
            <v>52_B+RVUS2_C</v>
          </cell>
        </row>
        <row r="13966">
          <cell r="D13966" t="str">
            <v>MX52BR0B0037</v>
          </cell>
          <cell r="E13966" t="str">
            <v>52_B+RVUS2_E</v>
          </cell>
        </row>
        <row r="13967">
          <cell r="D13967" t="str">
            <v>MX52BR0B0052</v>
          </cell>
          <cell r="E13967" t="str">
            <v>52_B+RVUS2_GB</v>
          </cell>
        </row>
        <row r="13968">
          <cell r="D13968" t="str">
            <v>MX52BR0B00C0</v>
          </cell>
          <cell r="E13968" t="str">
            <v>52_B+RVUS2_IF</v>
          </cell>
        </row>
        <row r="13969">
          <cell r="D13969" t="str">
            <v>MX52BR0B0078</v>
          </cell>
          <cell r="E13969" t="str">
            <v>52_B+RVUS2_NC</v>
          </cell>
        </row>
        <row r="13970">
          <cell r="D13970" t="str">
            <v>MX52BR0B0086</v>
          </cell>
          <cell r="E13970" t="str">
            <v>52_B+RVUS2_P</v>
          </cell>
        </row>
        <row r="13971">
          <cell r="D13971" t="str">
            <v>MX52BR0B0094</v>
          </cell>
          <cell r="E13971" t="str">
            <v>52_B+RVUS2_PV</v>
          </cell>
        </row>
        <row r="13972">
          <cell r="D13972" t="str">
            <v>MX52BR0B00A4</v>
          </cell>
          <cell r="E13972" t="str">
            <v>52_B+RVUS2_UHN</v>
          </cell>
        </row>
        <row r="13973">
          <cell r="D13973" t="str">
            <v>MX52BR0B00D8</v>
          </cell>
          <cell r="E13973" t="str">
            <v>52_B+RVUS2_UHN2</v>
          </cell>
        </row>
        <row r="13974">
          <cell r="D13974" t="str">
            <v>MX52BA2Y0000</v>
          </cell>
          <cell r="E13974" t="str">
            <v>52_BALANCE_A</v>
          </cell>
        </row>
        <row r="13975">
          <cell r="D13975" t="str">
            <v>MX52BA2Y0018</v>
          </cell>
          <cell r="E13975" t="str">
            <v>52_BALANCE_F</v>
          </cell>
        </row>
        <row r="13976">
          <cell r="D13976" t="str">
            <v>MX52BA2Y0026</v>
          </cell>
          <cell r="E13976" t="str">
            <v>52_BALANCE_FA</v>
          </cell>
        </row>
        <row r="13977">
          <cell r="D13977" t="str">
            <v>MX52BA2Y0042</v>
          </cell>
          <cell r="E13977" t="str">
            <v>52_BALANCE_FD</v>
          </cell>
        </row>
        <row r="13978">
          <cell r="D13978" t="str">
            <v>MX52BA2Y00A1</v>
          </cell>
          <cell r="E13978" t="str">
            <v>52_BALANCE_FV</v>
          </cell>
        </row>
        <row r="13979">
          <cell r="D13979" t="str">
            <v>MX52BA2Y0059</v>
          </cell>
          <cell r="E13979" t="str">
            <v>52_BALANCE_M</v>
          </cell>
        </row>
        <row r="13980">
          <cell r="D13980" t="str">
            <v>MX52BA2Y0075</v>
          </cell>
          <cell r="E13980" t="str">
            <v>52_BALANCE_X</v>
          </cell>
        </row>
        <row r="13981">
          <cell r="D13981" t="str">
            <v>MX52BA2Y0091</v>
          </cell>
          <cell r="E13981" t="str">
            <v>52_BALANCE_XD</v>
          </cell>
        </row>
        <row r="13982">
          <cell r="D13982" t="str">
            <v>MX52BB180006</v>
          </cell>
          <cell r="E13982" t="str">
            <v>52_BBVAA_A</v>
          </cell>
        </row>
        <row r="13983">
          <cell r="D13983" t="str">
            <v>MX52BB180014</v>
          </cell>
          <cell r="E13983" t="str">
            <v>52_BBVAA_C</v>
          </cell>
        </row>
        <row r="13984">
          <cell r="D13984" t="str">
            <v>MX52BB180030</v>
          </cell>
          <cell r="E13984" t="str">
            <v>52_BBVAA_GB</v>
          </cell>
        </row>
        <row r="13985">
          <cell r="D13985" t="str">
            <v>MX52BB180055</v>
          </cell>
          <cell r="E13985" t="str">
            <v>52_BBVAA_IF</v>
          </cell>
        </row>
        <row r="13986">
          <cell r="D13986" t="str">
            <v>MX52BB180063</v>
          </cell>
          <cell r="E13986" t="str">
            <v>52_BBVAA_P</v>
          </cell>
        </row>
        <row r="13987">
          <cell r="D13987" t="str">
            <v>MX52BB180071</v>
          </cell>
          <cell r="E13987" t="str">
            <v>52_BBVAA_PV</v>
          </cell>
        </row>
        <row r="13988">
          <cell r="D13988" t="str">
            <v>MX52BB180089</v>
          </cell>
          <cell r="E13988" t="str">
            <v>52_BBVAA_UHN</v>
          </cell>
        </row>
        <row r="13989">
          <cell r="D13989" t="str">
            <v>MX52BB190005</v>
          </cell>
          <cell r="E13989" t="str">
            <v>52_BBVAAD_A</v>
          </cell>
        </row>
        <row r="13990">
          <cell r="D13990" t="str">
            <v>MX52BB190013</v>
          </cell>
          <cell r="E13990" t="str">
            <v>52_BBVAAD_C</v>
          </cell>
        </row>
        <row r="13991">
          <cell r="D13991" t="str">
            <v>MX52BB190039</v>
          </cell>
          <cell r="E13991" t="str">
            <v>52_BBVAAD_GB</v>
          </cell>
        </row>
        <row r="13992">
          <cell r="D13992" t="str">
            <v>MX52BB190054</v>
          </cell>
          <cell r="E13992" t="str">
            <v>52_BBVAAD_IF</v>
          </cell>
        </row>
        <row r="13993">
          <cell r="D13993" t="str">
            <v>MX52BB190062</v>
          </cell>
          <cell r="E13993" t="str">
            <v>52_BBVAAD_P</v>
          </cell>
        </row>
        <row r="13994">
          <cell r="D13994" t="str">
            <v>MX52BB190070</v>
          </cell>
          <cell r="E13994" t="str">
            <v>52_BBVAAD_PV</v>
          </cell>
        </row>
        <row r="13995">
          <cell r="D13995" t="str">
            <v>MX52BB160008</v>
          </cell>
          <cell r="E13995" t="str">
            <v>52_BBVAC_A</v>
          </cell>
        </row>
        <row r="13996">
          <cell r="D13996" t="str">
            <v>MX52BB160016</v>
          </cell>
          <cell r="E13996" t="str">
            <v>52_BBVAC_C</v>
          </cell>
        </row>
        <row r="13997">
          <cell r="D13997" t="str">
            <v>MX52BB160024</v>
          </cell>
          <cell r="E13997" t="str">
            <v>52_BBVAC_E</v>
          </cell>
        </row>
        <row r="13998">
          <cell r="D13998" t="str">
            <v>MX52BB160032</v>
          </cell>
          <cell r="E13998" t="str">
            <v>52_BBVAC_GB</v>
          </cell>
        </row>
        <row r="13999">
          <cell r="D13999" t="str">
            <v>MX52BB160057</v>
          </cell>
          <cell r="E13999" t="str">
            <v>52_BBVAC_IF</v>
          </cell>
        </row>
        <row r="14000">
          <cell r="D14000" t="str">
            <v>MX52BB160065</v>
          </cell>
          <cell r="E14000" t="str">
            <v>52_BBVAC_P</v>
          </cell>
        </row>
        <row r="14001">
          <cell r="D14001" t="str">
            <v>MX52BB160073</v>
          </cell>
          <cell r="E14001" t="str">
            <v>52_BBVAC_PV</v>
          </cell>
        </row>
        <row r="14002">
          <cell r="D14002" t="str">
            <v>MX52BB160081</v>
          </cell>
          <cell r="E14002" t="str">
            <v>52_BBVAC_UHN</v>
          </cell>
        </row>
        <row r="14003">
          <cell r="D14003" t="str">
            <v>MX52BB0Q0000</v>
          </cell>
          <cell r="E14003" t="str">
            <v>52_BBVAC+_A</v>
          </cell>
        </row>
        <row r="14004">
          <cell r="D14004" t="str">
            <v>MX52BB0Q0018</v>
          </cell>
          <cell r="E14004" t="str">
            <v>52_BBVAC+_C</v>
          </cell>
        </row>
        <row r="14005">
          <cell r="D14005" t="str">
            <v>MX52BB0Q0026</v>
          </cell>
          <cell r="E14005" t="str">
            <v>52_BBVAC+_E</v>
          </cell>
        </row>
        <row r="14006">
          <cell r="D14006" t="str">
            <v>MX52BB0Q00B8</v>
          </cell>
          <cell r="E14006" t="str">
            <v>52_BBVAC+_F</v>
          </cell>
        </row>
        <row r="14007">
          <cell r="D14007" t="str">
            <v>MX52BB0Q0034</v>
          </cell>
          <cell r="E14007" t="str">
            <v>52_BBVAC+_GB</v>
          </cell>
        </row>
        <row r="14008">
          <cell r="D14008" t="str">
            <v>MX52BB0Q0059</v>
          </cell>
          <cell r="E14008" t="str">
            <v>52_BBVAC+_IF</v>
          </cell>
        </row>
        <row r="14009">
          <cell r="D14009" t="str">
            <v>MX52BB0Q00C6</v>
          </cell>
          <cell r="E14009" t="str">
            <v>52_BBVAC+_NC</v>
          </cell>
        </row>
        <row r="14010">
          <cell r="D14010" t="str">
            <v>MX52BB0Q0067</v>
          </cell>
          <cell r="E14010" t="str">
            <v>52_BBVAC+_P</v>
          </cell>
        </row>
        <row r="14011">
          <cell r="D14011" t="str">
            <v>MX52BB0Q0075</v>
          </cell>
          <cell r="E14011" t="str">
            <v>52_BBVAC+_PV</v>
          </cell>
        </row>
        <row r="14012">
          <cell r="D14012" t="str">
            <v>MX52BB0Q0091</v>
          </cell>
          <cell r="E14012" t="str">
            <v>52_BBVAC+_UHN</v>
          </cell>
        </row>
        <row r="14013">
          <cell r="D14013" t="str">
            <v>MX52BB0Q00A0</v>
          </cell>
          <cell r="E14013" t="str">
            <v>52_BBVAC+_UHN2</v>
          </cell>
        </row>
        <row r="14014">
          <cell r="D14014" t="str">
            <v>MX52BB0X0001</v>
          </cell>
          <cell r="E14014" t="str">
            <v>52_BBVACAP_A</v>
          </cell>
        </row>
        <row r="14015">
          <cell r="D14015" t="str">
            <v>MX52BB0X0019</v>
          </cell>
          <cell r="E14015" t="str">
            <v>52_BBVACAP_E</v>
          </cell>
        </row>
        <row r="14016">
          <cell r="D14016" t="str">
            <v>MX52BB0X0035</v>
          </cell>
          <cell r="E14016" t="str">
            <v>52_BBVACAP_PV</v>
          </cell>
        </row>
        <row r="14017">
          <cell r="D14017" t="str">
            <v>MX52BB1A0007</v>
          </cell>
          <cell r="E14017" t="str">
            <v>52_BBVACD_A</v>
          </cell>
        </row>
        <row r="14018">
          <cell r="D14018" t="str">
            <v>MX52BB1A0015</v>
          </cell>
          <cell r="E14018" t="str">
            <v>52_BBVACD_C</v>
          </cell>
        </row>
        <row r="14019">
          <cell r="D14019" t="str">
            <v>MX52BB1A0023</v>
          </cell>
          <cell r="E14019" t="str">
            <v>52_BBVACD_E</v>
          </cell>
        </row>
        <row r="14020">
          <cell r="D14020" t="str">
            <v>MX52BB1A0031</v>
          </cell>
          <cell r="E14020" t="str">
            <v>52_BBVACD_GB</v>
          </cell>
        </row>
        <row r="14021">
          <cell r="D14021" t="str">
            <v>MX52BB1A0056</v>
          </cell>
          <cell r="E14021" t="str">
            <v>52_BBVACD_IF</v>
          </cell>
        </row>
        <row r="14022">
          <cell r="D14022" t="str">
            <v>MX52BB1A0064</v>
          </cell>
          <cell r="E14022" t="str">
            <v>52_BBVACD_P</v>
          </cell>
        </row>
        <row r="14023">
          <cell r="D14023" t="str">
            <v>MX52BB1A0072</v>
          </cell>
          <cell r="E14023" t="str">
            <v>52_BBVACD_PV</v>
          </cell>
        </row>
        <row r="14024">
          <cell r="D14024" t="str">
            <v>MX52BB1A0080</v>
          </cell>
          <cell r="E14024" t="str">
            <v>52_BBVACD_UHN</v>
          </cell>
        </row>
        <row r="14025">
          <cell r="D14025" t="str">
            <v>MX52BB1A0098</v>
          </cell>
          <cell r="E14025" t="str">
            <v>52_BBVACD_UHN2</v>
          </cell>
        </row>
        <row r="14026">
          <cell r="D14026" t="str">
            <v>MX52BB0R0009</v>
          </cell>
          <cell r="E14026" t="str">
            <v>52_BBVACD+_A</v>
          </cell>
        </row>
        <row r="14027">
          <cell r="D14027" t="str">
            <v>MX52BB0R0017</v>
          </cell>
          <cell r="E14027" t="str">
            <v>52_BBVACD+_C</v>
          </cell>
        </row>
        <row r="14028">
          <cell r="D14028" t="str">
            <v>MX52BB0R0025</v>
          </cell>
          <cell r="E14028" t="str">
            <v>52_BBVACD+_E</v>
          </cell>
        </row>
        <row r="14029">
          <cell r="D14029" t="str">
            <v>MX52BB0R00B6</v>
          </cell>
          <cell r="E14029" t="str">
            <v>52_BBVACD+_F</v>
          </cell>
        </row>
        <row r="14030">
          <cell r="D14030" t="str">
            <v>MX52BB0R0033</v>
          </cell>
          <cell r="E14030" t="str">
            <v>52_BBVACD+_GB</v>
          </cell>
        </row>
        <row r="14031">
          <cell r="D14031" t="str">
            <v>MX52BB0R0041</v>
          </cell>
          <cell r="E14031" t="str">
            <v>52_BBVACD+_GPF</v>
          </cell>
        </row>
        <row r="14032">
          <cell r="D14032" t="str">
            <v>MX52BB0R0058</v>
          </cell>
          <cell r="E14032" t="str">
            <v>52_BBVACD+_IF</v>
          </cell>
        </row>
        <row r="14033">
          <cell r="D14033" t="str">
            <v>MX52BB0R00C4</v>
          </cell>
          <cell r="E14033" t="str">
            <v>52_BBVACD+_NC</v>
          </cell>
        </row>
        <row r="14034">
          <cell r="D14034" t="str">
            <v>MX52BB0R0066</v>
          </cell>
          <cell r="E14034" t="str">
            <v>52_BBVACD+_P</v>
          </cell>
        </row>
        <row r="14035">
          <cell r="D14035" t="str">
            <v>MX52BB0R0074</v>
          </cell>
          <cell r="E14035" t="str">
            <v>52_BBVACD+_PV</v>
          </cell>
        </row>
        <row r="14036">
          <cell r="D14036" t="str">
            <v>MX52BB0R0090</v>
          </cell>
          <cell r="E14036" t="str">
            <v>52_BBVACD+_UHN</v>
          </cell>
        </row>
        <row r="14037">
          <cell r="D14037" t="str">
            <v>MX52BB0R00A8</v>
          </cell>
          <cell r="E14037" t="str">
            <v>52_BBVACD+_UHN2</v>
          </cell>
        </row>
        <row r="14038">
          <cell r="D14038" t="str">
            <v>MX52BB130001</v>
          </cell>
          <cell r="E14038" t="str">
            <v>52_BBVACR_A</v>
          </cell>
        </row>
        <row r="14039">
          <cell r="D14039" t="str">
            <v>MX52BB130019</v>
          </cell>
          <cell r="E14039" t="str">
            <v>52_BBVACR_C</v>
          </cell>
        </row>
        <row r="14040">
          <cell r="D14040" t="str">
            <v>MX52BB130027</v>
          </cell>
          <cell r="E14040" t="str">
            <v>52_BBVACR_E</v>
          </cell>
        </row>
        <row r="14041">
          <cell r="D14041" t="str">
            <v>MX52BB130035</v>
          </cell>
          <cell r="E14041" t="str">
            <v>52_BBVACR_F</v>
          </cell>
        </row>
        <row r="14042">
          <cell r="D14042" t="str">
            <v>MX52BB130043</v>
          </cell>
          <cell r="E14042" t="str">
            <v>52_BBVACR_GB</v>
          </cell>
        </row>
        <row r="14043">
          <cell r="D14043" t="str">
            <v>MX52BB130084</v>
          </cell>
          <cell r="E14043" t="str">
            <v>52_BBVACR_P</v>
          </cell>
        </row>
        <row r="14044">
          <cell r="D14044" t="str">
            <v>MX52BB130092</v>
          </cell>
          <cell r="E14044" t="str">
            <v>52_BBVACR_PV</v>
          </cell>
        </row>
        <row r="14045">
          <cell r="D14045" t="str">
            <v>MX52BC0E0002</v>
          </cell>
          <cell r="E14045" t="str">
            <v>52_BBVACRD_A</v>
          </cell>
        </row>
        <row r="14046">
          <cell r="D14046" t="str">
            <v>MX52BC0E0010</v>
          </cell>
          <cell r="E14046" t="str">
            <v>52_BBVACRD_C</v>
          </cell>
        </row>
        <row r="14047">
          <cell r="D14047" t="str">
            <v>MX52BC0E0069</v>
          </cell>
          <cell r="E14047" t="str">
            <v>52_BBVACRD_E</v>
          </cell>
        </row>
        <row r="14048">
          <cell r="D14048" t="str">
            <v>MX52BC0E0085</v>
          </cell>
          <cell r="E14048" t="str">
            <v>52_BBVACRD_F</v>
          </cell>
        </row>
        <row r="14049">
          <cell r="D14049" t="str">
            <v>MX52BC0E0028</v>
          </cell>
          <cell r="E14049" t="str">
            <v>52_BBVACRD_GB</v>
          </cell>
        </row>
        <row r="14050">
          <cell r="D14050" t="str">
            <v>MX52BC0E0077</v>
          </cell>
          <cell r="E14050" t="str">
            <v>52_BBVACRD_NC</v>
          </cell>
        </row>
        <row r="14051">
          <cell r="D14051" t="str">
            <v>MX52BC0E0036</v>
          </cell>
          <cell r="E14051" t="str">
            <v>52_BBVACRD_P</v>
          </cell>
        </row>
        <row r="14052">
          <cell r="D14052" t="str">
            <v>MX52BC0E0044</v>
          </cell>
          <cell r="E14052" t="str">
            <v>52_BBVACRD_PV</v>
          </cell>
        </row>
        <row r="14053">
          <cell r="D14053" t="str">
            <v>MX52BC0E0051</v>
          </cell>
          <cell r="E14053" t="str">
            <v>52_BBVACRD_UHN</v>
          </cell>
        </row>
        <row r="14054">
          <cell r="D14054" t="str">
            <v>MX52BB1N00C1</v>
          </cell>
          <cell r="E14054" t="str">
            <v>52_BBVACRE_A</v>
          </cell>
        </row>
        <row r="14055">
          <cell r="D14055" t="str">
            <v>MX52BB1N00B3</v>
          </cell>
          <cell r="E14055" t="str">
            <v>52_BBVACRE_C</v>
          </cell>
        </row>
        <row r="14056">
          <cell r="D14056" t="str">
            <v>MX52BB1N00A5</v>
          </cell>
          <cell r="E14056" t="str">
            <v>52_BBVACRE_E</v>
          </cell>
        </row>
        <row r="14057">
          <cell r="D14057" t="str">
            <v>MX52BB1N0093</v>
          </cell>
          <cell r="E14057" t="str">
            <v>52_BBVACRE_F</v>
          </cell>
        </row>
        <row r="14058">
          <cell r="D14058" t="str">
            <v>MX52BB1N0077</v>
          </cell>
          <cell r="E14058" t="str">
            <v>52_BBVACRE_GB</v>
          </cell>
        </row>
        <row r="14059">
          <cell r="D14059" t="str">
            <v>MX52BB1N0051</v>
          </cell>
          <cell r="E14059" t="str">
            <v>52_BBVACRE_MB</v>
          </cell>
        </row>
        <row r="14060">
          <cell r="D14060" t="str">
            <v>MX52BB1N0044</v>
          </cell>
          <cell r="E14060" t="str">
            <v>52_BBVACRE_NC</v>
          </cell>
        </row>
        <row r="14061">
          <cell r="D14061" t="str">
            <v>MX52BB1N0036</v>
          </cell>
          <cell r="E14061" t="str">
            <v>52_BBVACRE_P</v>
          </cell>
        </row>
        <row r="14062">
          <cell r="D14062" t="str">
            <v>MX52BB1N0028</v>
          </cell>
          <cell r="E14062" t="str">
            <v>52_BBVACRE_PV</v>
          </cell>
        </row>
        <row r="14063">
          <cell r="D14063" t="str">
            <v>MX52BB1N0010</v>
          </cell>
          <cell r="E14063" t="str">
            <v>52_BBVACRE_UHN</v>
          </cell>
        </row>
        <row r="14064">
          <cell r="D14064" t="str">
            <v>MX52BB1N0002</v>
          </cell>
          <cell r="E14064" t="str">
            <v>52_BBVACRE_UHN2</v>
          </cell>
        </row>
        <row r="14065">
          <cell r="D14065" t="str">
            <v>MX52BB1M0003</v>
          </cell>
          <cell r="E14065" t="str">
            <v>52_BBVADIG_A</v>
          </cell>
        </row>
        <row r="14066">
          <cell r="D14066" t="str">
            <v>MX52BB1M0011</v>
          </cell>
          <cell r="E14066" t="str">
            <v>52_BBVADIG_C</v>
          </cell>
        </row>
        <row r="14067">
          <cell r="D14067" t="str">
            <v>MX52BB1M0029</v>
          </cell>
          <cell r="E14067" t="str">
            <v>52_BBVADIG_E</v>
          </cell>
        </row>
        <row r="14068">
          <cell r="D14068" t="str">
            <v>MX52BB1M0037</v>
          </cell>
          <cell r="E14068" t="str">
            <v>52_BBVADIG_F</v>
          </cell>
        </row>
        <row r="14069">
          <cell r="D14069" t="str">
            <v>MX52BB1M0052</v>
          </cell>
          <cell r="E14069" t="str">
            <v>52_BBVADIG_GB</v>
          </cell>
        </row>
        <row r="14070">
          <cell r="D14070" t="str">
            <v>MX52BB1M0094</v>
          </cell>
          <cell r="E14070" t="str">
            <v>52_BBVADIG_P</v>
          </cell>
        </row>
        <row r="14071">
          <cell r="D14071" t="str">
            <v>MX52BB1M00A7</v>
          </cell>
          <cell r="E14071" t="str">
            <v>52_BBVADIG_PV</v>
          </cell>
        </row>
        <row r="14072">
          <cell r="D14072" t="str">
            <v>MX52BB1M00E9</v>
          </cell>
          <cell r="E14072" t="str">
            <v>52_BBVADIG_UHN</v>
          </cell>
        </row>
        <row r="14073">
          <cell r="D14073" t="str">
            <v>MX52BB1Z00F8</v>
          </cell>
          <cell r="E14073" t="str">
            <v>52_BBVADIG_UHN2</v>
          </cell>
        </row>
        <row r="14074">
          <cell r="D14074" t="str">
            <v>MX52BB0I00G4</v>
          </cell>
          <cell r="E14074" t="str">
            <v>52_BBVAEMG_A</v>
          </cell>
        </row>
        <row r="14075">
          <cell r="D14075" t="str">
            <v>MX52BB0I00M2</v>
          </cell>
          <cell r="E14075" t="str">
            <v>52_BBVAEMG_B</v>
          </cell>
        </row>
        <row r="14076">
          <cell r="D14076" t="str">
            <v>MX52BB0I00H2</v>
          </cell>
          <cell r="E14076" t="str">
            <v>52_BBVAEMG_C</v>
          </cell>
        </row>
        <row r="14077">
          <cell r="D14077" t="str">
            <v>MX52BB0I00D1</v>
          </cell>
          <cell r="E14077" t="str">
            <v>52_BBVAEMG_E</v>
          </cell>
        </row>
        <row r="14078">
          <cell r="D14078" t="str">
            <v>MX52BB0I00A7</v>
          </cell>
          <cell r="E14078" t="str">
            <v>52_BBVAEMG_GB</v>
          </cell>
        </row>
        <row r="14079">
          <cell r="D14079" t="str">
            <v>MX52BB0I00F6</v>
          </cell>
          <cell r="E14079" t="str">
            <v>52_BBVAEMG_P</v>
          </cell>
        </row>
        <row r="14080">
          <cell r="D14080" t="str">
            <v>MX52BB0I00E9</v>
          </cell>
          <cell r="E14080" t="str">
            <v>52_BBVAEMG_PV</v>
          </cell>
        </row>
        <row r="14081">
          <cell r="D14081" t="str">
            <v>MX52BR0H0007</v>
          </cell>
          <cell r="E14081" t="str">
            <v>52_BBVAESG_A</v>
          </cell>
        </row>
        <row r="14082">
          <cell r="D14082" t="str">
            <v>MX52BR0H0015</v>
          </cell>
          <cell r="E14082" t="str">
            <v>52_BBVAESG_C</v>
          </cell>
        </row>
        <row r="14083">
          <cell r="D14083" t="str">
            <v>MX52BR0H0080</v>
          </cell>
          <cell r="E14083" t="str">
            <v>52_BBVAESG_E</v>
          </cell>
        </row>
        <row r="14084">
          <cell r="D14084" t="str">
            <v>MX52BR0H0064</v>
          </cell>
          <cell r="E14084" t="str">
            <v>52_BBVAESG_GB</v>
          </cell>
        </row>
        <row r="14085">
          <cell r="D14085" t="str">
            <v>MX52BR0H0023</v>
          </cell>
          <cell r="E14085" t="str">
            <v>52_BBVAESG_P</v>
          </cell>
        </row>
        <row r="14086">
          <cell r="D14086" t="str">
            <v>MX52BR0H0031</v>
          </cell>
          <cell r="E14086" t="str">
            <v>52_BBVAESG_PV</v>
          </cell>
        </row>
        <row r="14087">
          <cell r="D14087" t="str">
            <v>MX52BR0H00B9</v>
          </cell>
          <cell r="E14087" t="str">
            <v>52_BBVAESG_TNC</v>
          </cell>
        </row>
        <row r="14088">
          <cell r="D14088" t="str">
            <v>MX52BB140000</v>
          </cell>
          <cell r="E14088" t="str">
            <v>52_BBVAGF_A</v>
          </cell>
        </row>
        <row r="14089">
          <cell r="D14089" t="str">
            <v>MX52BB140018</v>
          </cell>
          <cell r="E14089" t="str">
            <v>52_BBVAGF_C</v>
          </cell>
        </row>
        <row r="14090">
          <cell r="D14090" t="str">
            <v>MX52BB140026</v>
          </cell>
          <cell r="E14090" t="str">
            <v>52_BBVAGF_E</v>
          </cell>
        </row>
        <row r="14091">
          <cell r="D14091" t="str">
            <v>MX52BB140034</v>
          </cell>
          <cell r="E14091" t="str">
            <v>52_BBVAGF_F</v>
          </cell>
        </row>
        <row r="14092">
          <cell r="D14092" t="str">
            <v>MX52BB140042</v>
          </cell>
          <cell r="E14092" t="str">
            <v>52_BBVAGF_GB</v>
          </cell>
        </row>
        <row r="14093">
          <cell r="D14093" t="str">
            <v>MX52BB140083</v>
          </cell>
          <cell r="E14093" t="str">
            <v>52_BBVAGF_P</v>
          </cell>
        </row>
        <row r="14094">
          <cell r="D14094" t="str">
            <v>MX52BB140091</v>
          </cell>
          <cell r="E14094" t="str">
            <v>52_BBVAGF_PV</v>
          </cell>
        </row>
        <row r="14095">
          <cell r="D14095" t="str">
            <v>MX52BG030008</v>
          </cell>
          <cell r="E14095" t="str">
            <v>52_BBVAGFD_A</v>
          </cell>
        </row>
        <row r="14096">
          <cell r="D14096" t="str">
            <v>MX52BG030016</v>
          </cell>
          <cell r="E14096" t="str">
            <v>52_BBVAGFD_C</v>
          </cell>
        </row>
        <row r="14097">
          <cell r="D14097" t="str">
            <v>MX52BG030065</v>
          </cell>
          <cell r="E14097" t="str">
            <v>52_BBVAGFD_E</v>
          </cell>
        </row>
        <row r="14098">
          <cell r="D14098" t="str">
            <v>MX52BG030081</v>
          </cell>
          <cell r="E14098" t="str">
            <v>52_BBVAGFD_F</v>
          </cell>
        </row>
        <row r="14099">
          <cell r="D14099" t="str">
            <v>MX52BG030024</v>
          </cell>
          <cell r="E14099" t="str">
            <v>52_BBVAGFD_GB</v>
          </cell>
        </row>
        <row r="14100">
          <cell r="D14100" t="str">
            <v>MX52BG030073</v>
          </cell>
          <cell r="E14100" t="str">
            <v>52_BBVAGFD_NC</v>
          </cell>
        </row>
        <row r="14101">
          <cell r="D14101" t="str">
            <v>MX52BG030032</v>
          </cell>
          <cell r="E14101" t="str">
            <v>52_BBVAGFD_P</v>
          </cell>
        </row>
        <row r="14102">
          <cell r="D14102" t="str">
            <v>MX52BG030040</v>
          </cell>
          <cell r="E14102" t="str">
            <v>52_BBVAGFD_PV</v>
          </cell>
        </row>
        <row r="14103">
          <cell r="D14103" t="str">
            <v>MX52BG030057</v>
          </cell>
          <cell r="E14103" t="str">
            <v>52_BBVAGFD_UHN</v>
          </cell>
        </row>
        <row r="14104">
          <cell r="D14104" t="str">
            <v>MX52SB1A0001</v>
          </cell>
          <cell r="E14104" t="str">
            <v>52_BBVAGL3_A</v>
          </cell>
        </row>
        <row r="14105">
          <cell r="D14105" t="str">
            <v>MX52BB1Q00A8</v>
          </cell>
          <cell r="E14105" t="str">
            <v>52_BBVAGL3_C</v>
          </cell>
        </row>
        <row r="14106">
          <cell r="D14106" t="str">
            <v>MX52BB1Q0082</v>
          </cell>
          <cell r="E14106" t="str">
            <v>52_BBVAGL3_E</v>
          </cell>
        </row>
        <row r="14107">
          <cell r="D14107" t="str">
            <v>MX52BB1Q0041</v>
          </cell>
          <cell r="E14107" t="str">
            <v>52_BBVAGL3_GB</v>
          </cell>
        </row>
        <row r="14108">
          <cell r="D14108" t="str">
            <v>MX52SB1A0019</v>
          </cell>
          <cell r="E14108" t="str">
            <v>52_BBVAGL3_IF</v>
          </cell>
        </row>
        <row r="14109">
          <cell r="D14109" t="str">
            <v>MX52BB1Q0090</v>
          </cell>
          <cell r="E14109" t="str">
            <v>52_BBVAGL3_P</v>
          </cell>
        </row>
        <row r="14110">
          <cell r="D14110" t="str">
            <v>MX52BB1Q00D2</v>
          </cell>
          <cell r="E14110" t="str">
            <v>52_BBVAGL3_PV</v>
          </cell>
        </row>
        <row r="14111">
          <cell r="D14111" t="str">
            <v>MX52BB1Q00C4</v>
          </cell>
          <cell r="E14111" t="str">
            <v>52_BBVAGL3_UHN</v>
          </cell>
        </row>
        <row r="14112">
          <cell r="D14112" t="str">
            <v>MX52BB0U0004</v>
          </cell>
          <cell r="E14112" t="str">
            <v>52_BBVAGL4_A</v>
          </cell>
        </row>
        <row r="14113">
          <cell r="D14113" t="str">
            <v>MX52BB0U0012</v>
          </cell>
          <cell r="E14113" t="str">
            <v>52_BBVAGL4_C</v>
          </cell>
        </row>
        <row r="14114">
          <cell r="D14114" t="str">
            <v>MX52BB0U0020</v>
          </cell>
          <cell r="E14114" t="str">
            <v>52_BBVAGL4_E</v>
          </cell>
        </row>
        <row r="14115">
          <cell r="D14115" t="str">
            <v>MX52BB0U0053</v>
          </cell>
          <cell r="E14115" t="str">
            <v>52_BBVAGL4_F</v>
          </cell>
        </row>
        <row r="14116">
          <cell r="D14116" t="str">
            <v>MX52BB0U0079</v>
          </cell>
          <cell r="E14116" t="str">
            <v>52_BBVAGL4_GB</v>
          </cell>
        </row>
        <row r="14117">
          <cell r="D14117" t="str">
            <v>MX52BB0U0095</v>
          </cell>
          <cell r="E14117" t="str">
            <v>52_BBVAGL4_IF</v>
          </cell>
        </row>
        <row r="14118">
          <cell r="D14118" t="str">
            <v>MX52BB0U00A2</v>
          </cell>
          <cell r="E14118" t="str">
            <v>52_BBVAGL4_NC</v>
          </cell>
        </row>
        <row r="14119">
          <cell r="D14119" t="str">
            <v>MX52BB0U00B0</v>
          </cell>
          <cell r="E14119" t="str">
            <v>52_BBVAGL4_P</v>
          </cell>
        </row>
        <row r="14120">
          <cell r="D14120" t="str">
            <v>MX52BB0U00C8</v>
          </cell>
          <cell r="E14120" t="str">
            <v>52_BBVAGL4_PV</v>
          </cell>
        </row>
        <row r="14121">
          <cell r="D14121" t="str">
            <v>MX52BB0U00F1</v>
          </cell>
          <cell r="E14121" t="str">
            <v>52_BBVAGL4_UHN</v>
          </cell>
        </row>
        <row r="14122">
          <cell r="D14122" t="str">
            <v>MX52BB1V00G5</v>
          </cell>
          <cell r="E14122" t="str">
            <v>52_BBVAGL4_UHN2</v>
          </cell>
        </row>
        <row r="14123">
          <cell r="D14123" t="str">
            <v>MX52SB180007</v>
          </cell>
          <cell r="E14123" t="str">
            <v>52_BBVAGL5_A</v>
          </cell>
        </row>
        <row r="14124">
          <cell r="D14124" t="str">
            <v>MX52BB1P00A0</v>
          </cell>
          <cell r="E14124" t="str">
            <v>52_BBVAGL5_C</v>
          </cell>
        </row>
        <row r="14125">
          <cell r="D14125" t="str">
            <v>MX52BB1P0083</v>
          </cell>
          <cell r="E14125" t="str">
            <v>52_BBVAGL5_E</v>
          </cell>
        </row>
        <row r="14126">
          <cell r="D14126" t="str">
            <v>MX52BB1P0042</v>
          </cell>
          <cell r="E14126" t="str">
            <v>52_BBVAGL5_GB</v>
          </cell>
        </row>
        <row r="14127">
          <cell r="D14127" t="str">
            <v>MX52SB180015</v>
          </cell>
          <cell r="E14127" t="str">
            <v>52_BBVAGL5_IF</v>
          </cell>
        </row>
        <row r="14128">
          <cell r="D14128" t="str">
            <v>MX52BB1P0091</v>
          </cell>
          <cell r="E14128" t="str">
            <v>52_BBVAGL5_P</v>
          </cell>
        </row>
        <row r="14129">
          <cell r="D14129" t="str">
            <v>MX52BB1P00D4</v>
          </cell>
          <cell r="E14129" t="str">
            <v>52_BBVAGL5_PV</v>
          </cell>
        </row>
        <row r="14130">
          <cell r="D14130" t="str">
            <v>MX52BB170007</v>
          </cell>
          <cell r="E14130" t="str">
            <v>52_BBVAM_A</v>
          </cell>
        </row>
        <row r="14131">
          <cell r="D14131" t="str">
            <v>MX52BB170015</v>
          </cell>
          <cell r="E14131" t="str">
            <v>52_BBVAM_C</v>
          </cell>
        </row>
        <row r="14132">
          <cell r="D14132" t="str">
            <v>MX52BB170023</v>
          </cell>
          <cell r="E14132" t="str">
            <v>52_BBVAM_E</v>
          </cell>
        </row>
        <row r="14133">
          <cell r="D14133" t="str">
            <v>MX52BB170031</v>
          </cell>
          <cell r="E14133" t="str">
            <v>52_BBVAM_GB</v>
          </cell>
        </row>
        <row r="14134">
          <cell r="D14134" t="str">
            <v>MX52BB170056</v>
          </cell>
          <cell r="E14134" t="str">
            <v>52_BBVAM_IF</v>
          </cell>
        </row>
        <row r="14135">
          <cell r="D14135" t="str">
            <v>MX52BB170064</v>
          </cell>
          <cell r="E14135" t="str">
            <v>52_BBVAM_P</v>
          </cell>
        </row>
        <row r="14136">
          <cell r="D14136" t="str">
            <v>MX52BB170072</v>
          </cell>
          <cell r="E14136" t="str">
            <v>52_BBVAM_PV</v>
          </cell>
        </row>
        <row r="14137">
          <cell r="D14137" t="str">
            <v>MX52BB170080</v>
          </cell>
          <cell r="E14137" t="str">
            <v>52_BBVAM_UHN</v>
          </cell>
        </row>
        <row r="14138">
          <cell r="D14138" t="str">
            <v>MX52SB170008</v>
          </cell>
          <cell r="E14138" t="str">
            <v>52_BBVAMA2_A</v>
          </cell>
        </row>
        <row r="14139">
          <cell r="D14139" t="str">
            <v>MX52BB1S0049</v>
          </cell>
          <cell r="E14139" t="str">
            <v>52_BBVAMA2_C</v>
          </cell>
        </row>
        <row r="14140">
          <cell r="D14140" t="str">
            <v>MX52BB1S0056</v>
          </cell>
          <cell r="E14140" t="str">
            <v>52_BBVAMA2_E</v>
          </cell>
        </row>
        <row r="14141">
          <cell r="D14141" t="str">
            <v>MX52BB1S0080</v>
          </cell>
          <cell r="E14141" t="str">
            <v>52_BBVAMA2_GB</v>
          </cell>
        </row>
        <row r="14142">
          <cell r="D14142" t="str">
            <v>MX52SB170016</v>
          </cell>
          <cell r="E14142" t="str">
            <v>52_BBVAMA2_IF</v>
          </cell>
        </row>
        <row r="14143">
          <cell r="D14143" t="str">
            <v>MX52BB1S00A4</v>
          </cell>
          <cell r="E14143" t="str">
            <v>52_BBVAMA2_P</v>
          </cell>
        </row>
        <row r="14144">
          <cell r="D14144" t="str">
            <v>MX52BB1S00B2</v>
          </cell>
          <cell r="E14144" t="str">
            <v>52_BBVAMA2_PV</v>
          </cell>
        </row>
        <row r="14145">
          <cell r="D14145" t="str">
            <v>MX52BB1S00E6</v>
          </cell>
          <cell r="E14145" t="str">
            <v>52_BBVAMA2_UHN</v>
          </cell>
        </row>
        <row r="14146">
          <cell r="D14146" t="str">
            <v>MX52BB1S00F3</v>
          </cell>
          <cell r="E14146" t="str">
            <v>52_BBVAMA2_UHN2</v>
          </cell>
        </row>
        <row r="14147">
          <cell r="D14147" t="str">
            <v>MX52SB160009</v>
          </cell>
          <cell r="E14147" t="str">
            <v>52_BBVAMA3_A</v>
          </cell>
        </row>
        <row r="14148">
          <cell r="D14148" t="str">
            <v>MX52BB1T0048</v>
          </cell>
          <cell r="E14148" t="str">
            <v>52_BBVAMA3_C</v>
          </cell>
        </row>
        <row r="14149">
          <cell r="D14149" t="str">
            <v>MX52BB1T0055</v>
          </cell>
          <cell r="E14149" t="str">
            <v>52_BBVAMA3_E</v>
          </cell>
        </row>
        <row r="14150">
          <cell r="D14150" t="str">
            <v>MX52BB1T0089</v>
          </cell>
          <cell r="E14150" t="str">
            <v>52_BBVAMA3_GB</v>
          </cell>
        </row>
        <row r="14151">
          <cell r="D14151" t="str">
            <v>MX52SB160017</v>
          </cell>
          <cell r="E14151" t="str">
            <v>52_BBVAMA3_IF</v>
          </cell>
        </row>
        <row r="14152">
          <cell r="D14152" t="str">
            <v>MX52BB1T00A2</v>
          </cell>
          <cell r="E14152" t="str">
            <v>52_BBVAMA3_P</v>
          </cell>
        </row>
        <row r="14153">
          <cell r="D14153" t="str">
            <v>MX52BB1T00B0</v>
          </cell>
          <cell r="E14153" t="str">
            <v>52_BBVAMA3_PV</v>
          </cell>
        </row>
        <row r="14154">
          <cell r="D14154" t="str">
            <v>MX52BB1T00E4</v>
          </cell>
          <cell r="E14154" t="str">
            <v>52_BBVAMA3_UHN</v>
          </cell>
        </row>
        <row r="14155">
          <cell r="D14155" t="str">
            <v>MX52BB1B0006</v>
          </cell>
          <cell r="E14155" t="str">
            <v>52_BBVAMD_A</v>
          </cell>
        </row>
        <row r="14156">
          <cell r="D14156" t="str">
            <v>MX52BB1B0014</v>
          </cell>
          <cell r="E14156" t="str">
            <v>52_BBVAMD_C</v>
          </cell>
        </row>
        <row r="14157">
          <cell r="D14157" t="str">
            <v>MX52BB1B0022</v>
          </cell>
          <cell r="E14157" t="str">
            <v>52_BBVAMD_E</v>
          </cell>
        </row>
        <row r="14158">
          <cell r="D14158" t="str">
            <v>MX52BB1B0030</v>
          </cell>
          <cell r="E14158" t="str">
            <v>52_BBVAMD_GB</v>
          </cell>
        </row>
        <row r="14159">
          <cell r="D14159" t="str">
            <v>MX52BB1B0055</v>
          </cell>
          <cell r="E14159" t="str">
            <v>52_BBVAMD_IF</v>
          </cell>
        </row>
        <row r="14160">
          <cell r="D14160" t="str">
            <v>MX52BB1B0063</v>
          </cell>
          <cell r="E14160" t="str">
            <v>52_BBVAMD_P</v>
          </cell>
        </row>
        <row r="14161">
          <cell r="D14161" t="str">
            <v>MX52BB1B0071</v>
          </cell>
          <cell r="E14161" t="str">
            <v>52_BBVAMD_PV</v>
          </cell>
        </row>
        <row r="14162">
          <cell r="D14162" t="str">
            <v>MX52BB1O0001</v>
          </cell>
          <cell r="E14162" t="str">
            <v>52_BBVAMLT_A</v>
          </cell>
        </row>
        <row r="14163">
          <cell r="D14163" t="str">
            <v>MX52BB1O0019</v>
          </cell>
          <cell r="E14163" t="str">
            <v>52_BBVAMLT_B</v>
          </cell>
        </row>
        <row r="14164">
          <cell r="D14164" t="str">
            <v>MX52BB1O00C9</v>
          </cell>
          <cell r="E14164" t="str">
            <v>52_BBVAMLT_C</v>
          </cell>
        </row>
        <row r="14165">
          <cell r="D14165" t="str">
            <v>MX52BB1O0027</v>
          </cell>
          <cell r="E14165" t="str">
            <v>52_BBVAMLT_F</v>
          </cell>
        </row>
        <row r="14166">
          <cell r="D14166" t="str">
            <v>MX52BB1O0043</v>
          </cell>
          <cell r="E14166" t="str">
            <v>52_BBVAMLT_GB</v>
          </cell>
        </row>
        <row r="14167">
          <cell r="D14167" t="str">
            <v>MX52BB1O0068</v>
          </cell>
          <cell r="E14167" t="str">
            <v>52_BBVAMLT_P</v>
          </cell>
        </row>
        <row r="14168">
          <cell r="D14168" t="str">
            <v>MX52BB1O0076</v>
          </cell>
          <cell r="E14168" t="str">
            <v>52_BBVAMLT_PV</v>
          </cell>
        </row>
        <row r="14169">
          <cell r="D14169" t="str">
            <v>MX52BB0F0078</v>
          </cell>
          <cell r="E14169" t="str">
            <v>52_BBVANDQ_A</v>
          </cell>
        </row>
        <row r="14170">
          <cell r="D14170" t="str">
            <v>MX52BB0F00J4</v>
          </cell>
          <cell r="E14170" t="str">
            <v>52_BBVANDQ_C</v>
          </cell>
        </row>
        <row r="14171">
          <cell r="D14171" t="str">
            <v>MX52BB0F00A3</v>
          </cell>
          <cell r="E14171" t="str">
            <v>52_BBVANDQ_E</v>
          </cell>
        </row>
        <row r="14172">
          <cell r="D14172" t="str">
            <v>MX52BB0F00D7</v>
          </cell>
          <cell r="E14172" t="str">
            <v>52_BBVANDQ_GB</v>
          </cell>
        </row>
        <row r="14173">
          <cell r="D14173" t="str">
            <v>MX52BB0F00O4</v>
          </cell>
          <cell r="E14173" t="str">
            <v>52_BBVANDQ_GPF</v>
          </cell>
        </row>
        <row r="14174">
          <cell r="D14174" t="str">
            <v>MX52BB0F00B1</v>
          </cell>
          <cell r="E14174" t="str">
            <v>52_BBVANDQ_NC</v>
          </cell>
        </row>
        <row r="14175">
          <cell r="D14175" t="str">
            <v>MX52BB0F00E5</v>
          </cell>
          <cell r="E14175" t="str">
            <v>52_BBVANDQ_P</v>
          </cell>
        </row>
        <row r="14176">
          <cell r="D14176" t="str">
            <v>MX52BB0F0094</v>
          </cell>
          <cell r="E14176" t="str">
            <v>52_BBVANDQ_PV</v>
          </cell>
        </row>
        <row r="14177">
          <cell r="D14177" t="str">
            <v>MX52BB0F00R7</v>
          </cell>
          <cell r="E14177" t="str">
            <v>52_BBVANDQ_TNC</v>
          </cell>
        </row>
        <row r="14178">
          <cell r="D14178" t="str">
            <v>MX52BB0F00K2</v>
          </cell>
          <cell r="E14178" t="str">
            <v>52_BBVANDQ_UHN</v>
          </cell>
        </row>
        <row r="14179">
          <cell r="D14179" t="str">
            <v>MX52BB1X0000</v>
          </cell>
          <cell r="E14179" t="str">
            <v>52_BBVANSH_A</v>
          </cell>
        </row>
        <row r="14180">
          <cell r="D14180" t="str">
            <v>MX52BB1X0018</v>
          </cell>
          <cell r="E14180" t="str">
            <v>52_BBVANSH_C</v>
          </cell>
        </row>
        <row r="14181">
          <cell r="D14181" t="str">
            <v>MX52BB1X0026</v>
          </cell>
          <cell r="E14181" t="str">
            <v>52_BBVANSH_E</v>
          </cell>
        </row>
        <row r="14182">
          <cell r="D14182" t="str">
            <v>MX52BB1X0042</v>
          </cell>
          <cell r="E14182" t="str">
            <v>52_BBVANSH_GB</v>
          </cell>
        </row>
        <row r="14183">
          <cell r="D14183" t="str">
            <v>MX52BB1X0075</v>
          </cell>
          <cell r="E14183" t="str">
            <v>52_BBVANSH_P</v>
          </cell>
        </row>
        <row r="14184">
          <cell r="D14184" t="str">
            <v>MX52BB1X0083</v>
          </cell>
          <cell r="E14184" t="str">
            <v>52_BBVANSH_PV</v>
          </cell>
        </row>
        <row r="14185">
          <cell r="D14185" t="str">
            <v>MX52BB0O0002</v>
          </cell>
          <cell r="E14185" t="str">
            <v>52_BBVARFG_A</v>
          </cell>
        </row>
        <row r="14186">
          <cell r="D14186" t="str">
            <v>MX52BB0O0085</v>
          </cell>
          <cell r="E14186" t="str">
            <v>52_BBVARFG_B1</v>
          </cell>
        </row>
        <row r="14187">
          <cell r="D14187" t="str">
            <v>MX52BB0O0093</v>
          </cell>
          <cell r="E14187" t="str">
            <v>52_BBVARFG_B2</v>
          </cell>
        </row>
        <row r="14188">
          <cell r="D14188" t="str">
            <v>MX52BB2000G4</v>
          </cell>
          <cell r="E14188" t="str">
            <v>52_BBVARFG_C</v>
          </cell>
        </row>
        <row r="14189">
          <cell r="D14189" t="str">
            <v>MX52BB0O00A5</v>
          </cell>
          <cell r="E14189" t="str">
            <v>52_BBVARFG_E1</v>
          </cell>
        </row>
        <row r="14190">
          <cell r="D14190" t="str">
            <v>MX52BB0O00B3</v>
          </cell>
          <cell r="E14190" t="str">
            <v>52_BBVARFG_E2</v>
          </cell>
        </row>
        <row r="14191">
          <cell r="D14191" t="str">
            <v>MX52BB0O0044</v>
          </cell>
          <cell r="E14191" t="str">
            <v>52_BBVARFG_GB</v>
          </cell>
        </row>
        <row r="14192">
          <cell r="D14192" t="str">
            <v>MX52BB2000P5</v>
          </cell>
          <cell r="E14192" t="str">
            <v>52_BBVARFG_IF</v>
          </cell>
        </row>
        <row r="14193">
          <cell r="D14193" t="str">
            <v>MX52BB2000H2</v>
          </cell>
          <cell r="E14193" t="str">
            <v>52_BBVARFG_P</v>
          </cell>
        </row>
        <row r="14194">
          <cell r="D14194" t="str">
            <v>MX52BB2000I0</v>
          </cell>
          <cell r="E14194" t="str">
            <v>52_BBVARFG_PV</v>
          </cell>
        </row>
        <row r="14195">
          <cell r="D14195" t="str">
            <v>MX52BB2000J8</v>
          </cell>
          <cell r="E14195" t="str">
            <v>52_BBVARFG_UHN</v>
          </cell>
        </row>
        <row r="14196">
          <cell r="D14196" t="str">
            <v>MX52BB2000K6</v>
          </cell>
          <cell r="E14196" t="str">
            <v>52_BBVARFG_UHN2</v>
          </cell>
        </row>
        <row r="14197">
          <cell r="D14197" t="str">
            <v>MX52BB0P0001</v>
          </cell>
          <cell r="E14197" t="str">
            <v>52_BBVARFL_A</v>
          </cell>
        </row>
        <row r="14198">
          <cell r="D14198" t="str">
            <v>MX52BB0P0084</v>
          </cell>
          <cell r="E14198" t="str">
            <v>52_BBVARFL_B1</v>
          </cell>
        </row>
        <row r="14199">
          <cell r="D14199" t="str">
            <v>MX52BB2400J0</v>
          </cell>
          <cell r="E14199" t="str">
            <v>52_BBVARFL_C</v>
          </cell>
        </row>
        <row r="14200">
          <cell r="D14200" t="str">
            <v>MX52BB2400D3</v>
          </cell>
          <cell r="E14200" t="str">
            <v>52_BBVARFL_E</v>
          </cell>
        </row>
        <row r="14201">
          <cell r="D14201" t="str">
            <v>MX52BB0P0035</v>
          </cell>
          <cell r="E14201" t="str">
            <v>52_BBVARFL_GB</v>
          </cell>
        </row>
        <row r="14202">
          <cell r="D14202" t="str">
            <v>MX52BB2400G6</v>
          </cell>
          <cell r="E14202" t="str">
            <v>52_BBVARFL_NC</v>
          </cell>
        </row>
        <row r="14203">
          <cell r="D14203" t="str">
            <v>MX52BB240081</v>
          </cell>
          <cell r="E14203" t="str">
            <v>52_BBVARFL_P</v>
          </cell>
        </row>
        <row r="14204">
          <cell r="D14204" t="str">
            <v>MX52BB240099</v>
          </cell>
          <cell r="E14204" t="str">
            <v>52_BBVARFL_PV</v>
          </cell>
        </row>
        <row r="14205">
          <cell r="D14205" t="str">
            <v>MX52BB2400A9</v>
          </cell>
          <cell r="E14205" t="str">
            <v>52_BBVARFL_UHN</v>
          </cell>
        </row>
        <row r="14206">
          <cell r="D14206" t="str">
            <v>MX52BB2400B7</v>
          </cell>
          <cell r="E14206" t="str">
            <v>52_BBVARFL_UHN2</v>
          </cell>
        </row>
        <row r="14207">
          <cell r="D14207" t="str">
            <v>MX52BB1F0002</v>
          </cell>
          <cell r="E14207" t="str">
            <v>52_BBVARV_A</v>
          </cell>
        </row>
        <row r="14208">
          <cell r="D14208" t="str">
            <v>MX52BB1F0010</v>
          </cell>
          <cell r="E14208" t="str">
            <v>52_BBVARV_C</v>
          </cell>
        </row>
        <row r="14209">
          <cell r="D14209" t="str">
            <v>MX52BB1F0028</v>
          </cell>
          <cell r="E14209" t="str">
            <v>52_BBVARV_E</v>
          </cell>
        </row>
        <row r="14210">
          <cell r="D14210" t="str">
            <v>MX52BB1F0051</v>
          </cell>
          <cell r="E14210" t="str">
            <v>52_BBVARV_F</v>
          </cell>
        </row>
        <row r="14211">
          <cell r="D14211" t="str">
            <v>MX52BB1F0077</v>
          </cell>
          <cell r="E14211" t="str">
            <v>52_BBVARV_GB</v>
          </cell>
        </row>
        <row r="14212">
          <cell r="D14212" t="str">
            <v>MX52BB1F0093</v>
          </cell>
          <cell r="E14212" t="str">
            <v>52_BBVARV_IF</v>
          </cell>
        </row>
        <row r="14213">
          <cell r="D14213" t="str">
            <v>MX52BB1F00A1</v>
          </cell>
          <cell r="E14213" t="str">
            <v>52_BBVARV_NC</v>
          </cell>
        </row>
        <row r="14214">
          <cell r="D14214" t="str">
            <v>MX52BB1F00B9</v>
          </cell>
          <cell r="E14214" t="str">
            <v>52_BBVARV_P</v>
          </cell>
        </row>
        <row r="14215">
          <cell r="D14215" t="str">
            <v>MX52BB1F00C7</v>
          </cell>
          <cell r="E14215" t="str">
            <v>52_BBVARV_PV</v>
          </cell>
        </row>
        <row r="14216">
          <cell r="D14216" t="str">
            <v>MX52BB1F00E3</v>
          </cell>
          <cell r="E14216" t="str">
            <v>52_BBVARV_TNC</v>
          </cell>
        </row>
        <row r="14217">
          <cell r="D14217" t="str">
            <v>MX52BB1F00F0</v>
          </cell>
          <cell r="E14217" t="str">
            <v>52_BBVARV_UHN</v>
          </cell>
        </row>
        <row r="14218">
          <cell r="D14218" t="str">
            <v>MX52BB0I0000</v>
          </cell>
          <cell r="E14218" t="str">
            <v>52_BBVARVE_A</v>
          </cell>
        </row>
        <row r="14219">
          <cell r="D14219" t="str">
            <v>MX52BB0I0018</v>
          </cell>
          <cell r="E14219" t="str">
            <v>52_BBVARVE_B</v>
          </cell>
        </row>
        <row r="14220">
          <cell r="D14220" t="str">
            <v>MX52BB0I00N0</v>
          </cell>
          <cell r="E14220" t="str">
            <v>52_BBVARVE_C</v>
          </cell>
        </row>
        <row r="14221">
          <cell r="D14221" t="str">
            <v>MX52BB0I0067</v>
          </cell>
          <cell r="E14221" t="str">
            <v>52_BBVARVE_E</v>
          </cell>
        </row>
        <row r="14222">
          <cell r="D14222" t="str">
            <v>MX52BB0I0034</v>
          </cell>
          <cell r="E14222" t="str">
            <v>52_BBVARVE_GB</v>
          </cell>
        </row>
        <row r="14223">
          <cell r="D14223" t="str">
            <v>MX52BB0I0075</v>
          </cell>
          <cell r="E14223" t="str">
            <v>52_BBVARVE_NC</v>
          </cell>
        </row>
        <row r="14224">
          <cell r="D14224" t="str">
            <v>MX52BB0I0042</v>
          </cell>
          <cell r="E14224" t="str">
            <v>52_BBVARVE_P</v>
          </cell>
        </row>
        <row r="14225">
          <cell r="D14225" t="str">
            <v>MX52BB0I0059</v>
          </cell>
          <cell r="E14225" t="str">
            <v>52_BBVARVE_PV</v>
          </cell>
        </row>
        <row r="14226">
          <cell r="D14226" t="str">
            <v>MX52BB0I00O8</v>
          </cell>
          <cell r="E14226" t="str">
            <v>52_BBVARVE_UHN</v>
          </cell>
        </row>
        <row r="14227">
          <cell r="D14227" t="str">
            <v>MX52BB1D0004</v>
          </cell>
          <cell r="E14227" t="str">
            <v>52_BBVASIC_A</v>
          </cell>
        </row>
        <row r="14228">
          <cell r="D14228" t="str">
            <v>MX52BB1D0012</v>
          </cell>
          <cell r="E14228" t="str">
            <v>52_BBVASIC_C</v>
          </cell>
        </row>
        <row r="14229">
          <cell r="D14229" t="str">
            <v>MX52BB1D0020</v>
          </cell>
          <cell r="E14229" t="str">
            <v>52_BBVASIC_E</v>
          </cell>
        </row>
        <row r="14230">
          <cell r="D14230" t="str">
            <v>MX52BB1D0053</v>
          </cell>
          <cell r="E14230" t="str">
            <v>52_BBVASIC_GB</v>
          </cell>
        </row>
        <row r="14231">
          <cell r="D14231" t="str">
            <v>MX52BB1D0087</v>
          </cell>
          <cell r="E14231" t="str">
            <v>52_BBVASIC_NC</v>
          </cell>
        </row>
        <row r="14232">
          <cell r="D14232" t="str">
            <v>MX52BB1D0095</v>
          </cell>
          <cell r="E14232" t="str">
            <v>52_BBVASIC_P</v>
          </cell>
        </row>
        <row r="14233">
          <cell r="D14233" t="str">
            <v>MX52BB1D00A6</v>
          </cell>
          <cell r="E14233" t="str">
            <v>52_BBVASIC_PV</v>
          </cell>
        </row>
        <row r="14234">
          <cell r="D14234" t="str">
            <v>MX52BB1D00C2</v>
          </cell>
          <cell r="E14234" t="str">
            <v>52_BBVASIC_UHN</v>
          </cell>
        </row>
        <row r="14235">
          <cell r="D14235" t="str">
            <v>MX52BB1D00D0</v>
          </cell>
          <cell r="E14235" t="str">
            <v>52_BBVASIC_UHN2</v>
          </cell>
        </row>
        <row r="14236">
          <cell r="D14236" t="str">
            <v>MX52BB0T0007</v>
          </cell>
          <cell r="E14236" t="str">
            <v>52_BBVAUS_A</v>
          </cell>
        </row>
        <row r="14237">
          <cell r="D14237" t="str">
            <v>MX52BB0T0015</v>
          </cell>
          <cell r="E14237" t="str">
            <v>52_BBVAUS_B</v>
          </cell>
        </row>
        <row r="14238">
          <cell r="D14238" t="str">
            <v>MX52BB0T0023</v>
          </cell>
          <cell r="E14238" t="str">
            <v>52_BBVAUS_C</v>
          </cell>
        </row>
        <row r="14239">
          <cell r="D14239" t="str">
            <v>MX52BB0T0031</v>
          </cell>
          <cell r="E14239" t="str">
            <v>52_BBVAUS_E</v>
          </cell>
        </row>
        <row r="14240">
          <cell r="D14240" t="str">
            <v>MX52BB0T0056</v>
          </cell>
          <cell r="E14240" t="str">
            <v>52_BBVAUS_F</v>
          </cell>
        </row>
        <row r="14241">
          <cell r="D14241" t="str">
            <v>MX52BB0T0072</v>
          </cell>
          <cell r="E14241" t="str">
            <v>52_BBVAUS_GB</v>
          </cell>
        </row>
        <row r="14242">
          <cell r="D14242" t="str">
            <v>MX52BB0T0080</v>
          </cell>
          <cell r="E14242" t="str">
            <v>52_BBVAUS_GPF</v>
          </cell>
        </row>
        <row r="14243">
          <cell r="D14243" t="str">
            <v>MX52BB0T00F3</v>
          </cell>
          <cell r="E14243" t="str">
            <v>52_BBVAUS_IF</v>
          </cell>
        </row>
        <row r="14244">
          <cell r="D14244" t="str">
            <v>MX52BB0T0098</v>
          </cell>
          <cell r="E14244" t="str">
            <v>52_BBVAUS_NC</v>
          </cell>
        </row>
        <row r="14245">
          <cell r="D14245" t="str">
            <v>MX52BB0T00A4</v>
          </cell>
          <cell r="E14245" t="str">
            <v>52_BBVAUS_P</v>
          </cell>
        </row>
        <row r="14246">
          <cell r="D14246" t="str">
            <v>MX52BB0T00B2</v>
          </cell>
          <cell r="E14246" t="str">
            <v>52_BBVAUS_PV</v>
          </cell>
        </row>
        <row r="14247">
          <cell r="D14247" t="str">
            <v>MX52BB0T00E6</v>
          </cell>
          <cell r="E14247" t="str">
            <v>52_BBVAUS_UHN</v>
          </cell>
        </row>
        <row r="14248">
          <cell r="D14248" t="str">
            <v>MX52BB0T00G1</v>
          </cell>
          <cell r="E14248" t="str">
            <v>52_BBVAUS_UHN2</v>
          </cell>
        </row>
        <row r="14249">
          <cell r="D14249" t="str">
            <v>MX52BL1J0007</v>
          </cell>
          <cell r="E14249" t="str">
            <v>52_BLK2030_A</v>
          </cell>
        </row>
        <row r="14250">
          <cell r="D14250" t="str">
            <v>MX52BL1J0015</v>
          </cell>
          <cell r="E14250" t="str">
            <v>52_BLK2030_C0-A</v>
          </cell>
        </row>
        <row r="14251">
          <cell r="D14251" t="str">
            <v>MX52BL1J0023</v>
          </cell>
          <cell r="E14251" t="str">
            <v>52_BLK2030_C0-D</v>
          </cell>
        </row>
        <row r="14252">
          <cell r="D14252" t="str">
            <v>MX52BL1K0004</v>
          </cell>
          <cell r="E14252" t="str">
            <v>52_BLK2040_A</v>
          </cell>
        </row>
        <row r="14253">
          <cell r="D14253" t="str">
            <v>MX52BL1K0012</v>
          </cell>
          <cell r="E14253" t="str">
            <v>52_BLK2040_C0-A</v>
          </cell>
        </row>
        <row r="14254">
          <cell r="D14254" t="str">
            <v>MX52BL1K0020</v>
          </cell>
          <cell r="E14254" t="str">
            <v>52_BLK2040_C0-D</v>
          </cell>
        </row>
        <row r="14255">
          <cell r="D14255" t="str">
            <v>MX52BL1L0003</v>
          </cell>
          <cell r="E14255" t="str">
            <v>52_BLK2050_A</v>
          </cell>
        </row>
        <row r="14256">
          <cell r="D14256" t="str">
            <v>MX52BL1L0011</v>
          </cell>
          <cell r="E14256" t="str">
            <v>52_BLK2050_C0-A</v>
          </cell>
        </row>
        <row r="14257">
          <cell r="D14257" t="str">
            <v>MX52BL1L0029</v>
          </cell>
          <cell r="E14257" t="str">
            <v>52_BLK2050_C0-D</v>
          </cell>
        </row>
        <row r="14258">
          <cell r="D14258" t="str">
            <v>MX52BL1O0000</v>
          </cell>
          <cell r="E14258" t="str">
            <v>52_BLK2060_A</v>
          </cell>
        </row>
        <row r="14259">
          <cell r="D14259" t="str">
            <v>MX52BL1O0018</v>
          </cell>
          <cell r="E14259" t="str">
            <v>52_BLK2060_C0-A</v>
          </cell>
        </row>
        <row r="14260">
          <cell r="D14260" t="str">
            <v>MX52BL1O0026</v>
          </cell>
          <cell r="E14260" t="str">
            <v>52_BLK2060_C0-D</v>
          </cell>
        </row>
        <row r="14261">
          <cell r="D14261" t="str">
            <v>MX52BL0Y0009</v>
          </cell>
          <cell r="E14261" t="str">
            <v>52_BLKCRE_A</v>
          </cell>
        </row>
        <row r="14262">
          <cell r="D14262" t="str">
            <v>MX52BL0Y0033</v>
          </cell>
          <cell r="E14262" t="str">
            <v>52_BLKCRE_B2-C</v>
          </cell>
        </row>
        <row r="14263">
          <cell r="D14263" t="str">
            <v>MX52BL0Y0041</v>
          </cell>
          <cell r="E14263" t="str">
            <v>52_BLKCRE_C0-A</v>
          </cell>
        </row>
        <row r="14264">
          <cell r="D14264" t="str">
            <v>MX52BL0Y0066</v>
          </cell>
          <cell r="E14264" t="str">
            <v>52_BLKCRE_M0-A</v>
          </cell>
        </row>
        <row r="14265">
          <cell r="D14265" t="str">
            <v>MX52BL1Y0008</v>
          </cell>
          <cell r="E14265" t="str">
            <v>52_BLKDIP_A</v>
          </cell>
        </row>
        <row r="14266">
          <cell r="D14266" t="str">
            <v>MX52BL1Y0016</v>
          </cell>
          <cell r="E14266" t="str">
            <v>52_BLKDIP_B0-E</v>
          </cell>
        </row>
        <row r="14267">
          <cell r="D14267" t="str">
            <v>MX52BL1Y0024</v>
          </cell>
          <cell r="E14267" t="str">
            <v>52_BLKDIP_B1-A</v>
          </cell>
        </row>
        <row r="14268">
          <cell r="D14268" t="str">
            <v>MX52BL1Y0032</v>
          </cell>
          <cell r="E14268" t="str">
            <v>52_BLKDIP_B1-B</v>
          </cell>
        </row>
        <row r="14269">
          <cell r="D14269" t="str">
            <v>MX52BL1Y0040</v>
          </cell>
          <cell r="E14269" t="str">
            <v>52_BLKDIP_B1-C</v>
          </cell>
        </row>
        <row r="14270">
          <cell r="D14270" t="str">
            <v>MX52BL1Y0065</v>
          </cell>
          <cell r="E14270" t="str">
            <v>52_BLKDIP_C0-C</v>
          </cell>
        </row>
        <row r="14271">
          <cell r="D14271" t="str">
            <v>MX52BL1Y0081</v>
          </cell>
          <cell r="E14271" t="str">
            <v>52_BLKDIP_M0-C</v>
          </cell>
        </row>
        <row r="14272">
          <cell r="D14272" t="str">
            <v>MX52BL090005</v>
          </cell>
          <cell r="E14272" t="str">
            <v>52_BLKEM1_A</v>
          </cell>
        </row>
        <row r="14273">
          <cell r="D14273" t="str">
            <v>MX52BL090013</v>
          </cell>
          <cell r="E14273" t="str">
            <v>52_BLKEM1_B1-A</v>
          </cell>
        </row>
        <row r="14274">
          <cell r="D14274" t="str">
            <v>MX52BL090021</v>
          </cell>
          <cell r="E14274" t="str">
            <v>52_BLKEM1_B1-D</v>
          </cell>
        </row>
        <row r="14275">
          <cell r="D14275" t="str">
            <v>MX52BL090039</v>
          </cell>
          <cell r="E14275" t="str">
            <v>52_BLKEM1_C0-A</v>
          </cell>
        </row>
        <row r="14276">
          <cell r="D14276" t="str">
            <v>MX52BL090054</v>
          </cell>
          <cell r="E14276" t="str">
            <v>52_BLKEM1_C0-C</v>
          </cell>
        </row>
        <row r="14277">
          <cell r="D14277" t="str">
            <v>MX52BL090047</v>
          </cell>
          <cell r="E14277" t="str">
            <v>52_BLKEM1_M0-A</v>
          </cell>
        </row>
        <row r="14278">
          <cell r="D14278" t="str">
            <v>MX52BL090062</v>
          </cell>
          <cell r="E14278" t="str">
            <v>52_BLKEM1_M1-C</v>
          </cell>
        </row>
        <row r="14279">
          <cell r="D14279" t="str">
            <v>MX52BL0V0002</v>
          </cell>
          <cell r="E14279" t="str">
            <v>52_BLKEURV_A</v>
          </cell>
        </row>
        <row r="14280">
          <cell r="D14280" t="str">
            <v>MX52BL0V0028</v>
          </cell>
          <cell r="E14280" t="str">
            <v>52_BLKEURV_B1-B</v>
          </cell>
        </row>
        <row r="14281">
          <cell r="D14281" t="str">
            <v>MX52BL0V0036</v>
          </cell>
          <cell r="E14281" t="str">
            <v>52_BLKEURV_B1-C</v>
          </cell>
        </row>
        <row r="14282">
          <cell r="D14282" t="str">
            <v>MX52BL0V0077</v>
          </cell>
          <cell r="E14282" t="str">
            <v>52_BLKEURV_M0-C</v>
          </cell>
        </row>
        <row r="14283">
          <cell r="D14283" t="str">
            <v>MX52BL1F0001</v>
          </cell>
          <cell r="E14283" t="str">
            <v>52_BLKFIH_A</v>
          </cell>
        </row>
        <row r="14284">
          <cell r="D14284" t="str">
            <v>MX52BL1F0076</v>
          </cell>
          <cell r="E14284" t="str">
            <v>52_BLKFIH_B1-A</v>
          </cell>
        </row>
        <row r="14285">
          <cell r="D14285" t="str">
            <v>MX52BL1F0019</v>
          </cell>
          <cell r="E14285" t="str">
            <v>52_BLKFIH_B1-B</v>
          </cell>
        </row>
        <row r="14286">
          <cell r="D14286" t="str">
            <v>MX52BL1F0027</v>
          </cell>
          <cell r="E14286" t="str">
            <v>52_BLKFIH_B1-C</v>
          </cell>
        </row>
        <row r="14287">
          <cell r="D14287" t="str">
            <v>MX52BL1F0035</v>
          </cell>
          <cell r="E14287" t="str">
            <v>52_BLKFIH_C0-A</v>
          </cell>
        </row>
        <row r="14288">
          <cell r="D14288" t="str">
            <v>MX52BL1F0043</v>
          </cell>
          <cell r="E14288" t="str">
            <v>52_BLKFIH_C0-C</v>
          </cell>
        </row>
        <row r="14289">
          <cell r="D14289" t="str">
            <v>MX52BL1F0068</v>
          </cell>
          <cell r="E14289" t="str">
            <v>52_BLKFIH_M0-C</v>
          </cell>
        </row>
        <row r="14290">
          <cell r="D14290" t="str">
            <v>MX52BL1U0002</v>
          </cell>
          <cell r="E14290" t="str">
            <v>52_BLKFUSA_A</v>
          </cell>
        </row>
        <row r="14291">
          <cell r="D14291" t="str">
            <v>MX52BL1U0069</v>
          </cell>
          <cell r="E14291" t="str">
            <v>52_BLKFUSA_B1-B</v>
          </cell>
        </row>
        <row r="14292">
          <cell r="D14292" t="str">
            <v>MX52BL1U0010</v>
          </cell>
          <cell r="E14292" t="str">
            <v>52_BLKFUSA_B2-A</v>
          </cell>
        </row>
        <row r="14293">
          <cell r="D14293" t="str">
            <v>MX52BL1U0028</v>
          </cell>
          <cell r="E14293" t="str">
            <v>52_BLKFUSA_C0-A</v>
          </cell>
        </row>
        <row r="14294">
          <cell r="D14294" t="str">
            <v>MX52BL1U0036</v>
          </cell>
          <cell r="E14294" t="str">
            <v>52_BLKFUSA_C0-C</v>
          </cell>
        </row>
        <row r="14295">
          <cell r="D14295" t="str">
            <v>MX52BL1U0044</v>
          </cell>
          <cell r="E14295" t="str">
            <v>52_BLKFUSA_M0-A</v>
          </cell>
        </row>
        <row r="14296">
          <cell r="D14296" t="str">
            <v>MX52BL1U0051</v>
          </cell>
          <cell r="E14296" t="str">
            <v>52_BLKFUSA_M1-C</v>
          </cell>
        </row>
        <row r="14297">
          <cell r="D14297" t="str">
            <v>MX52BL1R0007</v>
          </cell>
          <cell r="E14297" t="str">
            <v>52_BLKGLO2_A</v>
          </cell>
        </row>
        <row r="14298">
          <cell r="D14298" t="str">
            <v>MX52BL1R0015</v>
          </cell>
          <cell r="E14298" t="str">
            <v>52_BLKGLO2_B1-A</v>
          </cell>
        </row>
        <row r="14299">
          <cell r="D14299" t="str">
            <v>MX52BL1R0023</v>
          </cell>
          <cell r="E14299" t="str">
            <v>52_BLKGLO2_C0-A</v>
          </cell>
        </row>
        <row r="14300">
          <cell r="D14300" t="str">
            <v>MX52BL1R0031</v>
          </cell>
          <cell r="E14300" t="str">
            <v>52_BLKGLO2_C1-A</v>
          </cell>
        </row>
        <row r="14301">
          <cell r="D14301" t="str">
            <v>MX52BL1R0056</v>
          </cell>
          <cell r="E14301" t="str">
            <v>52_BLKGLO2_M1-A</v>
          </cell>
        </row>
        <row r="14302">
          <cell r="D14302" t="str">
            <v>MX52BL1Q0008</v>
          </cell>
          <cell r="E14302" t="str">
            <v>52_BLKGLO3_A</v>
          </cell>
        </row>
        <row r="14303">
          <cell r="D14303" t="str">
            <v>MX52BL1Q0016</v>
          </cell>
          <cell r="E14303" t="str">
            <v>52_BLKGLO3_B1-A</v>
          </cell>
        </row>
        <row r="14304">
          <cell r="D14304" t="str">
            <v>MX52BL1Q0024</v>
          </cell>
          <cell r="E14304" t="str">
            <v>52_BLKGLO3_B1-D</v>
          </cell>
        </row>
        <row r="14305">
          <cell r="D14305" t="str">
            <v>MX52BL1Q0032</v>
          </cell>
          <cell r="E14305" t="str">
            <v>52_BLKGLO3_C0-A</v>
          </cell>
        </row>
        <row r="14306">
          <cell r="D14306" t="str">
            <v>MX52BL1Q0040</v>
          </cell>
          <cell r="E14306" t="str">
            <v>52_BLKGLO3_M1-B</v>
          </cell>
        </row>
        <row r="14307">
          <cell r="D14307" t="str">
            <v>MX52BL1T0005</v>
          </cell>
          <cell r="E14307" t="str">
            <v>52_BLKGLO4_A</v>
          </cell>
        </row>
        <row r="14308">
          <cell r="D14308" t="str">
            <v>MX52BL1T0013</v>
          </cell>
          <cell r="E14308" t="str">
            <v>52_BLKGLO4_B1-A</v>
          </cell>
        </row>
        <row r="14309">
          <cell r="D14309" t="str">
            <v>MX52BL1T0021</v>
          </cell>
          <cell r="E14309" t="str">
            <v>52_BLKGLO4_B2-A</v>
          </cell>
        </row>
        <row r="14310">
          <cell r="D14310" t="str">
            <v>MX52BL1T0047</v>
          </cell>
          <cell r="E14310" t="str">
            <v>52_BLKGLO4_M0-D</v>
          </cell>
        </row>
        <row r="14311">
          <cell r="D14311" t="str">
            <v>MX52BL1M0002</v>
          </cell>
          <cell r="E14311" t="str">
            <v>52_BLKINC_A</v>
          </cell>
        </row>
        <row r="14312">
          <cell r="D14312" t="str">
            <v>MX52BL1M0010</v>
          </cell>
          <cell r="E14312" t="str">
            <v>52_BLKINC_B1-D</v>
          </cell>
        </row>
        <row r="14313">
          <cell r="D14313" t="str">
            <v>MX52BL1M0028</v>
          </cell>
          <cell r="E14313" t="str">
            <v>52_BLKINC_M0-C</v>
          </cell>
        </row>
        <row r="14314">
          <cell r="D14314" t="str">
            <v>MX52BL0A0007</v>
          </cell>
          <cell r="E14314" t="str">
            <v>52_BLKINT1_A</v>
          </cell>
        </row>
        <row r="14315">
          <cell r="D14315" t="str">
            <v>MX52BL0A0015</v>
          </cell>
          <cell r="E14315" t="str">
            <v>52_BLKINT1_B0-E</v>
          </cell>
        </row>
        <row r="14316">
          <cell r="D14316" t="str">
            <v>MX52BL0A0023</v>
          </cell>
          <cell r="E14316" t="str">
            <v>52_BLKINT1_B1-A</v>
          </cell>
        </row>
        <row r="14317">
          <cell r="D14317" t="str">
            <v>MX52BL0A0031</v>
          </cell>
          <cell r="E14317" t="str">
            <v>52_BLKINT1_B1-D</v>
          </cell>
        </row>
        <row r="14318">
          <cell r="D14318" t="str">
            <v>MX52BL0A0049</v>
          </cell>
          <cell r="E14318" t="str">
            <v>52_BLKINT1_C0-A</v>
          </cell>
        </row>
        <row r="14319">
          <cell r="D14319" t="str">
            <v>MX52BL0A0064</v>
          </cell>
          <cell r="E14319" t="str">
            <v>52_BLKINT1_C0-D</v>
          </cell>
        </row>
        <row r="14320">
          <cell r="D14320" t="str">
            <v>MX52BL0A0056</v>
          </cell>
          <cell r="E14320" t="str">
            <v>52_BLKINT1_M0-A</v>
          </cell>
        </row>
        <row r="14321">
          <cell r="D14321" t="str">
            <v>MX52BL0A0072</v>
          </cell>
          <cell r="E14321" t="str">
            <v>52_BLKINT1_M3-B</v>
          </cell>
        </row>
        <row r="14322">
          <cell r="D14322" t="str">
            <v>MX52BL1S0006</v>
          </cell>
          <cell r="E14322" t="str">
            <v>52_BLKMAG_A</v>
          </cell>
        </row>
        <row r="14323">
          <cell r="D14323" t="str">
            <v>MX52BL1S0014</v>
          </cell>
          <cell r="E14323" t="str">
            <v>52_BLKMAG_B0-C</v>
          </cell>
        </row>
        <row r="14324">
          <cell r="D14324" t="str">
            <v>MX52BL1S0048</v>
          </cell>
          <cell r="E14324" t="str">
            <v>52_BLKMAG_B0-D</v>
          </cell>
        </row>
        <row r="14325">
          <cell r="D14325" t="str">
            <v>MX52BL1S0030</v>
          </cell>
          <cell r="E14325" t="str">
            <v>52_BLKMAG_M0-C</v>
          </cell>
        </row>
        <row r="14326">
          <cell r="D14326" t="str">
            <v>MX52BL0L0004</v>
          </cell>
          <cell r="E14326" t="str">
            <v>52_BLKMED_A</v>
          </cell>
        </row>
        <row r="14327">
          <cell r="D14327" t="str">
            <v>MX52BL0L0020</v>
          </cell>
          <cell r="E14327" t="str">
            <v>52_BLKMED_B2-A</v>
          </cell>
        </row>
        <row r="14328">
          <cell r="D14328" t="str">
            <v>MX52BL0L0038</v>
          </cell>
          <cell r="E14328" t="str">
            <v>52_BLKMED_B3-A</v>
          </cell>
        </row>
        <row r="14329">
          <cell r="D14329" t="str">
            <v>MX52BL0L0046</v>
          </cell>
          <cell r="E14329" t="str">
            <v>52_BLKMED_C0-A</v>
          </cell>
        </row>
        <row r="14330">
          <cell r="D14330" t="str">
            <v>MX52BL1W0000</v>
          </cell>
          <cell r="E14330" t="str">
            <v>52_BLKMEGA_A</v>
          </cell>
        </row>
        <row r="14331">
          <cell r="D14331" t="str">
            <v>MX52BL1W0026</v>
          </cell>
          <cell r="E14331" t="str">
            <v>52_BLKMEGA_B1-C</v>
          </cell>
        </row>
        <row r="14332">
          <cell r="D14332" t="str">
            <v>MX52BL1W0034</v>
          </cell>
          <cell r="E14332" t="str">
            <v>52_BLKMEGA_B2-A</v>
          </cell>
        </row>
        <row r="14333">
          <cell r="D14333" t="str">
            <v>MX52BL1W0075</v>
          </cell>
          <cell r="E14333" t="str">
            <v>52_BLKMEGA_M1-A</v>
          </cell>
        </row>
        <row r="14334">
          <cell r="D14334" t="str">
            <v>MX52BL1V0001</v>
          </cell>
          <cell r="E14334" t="str">
            <v>52_BLKMESG_A</v>
          </cell>
        </row>
        <row r="14335">
          <cell r="D14335" t="str">
            <v>MX52BL1V0019</v>
          </cell>
          <cell r="E14335" t="str">
            <v>52_BLKMESG_B2-A</v>
          </cell>
        </row>
        <row r="14336">
          <cell r="D14336" t="str">
            <v>MX52BL1V0027</v>
          </cell>
          <cell r="E14336" t="str">
            <v>52_BLKMESG_B3-A</v>
          </cell>
        </row>
        <row r="14337">
          <cell r="D14337" t="str">
            <v>MX52BL1V0035</v>
          </cell>
          <cell r="E14337" t="str">
            <v>52_BLKMESG_C0-A</v>
          </cell>
        </row>
        <row r="14338">
          <cell r="D14338" t="str">
            <v>MX52BL0R0008</v>
          </cell>
          <cell r="E14338" t="str">
            <v>52_BLKNUM1_A</v>
          </cell>
        </row>
        <row r="14339">
          <cell r="D14339" t="str">
            <v>MX52BL0R0016</v>
          </cell>
          <cell r="E14339" t="str">
            <v>52_BLKNUM1_B0-A</v>
          </cell>
        </row>
        <row r="14340">
          <cell r="D14340" t="str">
            <v>MX52BL0S0007</v>
          </cell>
          <cell r="E14340" t="str">
            <v>52_BLKNUM2_A</v>
          </cell>
        </row>
        <row r="14341">
          <cell r="D14341" t="str">
            <v>MX52BL0S0015</v>
          </cell>
          <cell r="E14341" t="str">
            <v>52_BLKNUM2_B0-B</v>
          </cell>
        </row>
        <row r="14342">
          <cell r="D14342" t="str">
            <v>MX52BL0S0023</v>
          </cell>
          <cell r="E14342" t="str">
            <v>52_BLKNUM2_C0-B</v>
          </cell>
        </row>
        <row r="14343">
          <cell r="D14343" t="str">
            <v>MX52BL0P0000</v>
          </cell>
          <cell r="E14343" t="str">
            <v>52_BLKPAT_A</v>
          </cell>
        </row>
        <row r="14344">
          <cell r="D14344" t="str">
            <v>MX52BL0P0018</v>
          </cell>
          <cell r="E14344" t="str">
            <v>52_BLKPAT_B0-E</v>
          </cell>
        </row>
        <row r="14345">
          <cell r="D14345" t="str">
            <v>MX52BL0P0026</v>
          </cell>
          <cell r="E14345" t="str">
            <v>52_BLKPAT_B2-A</v>
          </cell>
        </row>
        <row r="14346">
          <cell r="D14346" t="str">
            <v>MX52BL0P0034</v>
          </cell>
          <cell r="E14346" t="str">
            <v>52_BLKPAT_B3-A</v>
          </cell>
        </row>
        <row r="14347">
          <cell r="D14347" t="str">
            <v>MX52BL0P0042</v>
          </cell>
          <cell r="E14347" t="str">
            <v>52_BLKPAT_C0-A</v>
          </cell>
        </row>
        <row r="14348">
          <cell r="D14348" t="str">
            <v>MX52BL0P0059</v>
          </cell>
          <cell r="E14348" t="str">
            <v>52_BLKPAT_C0-C</v>
          </cell>
        </row>
        <row r="14349">
          <cell r="D14349" t="str">
            <v>MX52BL0P0075</v>
          </cell>
          <cell r="E14349" t="str">
            <v>52_BLKPAT_M2-A</v>
          </cell>
        </row>
        <row r="14350">
          <cell r="D14350" t="str">
            <v>MX52BL1H0009</v>
          </cell>
          <cell r="E14350" t="str">
            <v>52_BLKRET_A</v>
          </cell>
        </row>
        <row r="14351">
          <cell r="D14351" t="str">
            <v>MX52BL1H0017</v>
          </cell>
          <cell r="E14351" t="str">
            <v>52_BLKRET_C0-A</v>
          </cell>
        </row>
        <row r="14352">
          <cell r="D14352" t="str">
            <v>MX52BL1H0025</v>
          </cell>
          <cell r="E14352" t="str">
            <v>52_BLKRET_C0-D</v>
          </cell>
        </row>
        <row r="14353">
          <cell r="D14353" t="str">
            <v>MX52BL040000</v>
          </cell>
          <cell r="E14353" t="str">
            <v>52_BLKUSEQ_A</v>
          </cell>
        </row>
        <row r="14354">
          <cell r="D14354" t="str">
            <v>MX52BL040018</v>
          </cell>
          <cell r="E14354" t="str">
            <v>52_BLKUSEQ_B1-B</v>
          </cell>
        </row>
        <row r="14355">
          <cell r="D14355" t="str">
            <v>MX52BL040026</v>
          </cell>
          <cell r="E14355" t="str">
            <v>52_BLKUSEQ_B1-C</v>
          </cell>
        </row>
        <row r="14356">
          <cell r="D14356" t="str">
            <v>MX52BL040034</v>
          </cell>
          <cell r="E14356" t="str">
            <v>52_BLKUSEQ_C0-A</v>
          </cell>
        </row>
        <row r="14357">
          <cell r="D14357" t="str">
            <v>MX52BL040042</v>
          </cell>
          <cell r="E14357" t="str">
            <v>52_BLKUSEQ_C0-C</v>
          </cell>
        </row>
        <row r="14358">
          <cell r="D14358" t="str">
            <v>MX52BL040059</v>
          </cell>
          <cell r="E14358" t="str">
            <v>52_BLKUSEQ_M0-A</v>
          </cell>
        </row>
        <row r="14359">
          <cell r="D14359" t="str">
            <v>MX52BL040067</v>
          </cell>
          <cell r="E14359" t="str">
            <v>52_BLKUSEQ_M0-C</v>
          </cell>
        </row>
        <row r="14360">
          <cell r="D14360" t="str">
            <v>MX52BL110001</v>
          </cell>
          <cell r="E14360" t="str">
            <v>52_BLKUSLQ_A</v>
          </cell>
        </row>
        <row r="14361">
          <cell r="D14361" t="str">
            <v>MX52BL110019</v>
          </cell>
          <cell r="E14361" t="str">
            <v>52_BLKUSLQ_B0-D</v>
          </cell>
        </row>
        <row r="14362">
          <cell r="D14362" t="str">
            <v>MX52BL110068</v>
          </cell>
          <cell r="E14362" t="str">
            <v>52_BLKUSLQ_B0-E</v>
          </cell>
        </row>
        <row r="14363">
          <cell r="D14363" t="str">
            <v>MX52BL110027</v>
          </cell>
          <cell r="E14363" t="str">
            <v>52_BLKUSLQ_C0-A</v>
          </cell>
        </row>
        <row r="14364">
          <cell r="D14364" t="str">
            <v>MX52BL110035</v>
          </cell>
          <cell r="E14364" t="str">
            <v>52_BLKUSLQ_C0-D</v>
          </cell>
        </row>
        <row r="14365">
          <cell r="D14365" t="str">
            <v>MX52BL110050</v>
          </cell>
          <cell r="E14365" t="str">
            <v>52_BLKUSLQ_M0-D</v>
          </cell>
        </row>
        <row r="14366">
          <cell r="D14366" t="str">
            <v>MX52BT030003</v>
          </cell>
          <cell r="E14366" t="str">
            <v>52_BTGALFA_A</v>
          </cell>
        </row>
        <row r="14367">
          <cell r="D14367" t="str">
            <v>MX52BT030037</v>
          </cell>
          <cell r="E14367" t="str">
            <v>52_BTGALFA_B1</v>
          </cell>
        </row>
        <row r="14368">
          <cell r="D14368" t="str">
            <v>MX52BT030045</v>
          </cell>
          <cell r="E14368" t="str">
            <v>52_BTGALFA_B2</v>
          </cell>
        </row>
        <row r="14369">
          <cell r="D14369" t="str">
            <v>MX52BT030052</v>
          </cell>
          <cell r="E14369" t="str">
            <v>52_BTGALFA_E1</v>
          </cell>
        </row>
        <row r="14370">
          <cell r="D14370" t="str">
            <v>MX52BX0E0008</v>
          </cell>
          <cell r="E14370" t="str">
            <v>52_BX+2_A</v>
          </cell>
        </row>
        <row r="14371">
          <cell r="D14371" t="str">
            <v>MX52BX0E0016</v>
          </cell>
          <cell r="E14371" t="str">
            <v>52_BX+2_B-E1</v>
          </cell>
        </row>
        <row r="14372">
          <cell r="D14372" t="str">
            <v>MX52BX0E0032</v>
          </cell>
          <cell r="E14372" t="str">
            <v>52_BX+2_B-E3</v>
          </cell>
        </row>
        <row r="14373">
          <cell r="D14373" t="str">
            <v>MX52BX0E0040</v>
          </cell>
          <cell r="E14373" t="str">
            <v>52_BX+2_B-F1</v>
          </cell>
        </row>
        <row r="14374">
          <cell r="D14374" t="str">
            <v>MX52BX0E0057</v>
          </cell>
          <cell r="E14374" t="str">
            <v>52_BX+2_B-F2</v>
          </cell>
        </row>
        <row r="14375">
          <cell r="D14375" t="str">
            <v>MX52BX0D0009</v>
          </cell>
          <cell r="E14375" t="str">
            <v>52_BX+3_A</v>
          </cell>
        </row>
        <row r="14376">
          <cell r="D14376" t="str">
            <v>MX52BX0D0017</v>
          </cell>
          <cell r="E14376" t="str">
            <v>52_BX+3_B-E1</v>
          </cell>
        </row>
        <row r="14377">
          <cell r="D14377" t="str">
            <v>MX52BX0D0025</v>
          </cell>
          <cell r="E14377" t="str">
            <v>52_BX+3_B-E2</v>
          </cell>
        </row>
        <row r="14378">
          <cell r="D14378" t="str">
            <v>MX52BX0D0058</v>
          </cell>
          <cell r="E14378" t="str">
            <v>52_BX+3_B-F2</v>
          </cell>
        </row>
        <row r="14379">
          <cell r="D14379" t="str">
            <v>MX52BX0H0005</v>
          </cell>
          <cell r="E14379" t="str">
            <v>52_BX+4_A</v>
          </cell>
        </row>
        <row r="14380">
          <cell r="D14380" t="str">
            <v>MX52BX0H0013</v>
          </cell>
          <cell r="E14380" t="str">
            <v>52_BX+4_B-E1</v>
          </cell>
        </row>
        <row r="14381">
          <cell r="D14381" t="str">
            <v>MX52BX0H0021</v>
          </cell>
          <cell r="E14381" t="str">
            <v>52_BX+4_B-E2</v>
          </cell>
        </row>
        <row r="14382">
          <cell r="D14382" t="str">
            <v>MX52BX0H0039</v>
          </cell>
          <cell r="E14382" t="str">
            <v>52_BX+4_B-E3</v>
          </cell>
        </row>
        <row r="14383">
          <cell r="D14383" t="str">
            <v>MX52BX0H0047</v>
          </cell>
          <cell r="E14383" t="str">
            <v>52_BX+4_B-F1</v>
          </cell>
        </row>
        <row r="14384">
          <cell r="D14384" t="str">
            <v>MX52BX0H0054</v>
          </cell>
          <cell r="E14384" t="str">
            <v>52_BX+4_B-F2</v>
          </cell>
        </row>
        <row r="14385">
          <cell r="D14385" t="str">
            <v>MX52BX0H0062</v>
          </cell>
          <cell r="E14385" t="str">
            <v>52_BX+4_B-F3</v>
          </cell>
        </row>
        <row r="14386">
          <cell r="D14386" t="str">
            <v>MX52BX0H0088</v>
          </cell>
          <cell r="E14386" t="str">
            <v>52_BX+4_B-M1</v>
          </cell>
        </row>
        <row r="14387">
          <cell r="D14387" t="str">
            <v>MX52BX0H0096</v>
          </cell>
          <cell r="E14387" t="str">
            <v>52_BX+4_B-M2</v>
          </cell>
        </row>
        <row r="14388">
          <cell r="D14388" t="str">
            <v>MX52BX0H00B1</v>
          </cell>
          <cell r="E14388" t="str">
            <v>52_BX+4_B-N1</v>
          </cell>
        </row>
        <row r="14389">
          <cell r="D14389" t="str">
            <v>MX52CO160002</v>
          </cell>
          <cell r="E14389" t="str">
            <v>52_COLRVL_A</v>
          </cell>
        </row>
        <row r="14390">
          <cell r="D14390" t="str">
            <v>MX52CO160010</v>
          </cell>
          <cell r="E14390" t="str">
            <v>52_COLRVL_B-E1</v>
          </cell>
        </row>
        <row r="14391">
          <cell r="D14391" t="str">
            <v>MX52CO0S0009</v>
          </cell>
          <cell r="E14391" t="str">
            <v>52_COMMODQ_A</v>
          </cell>
        </row>
        <row r="14392">
          <cell r="D14392" t="str">
            <v>MX52CO0S0017</v>
          </cell>
          <cell r="E14392" t="str">
            <v>52_COMMODQ_F</v>
          </cell>
        </row>
        <row r="14393">
          <cell r="D14393" t="str">
            <v>MX52CO0S0025</v>
          </cell>
          <cell r="E14393" t="str">
            <v>52_COMMODQ_F+</v>
          </cell>
        </row>
        <row r="14394">
          <cell r="D14394" t="str">
            <v>MX52CO0S0041</v>
          </cell>
          <cell r="E14394" t="str">
            <v>52_COMMODQ_M</v>
          </cell>
        </row>
        <row r="14395">
          <cell r="D14395" t="str">
            <v>MX52CO0S0058</v>
          </cell>
          <cell r="E14395" t="str">
            <v>52_COMMODQ_M+</v>
          </cell>
        </row>
        <row r="14396">
          <cell r="D14396" t="str">
            <v>MX52CO0S0066</v>
          </cell>
          <cell r="E14396" t="str">
            <v>52_COMMODQ_X</v>
          </cell>
        </row>
        <row r="14397">
          <cell r="D14397" t="str">
            <v>MX52CO0S0074</v>
          </cell>
          <cell r="E14397" t="str">
            <v>52_COMMODQ_X+</v>
          </cell>
        </row>
        <row r="14398">
          <cell r="D14398" t="str">
            <v>MX52CO0S0033</v>
          </cell>
          <cell r="E14398" t="str">
            <v>52_COMMODQ_XF</v>
          </cell>
        </row>
        <row r="14399">
          <cell r="D14399" t="str">
            <v>MX52CR080009</v>
          </cell>
          <cell r="E14399" t="str">
            <v>52_CRECE+_A</v>
          </cell>
        </row>
        <row r="14400">
          <cell r="D14400" t="str">
            <v>MX52CR080090</v>
          </cell>
          <cell r="E14400" t="str">
            <v>52_CRECE+_B-E1</v>
          </cell>
        </row>
        <row r="14401">
          <cell r="D14401" t="str">
            <v>MX52CR0800Q2</v>
          </cell>
          <cell r="E14401" t="str">
            <v>52_CRECE+_B-EG1</v>
          </cell>
        </row>
        <row r="14402">
          <cell r="D14402" t="str">
            <v>MX52CR0800D0</v>
          </cell>
          <cell r="E14402" t="str">
            <v>52_CRECE+_B-F1</v>
          </cell>
        </row>
        <row r="14403">
          <cell r="D14403" t="str">
            <v>MX52CR0800E8</v>
          </cell>
          <cell r="E14403" t="str">
            <v>52_CRECE+_B-F2</v>
          </cell>
        </row>
        <row r="14404">
          <cell r="D14404" t="str">
            <v>MX52CR0800S8</v>
          </cell>
          <cell r="E14404" t="str">
            <v>52_CRECE+_B-FC</v>
          </cell>
        </row>
        <row r="14405">
          <cell r="D14405" t="str">
            <v>MX52CR0800K5</v>
          </cell>
          <cell r="E14405" t="str">
            <v>52_CRECE+_B-FG1</v>
          </cell>
        </row>
        <row r="14406">
          <cell r="D14406" t="str">
            <v>MX52CR0800G3</v>
          </cell>
          <cell r="E14406" t="str">
            <v>52_CRECE+_B-M1</v>
          </cell>
        </row>
        <row r="14407">
          <cell r="D14407" t="str">
            <v>MX52CR0800M1</v>
          </cell>
          <cell r="E14407" t="str">
            <v>52_CRECE+_B-MG1</v>
          </cell>
        </row>
        <row r="14408">
          <cell r="D14408" t="str">
            <v>MX52DI1G0028</v>
          </cell>
          <cell r="E14408" t="str">
            <v>52_DIGITAL_A</v>
          </cell>
        </row>
        <row r="14409">
          <cell r="D14409" t="str">
            <v>MX52DI1G00C6</v>
          </cell>
          <cell r="E14409" t="str">
            <v>52_DIGITAL_B</v>
          </cell>
        </row>
        <row r="14410">
          <cell r="D14410" t="str">
            <v>MX52DI1G00E2</v>
          </cell>
          <cell r="E14410" t="str">
            <v>52_DIGITAL_E-1</v>
          </cell>
        </row>
        <row r="14411">
          <cell r="D14411" t="str">
            <v>MX52DI1G00D4</v>
          </cell>
          <cell r="E14411" t="str">
            <v>52_DIGITAL_M</v>
          </cell>
        </row>
        <row r="14412">
          <cell r="D14412" t="str">
            <v>MX52DI0M0005</v>
          </cell>
          <cell r="E14412" t="str">
            <v>52_DINAMO_A</v>
          </cell>
        </row>
        <row r="14413">
          <cell r="D14413" t="str">
            <v>MX52DI0M0013</v>
          </cell>
          <cell r="E14413" t="str">
            <v>52_DINAMO_B</v>
          </cell>
        </row>
        <row r="14414">
          <cell r="D14414" t="str">
            <v>MX52DI0M0062</v>
          </cell>
          <cell r="E14414" t="str">
            <v>52_DINAMO_E</v>
          </cell>
        </row>
        <row r="14415">
          <cell r="D14415" t="str">
            <v>MX52DI0M0070</v>
          </cell>
          <cell r="E14415" t="str">
            <v>52_DINAMO_M</v>
          </cell>
        </row>
        <row r="14416">
          <cell r="D14416" t="str">
            <v>MX52DY020005</v>
          </cell>
          <cell r="E14416" t="str">
            <v>52_DYNAMIC_A</v>
          </cell>
        </row>
        <row r="14417">
          <cell r="D14417" t="str">
            <v>MX52DY020013</v>
          </cell>
          <cell r="E14417" t="str">
            <v>52_DYNAMIC_F</v>
          </cell>
        </row>
        <row r="14418">
          <cell r="D14418" t="str">
            <v>MX52DY020062</v>
          </cell>
          <cell r="E14418" t="str">
            <v>52_DYNAMIC_FP</v>
          </cell>
        </row>
        <row r="14419">
          <cell r="D14419" t="str">
            <v>MX52DY0200A3</v>
          </cell>
          <cell r="E14419" t="str">
            <v>52_DYNAMIC_X</v>
          </cell>
        </row>
        <row r="14420">
          <cell r="D14420" t="str">
            <v>MX52DY010006</v>
          </cell>
          <cell r="E14420" t="str">
            <v>52_DYNVAL_A</v>
          </cell>
        </row>
        <row r="14421">
          <cell r="D14421" t="str">
            <v>MX52OP0E0007</v>
          </cell>
          <cell r="E14421" t="str">
            <v>52_ECOFUND_A</v>
          </cell>
        </row>
        <row r="14422">
          <cell r="D14422" t="str">
            <v>MX52OP0E0015</v>
          </cell>
          <cell r="E14422" t="str">
            <v>52_ECOFUND_B</v>
          </cell>
        </row>
        <row r="14423">
          <cell r="D14423" t="str">
            <v>MX52OP0E0031</v>
          </cell>
          <cell r="E14423" t="str">
            <v>52_ECOFUND_E</v>
          </cell>
        </row>
        <row r="14424">
          <cell r="D14424" t="str">
            <v>MX52OP0E0023</v>
          </cell>
          <cell r="E14424" t="str">
            <v>52_ECOFUND_M</v>
          </cell>
        </row>
        <row r="14425">
          <cell r="D14425" t="str">
            <v>MX52EN010008</v>
          </cell>
          <cell r="E14425" t="str">
            <v>52_ENERFIN_A</v>
          </cell>
        </row>
        <row r="14426">
          <cell r="D14426" t="str">
            <v>MX52EN010099</v>
          </cell>
          <cell r="E14426" t="str">
            <v>52_ENERFIN_PF1</v>
          </cell>
        </row>
        <row r="14427">
          <cell r="D14427" t="str">
            <v>MX52EN0100A6</v>
          </cell>
          <cell r="E14427" t="str">
            <v>52_ENERFIN_PF2</v>
          </cell>
        </row>
        <row r="14428">
          <cell r="D14428" t="str">
            <v>MX52EN0100B4</v>
          </cell>
          <cell r="E14428" t="str">
            <v>52_ENERFIN_PF3</v>
          </cell>
        </row>
        <row r="14429">
          <cell r="D14429" t="str">
            <v>MX52EQ000006</v>
          </cell>
          <cell r="E14429" t="str">
            <v>52_EQUITY_A</v>
          </cell>
        </row>
        <row r="14430">
          <cell r="D14430" t="str">
            <v>MX52EQ000014</v>
          </cell>
          <cell r="E14430" t="str">
            <v>52_EQUITY_F</v>
          </cell>
        </row>
        <row r="14431">
          <cell r="D14431" t="str">
            <v>MX52EQ000048</v>
          </cell>
          <cell r="E14431" t="str">
            <v>52_EQUITY_F+</v>
          </cell>
        </row>
        <row r="14432">
          <cell r="D14432" t="str">
            <v>MX52EQ000022</v>
          </cell>
          <cell r="E14432" t="str">
            <v>52_EQUITY_M</v>
          </cell>
        </row>
        <row r="14433">
          <cell r="D14433" t="str">
            <v>MX52EQ000055</v>
          </cell>
          <cell r="E14433" t="str">
            <v>52_EQUITY_M+</v>
          </cell>
        </row>
        <row r="14434">
          <cell r="D14434" t="str">
            <v>MX52EQ000030</v>
          </cell>
          <cell r="E14434" t="str">
            <v>52_EQUITY_X</v>
          </cell>
        </row>
        <row r="14435">
          <cell r="D14435" t="str">
            <v>MX52EQ000063</v>
          </cell>
          <cell r="E14435" t="str">
            <v>52_EQUITY_X+</v>
          </cell>
        </row>
        <row r="14436">
          <cell r="D14436" t="str">
            <v>MX52EQ000071</v>
          </cell>
          <cell r="E14436" t="str">
            <v>52_EQUITY_XF</v>
          </cell>
        </row>
        <row r="14437">
          <cell r="D14437" t="str">
            <v>MX52ES020002</v>
          </cell>
          <cell r="E14437" t="str">
            <v>52_ESFERA_A</v>
          </cell>
        </row>
        <row r="14438">
          <cell r="D14438" t="str">
            <v>MX52ES020093</v>
          </cell>
          <cell r="E14438" t="str">
            <v>52_ESFERA_B</v>
          </cell>
        </row>
        <row r="14439">
          <cell r="D14439" t="str">
            <v>MX52ES020044</v>
          </cell>
          <cell r="E14439" t="str">
            <v>52_ESFERA_E</v>
          </cell>
        </row>
        <row r="14440">
          <cell r="D14440" t="str">
            <v>MX52ES0200A3</v>
          </cell>
          <cell r="E14440" t="str">
            <v>52_ESFERA_M</v>
          </cell>
        </row>
        <row r="14441">
          <cell r="D14441" t="str">
            <v>MX52FI220009</v>
          </cell>
          <cell r="E14441" t="str">
            <v>52_FINABLA_A</v>
          </cell>
        </row>
        <row r="14442">
          <cell r="D14442" t="str">
            <v>MX52FI220017</v>
          </cell>
          <cell r="E14442" t="str">
            <v>52_FINABLA_BF</v>
          </cell>
        </row>
        <row r="14443">
          <cell r="D14443" t="str">
            <v>MX52FI280003</v>
          </cell>
          <cell r="E14443" t="str">
            <v>52_FINBOL_A</v>
          </cell>
        </row>
        <row r="14444">
          <cell r="D14444" t="str">
            <v>MX52FI280011</v>
          </cell>
          <cell r="E14444" t="str">
            <v>52_FINBOL_F</v>
          </cell>
        </row>
        <row r="14445">
          <cell r="D14445" t="str">
            <v>MX52SC1X0002</v>
          </cell>
          <cell r="E14445" t="str">
            <v>52_FINDOL1_A</v>
          </cell>
        </row>
        <row r="14446">
          <cell r="D14446" t="str">
            <v>MX52SC1X0036</v>
          </cell>
          <cell r="E14446" t="str">
            <v>52_FINDOL1_E</v>
          </cell>
        </row>
        <row r="14447">
          <cell r="D14447" t="str">
            <v>MX52SC1X0010</v>
          </cell>
          <cell r="E14447" t="str">
            <v>52_FINDOL1_L</v>
          </cell>
        </row>
        <row r="14448">
          <cell r="D14448" t="str">
            <v>MX52SC1X0028</v>
          </cell>
          <cell r="E14448" t="str">
            <v>52_FINDOL1_M</v>
          </cell>
        </row>
        <row r="14449">
          <cell r="D14449" t="str">
            <v>MX52FI1W0007</v>
          </cell>
          <cell r="E14449" t="str">
            <v>52_FIRMA-D_A</v>
          </cell>
        </row>
        <row r="14450">
          <cell r="D14450" t="str">
            <v>MX52FI1Y0005</v>
          </cell>
          <cell r="E14450" t="str">
            <v>52_FIRMA-E_A</v>
          </cell>
        </row>
        <row r="14451">
          <cell r="D14451" t="str">
            <v>MX52FI1Y0047</v>
          </cell>
          <cell r="E14451" t="str">
            <v>52_FIRMA-E_L2</v>
          </cell>
        </row>
        <row r="14452">
          <cell r="D14452" t="str">
            <v>MX52FI1Y0062</v>
          </cell>
          <cell r="E14452" t="str">
            <v>52_FIRMA-E_M2</v>
          </cell>
        </row>
        <row r="14453">
          <cell r="D14453" t="str">
            <v>MX52FT070005</v>
          </cell>
          <cell r="E14453" t="str">
            <v>52_FT-BOND_A</v>
          </cell>
        </row>
        <row r="14454">
          <cell r="D14454" t="str">
            <v>MX52FT0700E9</v>
          </cell>
          <cell r="E14454" t="str">
            <v>52_FT-BOND_BE1</v>
          </cell>
        </row>
        <row r="14455">
          <cell r="D14455" t="str">
            <v>MX52FT0700G4</v>
          </cell>
          <cell r="E14455" t="str">
            <v>52_FT-BOND_BE3</v>
          </cell>
        </row>
        <row r="14456">
          <cell r="D14456" t="str">
            <v>MX52FT0700H2</v>
          </cell>
          <cell r="E14456" t="str">
            <v>52_FT-BOND_BE4</v>
          </cell>
        </row>
        <row r="14457">
          <cell r="D14457" t="str">
            <v>MX52FT070047</v>
          </cell>
          <cell r="E14457" t="str">
            <v>52_FT-BOND_BF1</v>
          </cell>
        </row>
        <row r="14458">
          <cell r="D14458" t="str">
            <v>MX52FT070054</v>
          </cell>
          <cell r="E14458" t="str">
            <v>52_FT-BOND_BF2</v>
          </cell>
        </row>
        <row r="14459">
          <cell r="D14459" t="str">
            <v>MX52FT070062</v>
          </cell>
          <cell r="E14459" t="str">
            <v>52_FT-BOND_BF3</v>
          </cell>
        </row>
        <row r="14460">
          <cell r="D14460" t="str">
            <v>MX52FT070070</v>
          </cell>
          <cell r="E14460" t="str">
            <v>52_FT-BOND_BF4</v>
          </cell>
        </row>
        <row r="14461">
          <cell r="D14461" t="str">
            <v>MX52FT070096</v>
          </cell>
          <cell r="E14461" t="str">
            <v>52_FT-BOND_BM1</v>
          </cell>
        </row>
        <row r="14462">
          <cell r="D14462" t="str">
            <v>MX52FT0700B5</v>
          </cell>
          <cell r="E14462" t="str">
            <v>52_FT-BOND_BM3</v>
          </cell>
        </row>
        <row r="14463">
          <cell r="D14463" t="str">
            <v>MX52FT0700C3</v>
          </cell>
          <cell r="E14463" t="str">
            <v>52_FT-BOND_BM4</v>
          </cell>
        </row>
        <row r="14464">
          <cell r="D14464" t="str">
            <v>MX52FT0700D1</v>
          </cell>
          <cell r="E14464" t="str">
            <v>52_FT-BOND_BM5</v>
          </cell>
        </row>
        <row r="14465">
          <cell r="D14465" t="str">
            <v>MX52FT0A0001</v>
          </cell>
          <cell r="E14465" t="str">
            <v>52_FT-EURO_A</v>
          </cell>
        </row>
        <row r="14466">
          <cell r="D14466" t="str">
            <v>MX52FT0A0027</v>
          </cell>
          <cell r="E14466" t="str">
            <v>52_FT-EURO_BF2</v>
          </cell>
        </row>
        <row r="14467">
          <cell r="D14467" t="str">
            <v>MX52FT0A0035</v>
          </cell>
          <cell r="E14467" t="str">
            <v>52_FT-EURO_BF3</v>
          </cell>
        </row>
        <row r="14468">
          <cell r="D14468" t="str">
            <v>MX52FT0A0043</v>
          </cell>
          <cell r="E14468" t="str">
            <v>52_FT-EURO_BF4</v>
          </cell>
        </row>
        <row r="14469">
          <cell r="D14469" t="str">
            <v>MX52FT0A00C6</v>
          </cell>
          <cell r="E14469" t="str">
            <v>52_FT-EURO_BG</v>
          </cell>
        </row>
        <row r="14470">
          <cell r="D14470" t="str">
            <v>MX52FT030009</v>
          </cell>
          <cell r="E14470" t="str">
            <v>52_FT-GLOB_A</v>
          </cell>
        </row>
        <row r="14471">
          <cell r="D14471" t="str">
            <v>MX52FT0300D0</v>
          </cell>
          <cell r="E14471" t="str">
            <v>52_FT-GLOB_BE</v>
          </cell>
        </row>
        <row r="14472">
          <cell r="D14472" t="str">
            <v>MX52FT0300G3</v>
          </cell>
          <cell r="E14472" t="str">
            <v>52_FT-GLOB_BE1</v>
          </cell>
        </row>
        <row r="14473">
          <cell r="D14473" t="str">
            <v>MX52FT030058</v>
          </cell>
          <cell r="E14473" t="str">
            <v>52_FT-GLOB_BF2</v>
          </cell>
        </row>
        <row r="14474">
          <cell r="D14474" t="str">
            <v>MX52FT030066</v>
          </cell>
          <cell r="E14474" t="str">
            <v>52_FT-GLOB_BF3</v>
          </cell>
        </row>
        <row r="14475">
          <cell r="D14475" t="str">
            <v>MX52FT030074</v>
          </cell>
          <cell r="E14475" t="str">
            <v>52_FT-GLOB_BF4</v>
          </cell>
        </row>
        <row r="14476">
          <cell r="D14476" t="str">
            <v>MX52FT030082</v>
          </cell>
          <cell r="E14476" t="str">
            <v>52_FT-GLOB_BF5</v>
          </cell>
        </row>
        <row r="14477">
          <cell r="D14477" t="str">
            <v>MX52FT030090</v>
          </cell>
          <cell r="E14477" t="str">
            <v>52_FT-GLOB_BF6</v>
          </cell>
        </row>
        <row r="14478">
          <cell r="D14478" t="str">
            <v>MX52FT0300A6</v>
          </cell>
          <cell r="E14478" t="str">
            <v>52_FT-GLOB_BF7</v>
          </cell>
        </row>
        <row r="14479">
          <cell r="D14479" t="str">
            <v>MX52FT0300F5</v>
          </cell>
          <cell r="E14479" t="str">
            <v>52_FT-GLOB_BG</v>
          </cell>
        </row>
        <row r="14480">
          <cell r="D14480" t="str">
            <v>MX52FT0300B4</v>
          </cell>
          <cell r="E14480" t="str">
            <v>52_FT-GLOB_BM1</v>
          </cell>
        </row>
        <row r="14481">
          <cell r="D14481" t="str">
            <v>MX52FT0B0000</v>
          </cell>
          <cell r="E14481" t="str">
            <v>52_FT-MEXA_A</v>
          </cell>
        </row>
        <row r="14482">
          <cell r="D14482" t="str">
            <v>MX52FT0B00H3</v>
          </cell>
          <cell r="E14482" t="str">
            <v>52_FT-MEXA_BE3</v>
          </cell>
        </row>
        <row r="14483">
          <cell r="D14483" t="str">
            <v>MX52FT0B0083</v>
          </cell>
          <cell r="E14483" t="str">
            <v>52_FT-MEXA_BF1</v>
          </cell>
        </row>
        <row r="14484">
          <cell r="D14484" t="str">
            <v>MX52FT0B0091</v>
          </cell>
          <cell r="E14484" t="str">
            <v>52_FT-MEXA_BF2</v>
          </cell>
        </row>
        <row r="14485">
          <cell r="D14485" t="str">
            <v>MX52FT0B00A8</v>
          </cell>
          <cell r="E14485" t="str">
            <v>52_FT-MEXA_BF3</v>
          </cell>
        </row>
        <row r="14486">
          <cell r="D14486" t="str">
            <v>MX52FT0B00B6</v>
          </cell>
          <cell r="E14486" t="str">
            <v>52_FT-MEXA_BF4</v>
          </cell>
        </row>
        <row r="14487">
          <cell r="D14487" t="str">
            <v>MX52FT0B00C4</v>
          </cell>
          <cell r="E14487" t="str">
            <v>52_FT-MEXA_BF5</v>
          </cell>
        </row>
        <row r="14488">
          <cell r="D14488" t="str">
            <v>MX52FT0B00D2</v>
          </cell>
          <cell r="E14488" t="str">
            <v>52_FT-MEXA_BM1</v>
          </cell>
        </row>
        <row r="14489">
          <cell r="D14489" t="str">
            <v>MX52FT0B00G5</v>
          </cell>
          <cell r="E14489" t="str">
            <v>52_FT-MEXA_BM4</v>
          </cell>
        </row>
        <row r="14490">
          <cell r="D14490" t="str">
            <v>MX52FT0E0015</v>
          </cell>
          <cell r="E14490" t="str">
            <v>52_FT-RVA1_A</v>
          </cell>
        </row>
        <row r="14491">
          <cell r="D14491" t="str">
            <v>MX52FT0E0007</v>
          </cell>
          <cell r="E14491" t="str">
            <v>52_FT-RVA1_BE1</v>
          </cell>
        </row>
        <row r="14492">
          <cell r="D14492" t="str">
            <v>MX52FT090003</v>
          </cell>
          <cell r="E14492" t="str">
            <v>52_FT-USA1_A</v>
          </cell>
        </row>
        <row r="14493">
          <cell r="D14493" t="str">
            <v>MX52FT090094</v>
          </cell>
          <cell r="E14493" t="str">
            <v>52_FT-USA1_BE</v>
          </cell>
        </row>
        <row r="14494">
          <cell r="D14494" t="str">
            <v>MX52FT0900D7</v>
          </cell>
          <cell r="E14494" t="str">
            <v>52_FT-USA1_BE1</v>
          </cell>
        </row>
        <row r="14495">
          <cell r="D14495" t="str">
            <v>MX52FT090011</v>
          </cell>
          <cell r="E14495" t="str">
            <v>52_FT-USA1_BF1</v>
          </cell>
        </row>
        <row r="14496">
          <cell r="D14496" t="str">
            <v>MX52FT090029</v>
          </cell>
          <cell r="E14496" t="str">
            <v>52_FT-USA1_BF2</v>
          </cell>
        </row>
        <row r="14497">
          <cell r="D14497" t="str">
            <v>MX52FT090037</v>
          </cell>
          <cell r="E14497" t="str">
            <v>52_FT-USA1_BF3</v>
          </cell>
        </row>
        <row r="14498">
          <cell r="D14498" t="str">
            <v>MX52FT090045</v>
          </cell>
          <cell r="E14498" t="str">
            <v>52_FT-USA1_BF4</v>
          </cell>
        </row>
        <row r="14499">
          <cell r="D14499" t="str">
            <v>MX52FT090060</v>
          </cell>
          <cell r="E14499" t="str">
            <v>52_FT-USA1_BF6</v>
          </cell>
        </row>
        <row r="14500">
          <cell r="D14500" t="str">
            <v>MX52FT0900B1</v>
          </cell>
          <cell r="E14500" t="str">
            <v>52_FT-USA1_BG</v>
          </cell>
        </row>
        <row r="14501">
          <cell r="D14501" t="str">
            <v>MX52FT090078</v>
          </cell>
          <cell r="E14501" t="str">
            <v>52_FT-USA1_BM1</v>
          </cell>
        </row>
        <row r="14502">
          <cell r="D14502" t="str">
            <v>MX52GB1D0003</v>
          </cell>
          <cell r="E14502" t="str">
            <v>52_GBM102_A</v>
          </cell>
        </row>
        <row r="14503">
          <cell r="D14503" t="str">
            <v>MX52GB1D0011</v>
          </cell>
          <cell r="E14503" t="str">
            <v>52_GBM102_B</v>
          </cell>
        </row>
        <row r="14504">
          <cell r="D14504" t="str">
            <v>MX52GB1E0002</v>
          </cell>
          <cell r="E14504" t="str">
            <v>52_GBM103_A</v>
          </cell>
        </row>
        <row r="14505">
          <cell r="D14505" t="str">
            <v>MX52GB1E0010</v>
          </cell>
          <cell r="E14505" t="str">
            <v>52_GBM103_B</v>
          </cell>
        </row>
        <row r="14506">
          <cell r="D14506" t="str">
            <v>MX52GB1C0004</v>
          </cell>
          <cell r="E14506" t="str">
            <v>52_GBM104_A</v>
          </cell>
        </row>
        <row r="14507">
          <cell r="D14507" t="str">
            <v>MX52GB1C0012</v>
          </cell>
          <cell r="E14507" t="str">
            <v>52_GBM104_B</v>
          </cell>
        </row>
        <row r="14508">
          <cell r="D14508" t="str">
            <v>MX52GB1F0001</v>
          </cell>
          <cell r="E14508" t="str">
            <v>52_GBM105_A</v>
          </cell>
        </row>
        <row r="14509">
          <cell r="D14509" t="str">
            <v>MX52GB1F00C2</v>
          </cell>
          <cell r="E14509" t="str">
            <v>52_GBM105_BE3</v>
          </cell>
        </row>
        <row r="14510">
          <cell r="D14510" t="str">
            <v>MX52GB1F00D0</v>
          </cell>
          <cell r="E14510" t="str">
            <v>52_GBM105_BE4</v>
          </cell>
        </row>
        <row r="14511">
          <cell r="D14511" t="str">
            <v>MX52GB1F0027</v>
          </cell>
          <cell r="E14511" t="str">
            <v>52_GBM105_BO1</v>
          </cell>
        </row>
        <row r="14512">
          <cell r="D14512" t="str">
            <v>MX52GB1F0035</v>
          </cell>
          <cell r="E14512" t="str">
            <v>52_GBM105_BO2</v>
          </cell>
        </row>
        <row r="14513">
          <cell r="D14513" t="str">
            <v>MX52GB1F0043</v>
          </cell>
          <cell r="E14513" t="str">
            <v>52_GBM105_BO3</v>
          </cell>
        </row>
        <row r="14514">
          <cell r="D14514" t="str">
            <v>MX52GB1F0050</v>
          </cell>
          <cell r="E14514" t="str">
            <v>52_GBM105_BO4</v>
          </cell>
        </row>
        <row r="14515">
          <cell r="D14515" t="str">
            <v>MX52GB1L0003</v>
          </cell>
          <cell r="E14515" t="str">
            <v>52_GBM106_A</v>
          </cell>
        </row>
        <row r="14516">
          <cell r="D14516" t="str">
            <v>MX52GB1L0037</v>
          </cell>
          <cell r="E14516" t="str">
            <v>52_GBM106_BM</v>
          </cell>
        </row>
        <row r="14517">
          <cell r="D14517" t="str">
            <v>MX52GB1L0029</v>
          </cell>
          <cell r="E14517" t="str">
            <v>52_GBM106_BO</v>
          </cell>
        </row>
        <row r="14518">
          <cell r="D14518" t="str">
            <v>MX52GB1V0001</v>
          </cell>
          <cell r="E14518" t="str">
            <v>52_GBM110_A</v>
          </cell>
        </row>
        <row r="14519">
          <cell r="D14519" t="str">
            <v>MX52GB1V0019</v>
          </cell>
          <cell r="E14519" t="str">
            <v>52_GBM110_BO</v>
          </cell>
        </row>
        <row r="14520">
          <cell r="D14520" t="str">
            <v>MX52GB1Y0008</v>
          </cell>
          <cell r="E14520" t="str">
            <v>52_GBM112_A</v>
          </cell>
        </row>
        <row r="14521">
          <cell r="D14521" t="str">
            <v>MX52GB1Y0032</v>
          </cell>
          <cell r="E14521" t="str">
            <v>52_GBM112_BM</v>
          </cell>
        </row>
        <row r="14522">
          <cell r="D14522" t="str">
            <v>MX52GB1Y0040</v>
          </cell>
          <cell r="E14522" t="str">
            <v>52_GBM112_BO</v>
          </cell>
        </row>
        <row r="14523">
          <cell r="D14523" t="str">
            <v>MX52GB1Y0073</v>
          </cell>
          <cell r="E14523" t="str">
            <v>52_GBM112_BPF</v>
          </cell>
        </row>
        <row r="14524">
          <cell r="D14524" t="str">
            <v>MX52GB200007</v>
          </cell>
          <cell r="E14524" t="str">
            <v>52_GBM113_A</v>
          </cell>
        </row>
        <row r="14525">
          <cell r="D14525" t="str">
            <v>MX52GB2000B4</v>
          </cell>
          <cell r="E14525" t="str">
            <v>52_GBM113_BES</v>
          </cell>
        </row>
        <row r="14526">
          <cell r="D14526" t="str">
            <v>MX52GB200023</v>
          </cell>
          <cell r="E14526" t="str">
            <v>52_GBM113_BM</v>
          </cell>
        </row>
        <row r="14527">
          <cell r="D14527" t="str">
            <v>MX52GB210006</v>
          </cell>
          <cell r="E14527" t="str">
            <v>52_GBM114_A</v>
          </cell>
        </row>
        <row r="14528">
          <cell r="D14528" t="str">
            <v>MX52GB210022</v>
          </cell>
          <cell r="E14528" t="str">
            <v>52_GBM114_BM</v>
          </cell>
        </row>
        <row r="14529">
          <cell r="D14529" t="str">
            <v>MX52GB220005</v>
          </cell>
          <cell r="E14529" t="str">
            <v>52_GBM116_A</v>
          </cell>
        </row>
        <row r="14530">
          <cell r="D14530" t="str">
            <v>MX52GB220021</v>
          </cell>
          <cell r="E14530" t="str">
            <v>52_GBM116_BM</v>
          </cell>
        </row>
        <row r="14531">
          <cell r="D14531" t="str">
            <v>MX52GB230004</v>
          </cell>
          <cell r="E14531" t="str">
            <v>52_GBM117_A</v>
          </cell>
        </row>
        <row r="14532">
          <cell r="D14532" t="str">
            <v>MX52GB230012</v>
          </cell>
          <cell r="E14532" t="str">
            <v>52_GBM117_BO</v>
          </cell>
        </row>
        <row r="14533">
          <cell r="D14533" t="str">
            <v>MX52GB280009</v>
          </cell>
          <cell r="E14533" t="str">
            <v>52_GBM118_A</v>
          </cell>
        </row>
        <row r="14534">
          <cell r="D14534" t="str">
            <v>MXP371581002</v>
          </cell>
          <cell r="E14534" t="str">
            <v>52_GBMAAA_A</v>
          </cell>
        </row>
        <row r="14535">
          <cell r="D14535" t="str">
            <v>MX52GB0Y0041</v>
          </cell>
          <cell r="E14535" t="str">
            <v>52_GBMAAA_BE</v>
          </cell>
        </row>
        <row r="14536">
          <cell r="D14536" t="str">
            <v>MX52GB0Y00W3</v>
          </cell>
          <cell r="E14536" t="str">
            <v>52_GBMAAA_BES</v>
          </cell>
        </row>
        <row r="14537">
          <cell r="D14537" t="str">
            <v>MX52GB0Y0033</v>
          </cell>
          <cell r="E14537" t="str">
            <v>52_GBMAAA_BM</v>
          </cell>
        </row>
        <row r="14538">
          <cell r="D14538" t="str">
            <v>MX52GB0Y00Q5</v>
          </cell>
          <cell r="E14538" t="str">
            <v>52_GBMAAA_BME</v>
          </cell>
        </row>
        <row r="14539">
          <cell r="D14539" t="str">
            <v>MX52GB0Y0009</v>
          </cell>
          <cell r="E14539" t="str">
            <v>52_GBMAAA_BO</v>
          </cell>
        </row>
        <row r="14540">
          <cell r="D14540" t="str">
            <v>MX52GB0Y00L6</v>
          </cell>
          <cell r="E14540" t="str">
            <v>52_GBMAAA_BOS</v>
          </cell>
        </row>
        <row r="14541">
          <cell r="D14541" t="str">
            <v>MX52GB0Y0058</v>
          </cell>
          <cell r="E14541" t="str">
            <v>52_GBMAAA_BX</v>
          </cell>
        </row>
        <row r="14542">
          <cell r="D14542" t="str">
            <v>MX52GB0L0004</v>
          </cell>
          <cell r="E14542" t="str">
            <v>52_GBMAGR_A</v>
          </cell>
        </row>
        <row r="14543">
          <cell r="D14543" t="str">
            <v>MX52GB0L0012</v>
          </cell>
          <cell r="E14543" t="str">
            <v>52_GBMAGR_B</v>
          </cell>
        </row>
        <row r="14544">
          <cell r="D14544" t="str">
            <v>MX52GB1X0009</v>
          </cell>
          <cell r="E14544" t="str">
            <v>52_GBMALFA_A</v>
          </cell>
        </row>
        <row r="14545">
          <cell r="D14545" t="str">
            <v>MX52GB1X0017</v>
          </cell>
          <cell r="E14545" t="str">
            <v>52_GBMALFA_BE</v>
          </cell>
        </row>
        <row r="14546">
          <cell r="D14546" t="str">
            <v>MX52GB1X00G6</v>
          </cell>
          <cell r="E14546" t="str">
            <v>52_GBMALFA_BES</v>
          </cell>
        </row>
        <row r="14547">
          <cell r="D14547" t="str">
            <v>MX52GB1X0025</v>
          </cell>
          <cell r="E14547" t="str">
            <v>52_GBMALFA_BFF</v>
          </cell>
        </row>
        <row r="14548">
          <cell r="D14548" t="str">
            <v>MX52GB1X0041</v>
          </cell>
          <cell r="E14548" t="str">
            <v>52_GBMALFA_BM</v>
          </cell>
        </row>
        <row r="14549">
          <cell r="D14549" t="str">
            <v>MX52GB1X00B7</v>
          </cell>
          <cell r="E14549" t="str">
            <v>52_GBMALFA_BME</v>
          </cell>
        </row>
        <row r="14550">
          <cell r="D14550" t="str">
            <v>MX52GB1X0058</v>
          </cell>
          <cell r="E14550" t="str">
            <v>52_GBMALFA_BO</v>
          </cell>
        </row>
        <row r="14551">
          <cell r="D14551" t="str">
            <v>MX52GB1X00E1</v>
          </cell>
          <cell r="E14551" t="str">
            <v>52_GBMALFA_BOS</v>
          </cell>
        </row>
        <row r="14552">
          <cell r="D14552" t="str">
            <v>MX52GB1X0066</v>
          </cell>
          <cell r="E14552" t="str">
            <v>52_GBMALFA_BX</v>
          </cell>
        </row>
        <row r="14553">
          <cell r="D14553" t="str">
            <v>MX52GB270000</v>
          </cell>
          <cell r="E14553" t="str">
            <v>52_GBMCASH_A</v>
          </cell>
        </row>
        <row r="14554">
          <cell r="D14554" t="str">
            <v>MX52GB270042</v>
          </cell>
          <cell r="E14554" t="str">
            <v>52_GBMCASH_BFF</v>
          </cell>
        </row>
        <row r="14555">
          <cell r="D14555" t="str">
            <v>MX52GB270067</v>
          </cell>
          <cell r="E14555" t="str">
            <v>52_GBMCASH_BM</v>
          </cell>
        </row>
        <row r="14556">
          <cell r="D14556" t="str">
            <v>MX52GB2700C7</v>
          </cell>
          <cell r="E14556" t="str">
            <v>52_GBMCASH_BO</v>
          </cell>
        </row>
        <row r="14557">
          <cell r="D14557" t="str">
            <v>MXP371521008</v>
          </cell>
          <cell r="E14557" t="str">
            <v>52_GBMCRE_A</v>
          </cell>
        </row>
        <row r="14558">
          <cell r="D14558" t="str">
            <v>MX52GB0W00B1</v>
          </cell>
          <cell r="E14558" t="str">
            <v>52_GBMCRE_BE</v>
          </cell>
        </row>
        <row r="14559">
          <cell r="D14559" t="str">
            <v>MX52GB0W00C9</v>
          </cell>
          <cell r="E14559" t="str">
            <v>52_GBMCRE_BFF</v>
          </cell>
        </row>
        <row r="14560">
          <cell r="D14560" t="str">
            <v>MX52GB0W0050</v>
          </cell>
          <cell r="E14560" t="str">
            <v>52_GBMCRE_BM</v>
          </cell>
        </row>
        <row r="14561">
          <cell r="D14561" t="str">
            <v>MX52GB0W00H8</v>
          </cell>
          <cell r="E14561" t="str">
            <v>52_GBMCRE_BME</v>
          </cell>
        </row>
        <row r="14562">
          <cell r="D14562" t="str">
            <v>MX52GB0W00G0</v>
          </cell>
          <cell r="E14562" t="str">
            <v>52_GBMCRE_BMM</v>
          </cell>
        </row>
        <row r="14563">
          <cell r="D14563" t="str">
            <v>MX52GB0W0019</v>
          </cell>
          <cell r="E14563" t="str">
            <v>52_GBMCRE_BO</v>
          </cell>
        </row>
        <row r="14564">
          <cell r="D14564" t="str">
            <v>MX52GB0W00N6</v>
          </cell>
          <cell r="E14564" t="str">
            <v>52_GBMCRE_BOS</v>
          </cell>
        </row>
        <row r="14565">
          <cell r="D14565" t="str">
            <v>MX52GB0W0043</v>
          </cell>
          <cell r="E14565" t="str">
            <v>52_GBMCRE_BP</v>
          </cell>
        </row>
        <row r="14566">
          <cell r="D14566" t="str">
            <v>MX52GB1W0000</v>
          </cell>
          <cell r="E14566" t="str">
            <v>52_GBMDINT_A</v>
          </cell>
        </row>
        <row r="14567">
          <cell r="D14567" t="str">
            <v>MX52GB1W0018</v>
          </cell>
          <cell r="E14567" t="str">
            <v>52_GBMDINT_BE</v>
          </cell>
        </row>
        <row r="14568">
          <cell r="D14568" t="str">
            <v>MX52GB1W0034</v>
          </cell>
          <cell r="E14568" t="str">
            <v>52_GBMDINT_BFF</v>
          </cell>
        </row>
        <row r="14569">
          <cell r="D14569" t="str">
            <v>MX52GB1W0067</v>
          </cell>
          <cell r="E14569" t="str">
            <v>52_GBMDINT_BM</v>
          </cell>
        </row>
        <row r="14570">
          <cell r="D14570" t="str">
            <v>MX52GB1W0083</v>
          </cell>
          <cell r="E14570" t="str">
            <v>52_GBMDINT_BO</v>
          </cell>
        </row>
        <row r="14571">
          <cell r="D14571" t="str">
            <v>MX52GB1W00B9</v>
          </cell>
          <cell r="E14571" t="str">
            <v>52_GBMDINT_BOS</v>
          </cell>
        </row>
        <row r="14572">
          <cell r="D14572" t="str">
            <v>MX52GB1W00A1</v>
          </cell>
          <cell r="E14572" t="str">
            <v>52_GBMDINT_BX</v>
          </cell>
        </row>
        <row r="14573">
          <cell r="D14573" t="str">
            <v>MX52GB0R0008</v>
          </cell>
          <cell r="E14573" t="str">
            <v>52_GBMDIV2_A</v>
          </cell>
        </row>
        <row r="14574">
          <cell r="D14574" t="str">
            <v>MX52GB0R0057</v>
          </cell>
          <cell r="E14574" t="str">
            <v>52_GBMDIV2_BE</v>
          </cell>
        </row>
        <row r="14575">
          <cell r="D14575" t="str">
            <v>MX52GB0R0040</v>
          </cell>
          <cell r="E14575" t="str">
            <v>52_GBMDIV2_BM</v>
          </cell>
        </row>
        <row r="14576">
          <cell r="D14576" t="str">
            <v>MX52GB0R0024</v>
          </cell>
          <cell r="E14576" t="str">
            <v>52_GBMDIV2_BO</v>
          </cell>
        </row>
        <row r="14577">
          <cell r="D14577" t="str">
            <v>MX52GB0P0000</v>
          </cell>
          <cell r="E14577" t="str">
            <v>52_GBMDOL_A</v>
          </cell>
        </row>
        <row r="14578">
          <cell r="D14578" t="str">
            <v>MX52GB0P0018</v>
          </cell>
          <cell r="E14578" t="str">
            <v>52_GBMDOL_BE</v>
          </cell>
        </row>
        <row r="14579">
          <cell r="D14579" t="str">
            <v>MX52GB0P0042</v>
          </cell>
          <cell r="E14579" t="str">
            <v>52_GBMDOL_BFF</v>
          </cell>
        </row>
        <row r="14580">
          <cell r="D14580" t="str">
            <v>MX52GB0P00B5</v>
          </cell>
          <cell r="E14580" t="str">
            <v>52_GBMDOL_BM</v>
          </cell>
        </row>
        <row r="14581">
          <cell r="D14581" t="str">
            <v>MX52GB0P00A7</v>
          </cell>
          <cell r="E14581" t="str">
            <v>52_GBMDOL_BME</v>
          </cell>
        </row>
        <row r="14582">
          <cell r="D14582" t="str">
            <v>MX52GB0P0026</v>
          </cell>
          <cell r="E14582" t="str">
            <v>52_GBMDOL_BO</v>
          </cell>
        </row>
        <row r="14583">
          <cell r="D14583" t="str">
            <v>MX52GB0P00E9</v>
          </cell>
          <cell r="E14583" t="str">
            <v>52_GBMDOL_BO2</v>
          </cell>
        </row>
        <row r="14584">
          <cell r="D14584" t="str">
            <v>MX52GB0P00F6</v>
          </cell>
          <cell r="E14584" t="str">
            <v>52_GBMDOL_BOS</v>
          </cell>
        </row>
        <row r="14585">
          <cell r="D14585" t="str">
            <v>MX52GB0P00C3</v>
          </cell>
          <cell r="E14585" t="str">
            <v>52_GBMDOL_BX</v>
          </cell>
        </row>
        <row r="14586">
          <cell r="D14586" t="str">
            <v>MX52GB1H0009</v>
          </cell>
          <cell r="E14586" t="str">
            <v>52_GBMGLB_A</v>
          </cell>
        </row>
        <row r="14587">
          <cell r="D14587" t="str">
            <v>MX52GB1H0017</v>
          </cell>
          <cell r="E14587" t="str">
            <v>52_GBMGLB_B1</v>
          </cell>
        </row>
        <row r="14588">
          <cell r="D14588" t="str">
            <v>MX52GB080003</v>
          </cell>
          <cell r="E14588" t="str">
            <v>52_GBMINT_A</v>
          </cell>
        </row>
        <row r="14589">
          <cell r="D14589" t="str">
            <v>MX52GB080052</v>
          </cell>
          <cell r="E14589" t="str">
            <v>52_GBMINT_BE</v>
          </cell>
        </row>
        <row r="14590">
          <cell r="D14590" t="str">
            <v>MX52GB0800N4</v>
          </cell>
          <cell r="E14590" t="str">
            <v>52_GBMINT_BES</v>
          </cell>
        </row>
        <row r="14591">
          <cell r="D14591" t="str">
            <v>MX52GB080086</v>
          </cell>
          <cell r="E14591" t="str">
            <v>52_GBMINT_BFF</v>
          </cell>
        </row>
        <row r="14592">
          <cell r="D14592" t="str">
            <v>MX52GB080045</v>
          </cell>
          <cell r="E14592" t="str">
            <v>52_GBMINT_BM</v>
          </cell>
        </row>
        <row r="14593">
          <cell r="D14593" t="str">
            <v>MX52GB0800V7</v>
          </cell>
          <cell r="E14593" t="str">
            <v>52_GBMINT_BME</v>
          </cell>
        </row>
        <row r="14594">
          <cell r="D14594" t="str">
            <v>MX52GB080029</v>
          </cell>
          <cell r="E14594" t="str">
            <v>52_GBMINT_BO</v>
          </cell>
        </row>
        <row r="14595">
          <cell r="D14595" t="str">
            <v>MX52GB0800L8</v>
          </cell>
          <cell r="E14595" t="str">
            <v>52_GBMINT_BOS</v>
          </cell>
        </row>
        <row r="14596">
          <cell r="D14596" t="str">
            <v>MX52GB080060</v>
          </cell>
          <cell r="E14596" t="str">
            <v>52_GBMINT_BX</v>
          </cell>
        </row>
        <row r="14597">
          <cell r="D14597" t="str">
            <v>MX52GB0E0003</v>
          </cell>
          <cell r="E14597" t="str">
            <v>52_GBMMOD_A</v>
          </cell>
        </row>
        <row r="14598">
          <cell r="D14598" t="str">
            <v>MX52GB0E0060</v>
          </cell>
          <cell r="E14598" t="str">
            <v>52_GBMMOD_BE</v>
          </cell>
        </row>
        <row r="14599">
          <cell r="D14599" t="str">
            <v>MX52GB0E00B9</v>
          </cell>
          <cell r="E14599" t="str">
            <v>52_GBMMOD_BFF</v>
          </cell>
        </row>
        <row r="14600">
          <cell r="D14600" t="str">
            <v>MX52GB0E0052</v>
          </cell>
          <cell r="E14600" t="str">
            <v>52_GBMMOD_BM</v>
          </cell>
        </row>
        <row r="14601">
          <cell r="D14601" t="str">
            <v>MX52GB0E00G8</v>
          </cell>
          <cell r="E14601" t="str">
            <v>52_GBMMOD_BME</v>
          </cell>
        </row>
        <row r="14602">
          <cell r="D14602" t="str">
            <v>MX52GB0E00F0</v>
          </cell>
          <cell r="E14602" t="str">
            <v>52_GBMMOD_BMM</v>
          </cell>
        </row>
        <row r="14603">
          <cell r="D14603" t="str">
            <v>MX52GB0E0029</v>
          </cell>
          <cell r="E14603" t="str">
            <v>52_GBMMOD_BO</v>
          </cell>
        </row>
        <row r="14604">
          <cell r="D14604" t="str">
            <v>MX52GB0E00M6</v>
          </cell>
          <cell r="E14604" t="str">
            <v>52_GBMMOD_BOS</v>
          </cell>
        </row>
        <row r="14605">
          <cell r="D14605" t="str">
            <v>MX52GB0E0078</v>
          </cell>
          <cell r="E14605" t="str">
            <v>52_GBMMOD_BX</v>
          </cell>
        </row>
        <row r="14606">
          <cell r="D14606" t="str">
            <v>MX52GB240003</v>
          </cell>
          <cell r="E14606" t="str">
            <v>52_GBMNEAR_A</v>
          </cell>
        </row>
        <row r="14607">
          <cell r="D14607" t="str">
            <v>MX52GB240011</v>
          </cell>
          <cell r="E14607" t="str">
            <v>52_GBMNEAR_BE</v>
          </cell>
        </row>
        <row r="14608">
          <cell r="D14608" t="str">
            <v>MX52GB2400D2</v>
          </cell>
          <cell r="E14608" t="str">
            <v>52_GBMNEAR_BES</v>
          </cell>
        </row>
        <row r="14609">
          <cell r="D14609" t="str">
            <v>MX52GB240037</v>
          </cell>
          <cell r="E14609" t="str">
            <v>52_GBMNEAR_BFF</v>
          </cell>
        </row>
        <row r="14610">
          <cell r="D14610" t="str">
            <v>MX52GB240045</v>
          </cell>
          <cell r="E14610" t="str">
            <v>52_GBMNEAR_BM</v>
          </cell>
        </row>
        <row r="14611">
          <cell r="D14611" t="str">
            <v>MX52GB240060</v>
          </cell>
          <cell r="E14611" t="str">
            <v>52_GBMNEAR_BME</v>
          </cell>
        </row>
        <row r="14612">
          <cell r="D14612" t="str">
            <v>MX52GB2400K7</v>
          </cell>
          <cell r="E14612" t="str">
            <v>52_GBMNEAR_BO</v>
          </cell>
        </row>
        <row r="14613">
          <cell r="D14613" t="str">
            <v>MX52GB110008</v>
          </cell>
          <cell r="E14613" t="str">
            <v>52_GBMPBOL_A</v>
          </cell>
        </row>
        <row r="14614">
          <cell r="D14614" t="str">
            <v>MX52GB110016</v>
          </cell>
          <cell r="E14614" t="str">
            <v>52_GBMPBOL_B</v>
          </cell>
        </row>
        <row r="14615">
          <cell r="D14615" t="str">
            <v>MX52GB0V0002</v>
          </cell>
          <cell r="E14615" t="str">
            <v>52_GBMPCON_A</v>
          </cell>
        </row>
        <row r="14616">
          <cell r="D14616" t="str">
            <v>MX52GB0V0010</v>
          </cell>
          <cell r="E14616" t="str">
            <v>52_GBMPCON_B</v>
          </cell>
        </row>
        <row r="14617">
          <cell r="D14617" t="str">
            <v>MX52GB120015</v>
          </cell>
          <cell r="E14617" t="str">
            <v>52_GBMPDEU_A</v>
          </cell>
        </row>
        <row r="14618">
          <cell r="D14618" t="str">
            <v>MX52GB120007</v>
          </cell>
          <cell r="E14618" t="str">
            <v>52_GBMPDEU_B</v>
          </cell>
        </row>
        <row r="14619">
          <cell r="D14619" t="str">
            <v>MX52GB0J0008</v>
          </cell>
          <cell r="E14619" t="str">
            <v>52_GBMTRV_A</v>
          </cell>
        </row>
        <row r="14620">
          <cell r="D14620" t="str">
            <v>MX52GB0J0057</v>
          </cell>
          <cell r="E14620" t="str">
            <v>52_GBMTRV_BE</v>
          </cell>
        </row>
        <row r="14621">
          <cell r="D14621" t="str">
            <v>MX52GB0J00K9</v>
          </cell>
          <cell r="E14621" t="str">
            <v>52_GBMTRV_BES</v>
          </cell>
        </row>
        <row r="14622">
          <cell r="D14622" t="str">
            <v>MX52GB0J0081</v>
          </cell>
          <cell r="E14622" t="str">
            <v>52_GBMTRV_BFF</v>
          </cell>
        </row>
        <row r="14623">
          <cell r="D14623" t="str">
            <v>MX52GB0J0040</v>
          </cell>
          <cell r="E14623" t="str">
            <v>52_GBMTRV_BM</v>
          </cell>
        </row>
        <row r="14624">
          <cell r="D14624" t="str">
            <v>MX52GB0J00M5</v>
          </cell>
          <cell r="E14624" t="str">
            <v>52_GBMTRV_BME</v>
          </cell>
        </row>
        <row r="14625">
          <cell r="D14625" t="str">
            <v>MX52GB0J0024</v>
          </cell>
          <cell r="E14625" t="str">
            <v>52_GBMTRV_BO</v>
          </cell>
        </row>
        <row r="14626">
          <cell r="D14626" t="str">
            <v>MX52GB0J00R4</v>
          </cell>
          <cell r="E14626" t="str">
            <v>52_GBMTRV_BOS</v>
          </cell>
        </row>
        <row r="14627">
          <cell r="D14627" t="str">
            <v>MX52GB0J0065</v>
          </cell>
          <cell r="E14627" t="str">
            <v>52_GBMTRV_BX</v>
          </cell>
        </row>
        <row r="14628">
          <cell r="D14628" t="str">
            <v>MX52GB030008</v>
          </cell>
          <cell r="E14628" t="str">
            <v>52_GBMUSD_A</v>
          </cell>
        </row>
        <row r="14629">
          <cell r="D14629" t="str">
            <v>MX52GB030016</v>
          </cell>
          <cell r="E14629" t="str">
            <v>52_GBMUSD_BE</v>
          </cell>
        </row>
        <row r="14630">
          <cell r="D14630" t="str">
            <v>MX52GB030024</v>
          </cell>
          <cell r="E14630" t="str">
            <v>52_GBMUSD_BM</v>
          </cell>
        </row>
        <row r="14631">
          <cell r="D14631" t="str">
            <v>MX52GB030040</v>
          </cell>
          <cell r="E14631" t="str">
            <v>52_GBMUSD_BO</v>
          </cell>
        </row>
        <row r="14632">
          <cell r="D14632" t="str">
            <v>MX52GB030032</v>
          </cell>
          <cell r="E14632" t="str">
            <v>52_GBMUSD_BX</v>
          </cell>
        </row>
        <row r="14633">
          <cell r="D14633" t="str">
            <v>MXP371331002</v>
          </cell>
          <cell r="E14633" t="str">
            <v>52_GBMV1_A</v>
          </cell>
        </row>
        <row r="14634">
          <cell r="D14634" t="str">
            <v>MX52GB150079</v>
          </cell>
          <cell r="E14634" t="str">
            <v>52_GBMV1_BFF</v>
          </cell>
        </row>
        <row r="14635">
          <cell r="D14635" t="str">
            <v>MX52GB150053</v>
          </cell>
          <cell r="E14635" t="str">
            <v>52_GBMV1_BGBMF</v>
          </cell>
        </row>
        <row r="14636">
          <cell r="D14636" t="str">
            <v>MX52GB150061</v>
          </cell>
          <cell r="E14636" t="str">
            <v>52_GBMV1_BGBMM</v>
          </cell>
        </row>
        <row r="14637">
          <cell r="D14637" t="str">
            <v>MX52GB150012</v>
          </cell>
          <cell r="E14637" t="str">
            <v>52_GBMV1_BO</v>
          </cell>
        </row>
        <row r="14638">
          <cell r="D14638" t="str">
            <v>MXP371351000</v>
          </cell>
          <cell r="E14638" t="str">
            <v>52_GBMV2_A</v>
          </cell>
        </row>
        <row r="14639">
          <cell r="D14639" t="str">
            <v>MX52GB140062</v>
          </cell>
          <cell r="E14639" t="str">
            <v>52_GBMV2_BGBMM</v>
          </cell>
        </row>
        <row r="14640">
          <cell r="D14640" t="str">
            <v>MX52GB140013</v>
          </cell>
          <cell r="E14640" t="str">
            <v>52_GBMV2_BO</v>
          </cell>
        </row>
        <row r="14641">
          <cell r="D14641" t="str">
            <v>MX52GL000009</v>
          </cell>
          <cell r="E14641" t="str">
            <v>52_GLOBAL+_A</v>
          </cell>
        </row>
        <row r="14642">
          <cell r="D14642" t="str">
            <v>MX52GL000082</v>
          </cell>
          <cell r="E14642" t="str">
            <v>52_GLOBAL+_B-E2</v>
          </cell>
        </row>
        <row r="14643">
          <cell r="D14643" t="str">
            <v>MX52GL040005</v>
          </cell>
          <cell r="E14643" t="str">
            <v>52_GLREITS_A</v>
          </cell>
        </row>
        <row r="14644">
          <cell r="D14644" t="str">
            <v>MX52GL040013</v>
          </cell>
          <cell r="E14644" t="str">
            <v>52_GLREITS_EC</v>
          </cell>
        </row>
        <row r="14645">
          <cell r="D14645" t="str">
            <v>MX52GL040021</v>
          </cell>
          <cell r="E14645" t="str">
            <v>52_GLREITS_FA</v>
          </cell>
        </row>
        <row r="14646">
          <cell r="D14646" t="str">
            <v>MX52GL040039</v>
          </cell>
          <cell r="E14646" t="str">
            <v>52_GLREITS_FB</v>
          </cell>
        </row>
        <row r="14647">
          <cell r="D14647" t="str">
            <v>MX52GL040047</v>
          </cell>
          <cell r="E14647" t="str">
            <v>52_GLREITS_FC</v>
          </cell>
        </row>
        <row r="14648">
          <cell r="D14648" t="str">
            <v>MX52GL040054</v>
          </cell>
          <cell r="E14648" t="str">
            <v>52_GLREITS_FFX</v>
          </cell>
        </row>
        <row r="14649">
          <cell r="D14649" t="str">
            <v>MX52GL0400B7</v>
          </cell>
          <cell r="E14649" t="str">
            <v>52_GLREITS_XA</v>
          </cell>
        </row>
        <row r="14650">
          <cell r="D14650" t="str">
            <v>MX52GL0400C5</v>
          </cell>
          <cell r="E14650" t="str">
            <v>52_GLREITS_XB</v>
          </cell>
        </row>
        <row r="14651">
          <cell r="D14651" t="str">
            <v>MX52GL0400D3</v>
          </cell>
          <cell r="E14651" t="str">
            <v>52_GLREITS_XC</v>
          </cell>
        </row>
        <row r="14652">
          <cell r="D14652" t="str">
            <v>MX52GB1Z0007</v>
          </cell>
          <cell r="E14652" t="str">
            <v>52_GMP_A</v>
          </cell>
        </row>
        <row r="14653">
          <cell r="D14653" t="str">
            <v>MX52GB1Z0023</v>
          </cell>
          <cell r="E14653" t="str">
            <v>52_GMP_BE</v>
          </cell>
        </row>
        <row r="14654">
          <cell r="D14654" t="str">
            <v>MX52GB2500E7</v>
          </cell>
          <cell r="E14654" t="str">
            <v>52_GMP_BES</v>
          </cell>
        </row>
        <row r="14655">
          <cell r="D14655" t="str">
            <v>MX52GB1Z0015</v>
          </cell>
          <cell r="E14655" t="str">
            <v>52_GMP_BM</v>
          </cell>
        </row>
        <row r="14656">
          <cell r="D14656" t="str">
            <v>MX52GB2500F4</v>
          </cell>
          <cell r="E14656" t="str">
            <v>52_GMP_BME</v>
          </cell>
        </row>
        <row r="14657">
          <cell r="D14657" t="str">
            <v>MX52GB1Z0031</v>
          </cell>
          <cell r="E14657" t="str">
            <v>52_GMP_BO</v>
          </cell>
        </row>
        <row r="14658">
          <cell r="D14658" t="str">
            <v>MX52GB250085</v>
          </cell>
          <cell r="E14658" t="str">
            <v>52_GMP_BOS</v>
          </cell>
        </row>
        <row r="14659">
          <cell r="D14659" t="str">
            <v>MX52GB0M0003</v>
          </cell>
          <cell r="E14659" t="str">
            <v>52_GMP+_A</v>
          </cell>
        </row>
        <row r="14660">
          <cell r="D14660" t="str">
            <v>MX52GB0M0052</v>
          </cell>
          <cell r="E14660" t="str">
            <v>52_GMP+_BE</v>
          </cell>
        </row>
        <row r="14661">
          <cell r="D14661" t="str">
            <v>MX52GB0M0045</v>
          </cell>
          <cell r="E14661" t="str">
            <v>52_GMP+_BM</v>
          </cell>
        </row>
        <row r="14662">
          <cell r="D14662" t="str">
            <v>MX52GB0M0029</v>
          </cell>
          <cell r="E14662" t="str">
            <v>52_GMP+_BO</v>
          </cell>
        </row>
        <row r="14663">
          <cell r="D14663" t="str">
            <v>MX52GB1U00H0</v>
          </cell>
          <cell r="E14663" t="str">
            <v>52_GMP+_BOS</v>
          </cell>
        </row>
        <row r="14664">
          <cell r="D14664" t="str">
            <v>MX52GB0M0060</v>
          </cell>
          <cell r="E14664" t="str">
            <v>52_GMP+_BX</v>
          </cell>
        </row>
        <row r="14665">
          <cell r="D14665" t="str">
            <v>MX52GO0D0007</v>
          </cell>
          <cell r="E14665" t="str">
            <v>52_GOLD2+_A</v>
          </cell>
        </row>
        <row r="14666">
          <cell r="D14666" t="str">
            <v>MX52GO0D0023</v>
          </cell>
          <cell r="E14666" t="str">
            <v>52_GOLD2+_B1-A</v>
          </cell>
        </row>
        <row r="14667">
          <cell r="D14667" t="str">
            <v>MX52GO0D0031</v>
          </cell>
          <cell r="E14667" t="str">
            <v>52_GOLD2+_B1-C</v>
          </cell>
        </row>
        <row r="14668">
          <cell r="D14668" t="str">
            <v>MX52GO0D0049</v>
          </cell>
          <cell r="E14668" t="str">
            <v>52_GOLD2+_M1-B</v>
          </cell>
        </row>
        <row r="14669">
          <cell r="D14669" t="str">
            <v>MX52GO0B0009</v>
          </cell>
          <cell r="E14669" t="str">
            <v>52_GOLD3+_A</v>
          </cell>
        </row>
        <row r="14670">
          <cell r="D14670" t="str">
            <v>MX52GO0B0025</v>
          </cell>
          <cell r="E14670" t="str">
            <v>52_GOLD3+_B0-E</v>
          </cell>
        </row>
        <row r="14671">
          <cell r="D14671" t="str">
            <v>MX52GO0B0033</v>
          </cell>
          <cell r="E14671" t="str">
            <v>52_GOLD3+_B1-C</v>
          </cell>
        </row>
        <row r="14672">
          <cell r="D14672" t="str">
            <v>MX52GO0B0041</v>
          </cell>
          <cell r="E14672" t="str">
            <v>52_GOLD3+_B2-A</v>
          </cell>
        </row>
        <row r="14673">
          <cell r="D14673" t="str">
            <v>MX52GO0B0058</v>
          </cell>
          <cell r="E14673" t="str">
            <v>52_GOLD3+_M2-A</v>
          </cell>
        </row>
        <row r="14674">
          <cell r="D14674" t="str">
            <v>MX52GO0A0000</v>
          </cell>
          <cell r="E14674" t="str">
            <v>52_GOLD4+_A</v>
          </cell>
        </row>
        <row r="14675">
          <cell r="D14675" t="str">
            <v>MX52GO0A0018</v>
          </cell>
          <cell r="E14675" t="str">
            <v>52_GOLD4+_B0-E</v>
          </cell>
        </row>
        <row r="14676">
          <cell r="D14676" t="str">
            <v>MX52GO0A0026</v>
          </cell>
          <cell r="E14676" t="str">
            <v>52_GOLD4+_B1-D</v>
          </cell>
        </row>
        <row r="14677">
          <cell r="D14677" t="str">
            <v>MX52GO0A0034</v>
          </cell>
          <cell r="E14677" t="str">
            <v>52_GOLD4+_B2-B</v>
          </cell>
        </row>
        <row r="14678">
          <cell r="D14678" t="str">
            <v>MX52GO0A0042</v>
          </cell>
          <cell r="E14678" t="str">
            <v>52_GOLD4+_M2-B</v>
          </cell>
        </row>
        <row r="14679">
          <cell r="D14679" t="str">
            <v>MX52GO090007</v>
          </cell>
          <cell r="E14679" t="str">
            <v>52_GOLD5+_A</v>
          </cell>
        </row>
        <row r="14680">
          <cell r="D14680" t="str">
            <v>MX52GO090015</v>
          </cell>
          <cell r="E14680" t="str">
            <v>52_GOLD5+_B0-E</v>
          </cell>
        </row>
        <row r="14681">
          <cell r="D14681" t="str">
            <v>MX52GO090023</v>
          </cell>
          <cell r="E14681" t="str">
            <v>52_GOLD5+_B2-A</v>
          </cell>
        </row>
        <row r="14682">
          <cell r="D14682" t="str">
            <v>MX52GO090031</v>
          </cell>
          <cell r="E14682" t="str">
            <v>52_GOLD5+_B2-C</v>
          </cell>
        </row>
        <row r="14683">
          <cell r="D14683" t="str">
            <v>MX52GB1M0002</v>
          </cell>
          <cell r="E14683" t="str">
            <v>52_HEYG_A</v>
          </cell>
        </row>
        <row r="14684">
          <cell r="D14684" t="str">
            <v>MX52HE0400K1</v>
          </cell>
          <cell r="E14684" t="str">
            <v>52_HEYG_BE</v>
          </cell>
        </row>
        <row r="14685">
          <cell r="D14685" t="str">
            <v>MX52HE0400U0</v>
          </cell>
          <cell r="E14685" t="str">
            <v>52_HEYG_BFF</v>
          </cell>
        </row>
        <row r="14686">
          <cell r="D14686" t="str">
            <v>MX52HE0400G9</v>
          </cell>
          <cell r="E14686" t="str">
            <v>52_HEYG_BM</v>
          </cell>
        </row>
        <row r="14687">
          <cell r="D14687" t="str">
            <v>MX52HE0400B0</v>
          </cell>
          <cell r="E14687" t="str">
            <v>52_HEYG_BO</v>
          </cell>
        </row>
        <row r="14688">
          <cell r="D14688" t="str">
            <v>MX52HS190000</v>
          </cell>
          <cell r="E14688" t="str">
            <v>52_HSBC-50_A</v>
          </cell>
        </row>
        <row r="14689">
          <cell r="D14689" t="str">
            <v>MX52HS1900V6</v>
          </cell>
          <cell r="E14689" t="str">
            <v>52_HSBC-50_BI1</v>
          </cell>
        </row>
        <row r="14690">
          <cell r="D14690" t="str">
            <v>MX52HS1900X2</v>
          </cell>
          <cell r="E14690" t="str">
            <v>52_HSBC-50_BI3</v>
          </cell>
        </row>
        <row r="14691">
          <cell r="D14691" t="str">
            <v>MX52HS1A0008</v>
          </cell>
          <cell r="E14691" t="str">
            <v>52_HSBC-60_A</v>
          </cell>
        </row>
        <row r="14692">
          <cell r="D14692" t="str">
            <v>MX52HS1A00U5</v>
          </cell>
          <cell r="E14692" t="str">
            <v>52_HSBC-60_BI1</v>
          </cell>
        </row>
        <row r="14693">
          <cell r="D14693" t="str">
            <v>MX52HS1B0007</v>
          </cell>
          <cell r="E14693" t="str">
            <v>52_HSBC-70_A</v>
          </cell>
        </row>
        <row r="14694">
          <cell r="D14694" t="str">
            <v>MX52HS1B00U3</v>
          </cell>
          <cell r="E14694" t="str">
            <v>52_HSBC-70_BI1</v>
          </cell>
        </row>
        <row r="14695">
          <cell r="D14695" t="str">
            <v>MX52HS1B00V1</v>
          </cell>
          <cell r="E14695" t="str">
            <v>52_HSBC-70_BI2</v>
          </cell>
        </row>
        <row r="14696">
          <cell r="D14696" t="str">
            <v>MX52HS1B00W9</v>
          </cell>
          <cell r="E14696" t="str">
            <v>52_HSBC-70_BI3</v>
          </cell>
        </row>
        <row r="14697">
          <cell r="D14697" t="str">
            <v>MX52HS1C0006</v>
          </cell>
          <cell r="E14697" t="str">
            <v>52_HSBC-80_A</v>
          </cell>
        </row>
        <row r="14698">
          <cell r="D14698" t="str">
            <v>MX52HS1C00U1</v>
          </cell>
          <cell r="E14698" t="str">
            <v>52_HSBC-80_BI1</v>
          </cell>
        </row>
        <row r="14699">
          <cell r="D14699" t="str">
            <v>MX52HS1C00W7</v>
          </cell>
          <cell r="E14699" t="str">
            <v>52_HSBC-80_BI3</v>
          </cell>
        </row>
        <row r="14700">
          <cell r="D14700" t="str">
            <v>MX52HS170002</v>
          </cell>
          <cell r="E14700" t="str">
            <v>52_HSBC-90_A</v>
          </cell>
        </row>
        <row r="14701">
          <cell r="D14701" t="str">
            <v>MX52HS1700U2</v>
          </cell>
          <cell r="E14701" t="str">
            <v>52_HSBC-90_BI1</v>
          </cell>
        </row>
        <row r="14702">
          <cell r="D14702" t="str">
            <v>MX52HS1700W8</v>
          </cell>
          <cell r="E14702" t="str">
            <v>52_HSBC-90_BI3</v>
          </cell>
        </row>
        <row r="14703">
          <cell r="D14703" t="str">
            <v>MX52HS1H0001</v>
          </cell>
          <cell r="E14703" t="str">
            <v>52_HSBCBAL_A</v>
          </cell>
        </row>
        <row r="14704">
          <cell r="D14704" t="str">
            <v>MX52HS1H00G9</v>
          </cell>
          <cell r="E14704" t="str">
            <v>52_HSBCBAL_BFA</v>
          </cell>
        </row>
        <row r="14705">
          <cell r="D14705" t="str">
            <v>MX52HS1H00J3</v>
          </cell>
          <cell r="E14705" t="str">
            <v>52_HSBCBAL_BFE</v>
          </cell>
        </row>
        <row r="14706">
          <cell r="D14706" t="str">
            <v>MX52HS1H00E4</v>
          </cell>
          <cell r="E14706" t="str">
            <v>52_HSBCBAL_BFP</v>
          </cell>
        </row>
        <row r="14707">
          <cell r="D14707" t="str">
            <v>MX52HS1H00D6</v>
          </cell>
          <cell r="E14707" t="str">
            <v>52_HSBCBAL_BFS</v>
          </cell>
        </row>
        <row r="14708">
          <cell r="D14708" t="str">
            <v>MX52HS1X0084</v>
          </cell>
          <cell r="E14708" t="str">
            <v>52_HSBCBAL_BFU</v>
          </cell>
        </row>
        <row r="14709">
          <cell r="D14709" t="str">
            <v>MX52HS1H00F1</v>
          </cell>
          <cell r="E14709" t="str">
            <v>52_HSBCBAL_BFV</v>
          </cell>
        </row>
        <row r="14710">
          <cell r="D14710" t="str">
            <v>MX52HS1H00A2</v>
          </cell>
          <cell r="E14710" t="str">
            <v>52_HSBCBAL_BI1</v>
          </cell>
        </row>
        <row r="14711">
          <cell r="D14711" t="str">
            <v>MX52HS1X0092</v>
          </cell>
          <cell r="E14711" t="str">
            <v>52_HSBCBAL_BMX</v>
          </cell>
        </row>
        <row r="14712">
          <cell r="D14712" t="str">
            <v>MX52HS1O0002</v>
          </cell>
          <cell r="E14712" t="str">
            <v>52_HSBCCRE_A</v>
          </cell>
        </row>
        <row r="14713">
          <cell r="D14713" t="str">
            <v>MX52HS1O0044</v>
          </cell>
          <cell r="E14713" t="str">
            <v>52_HSBCCRE_BFA</v>
          </cell>
        </row>
        <row r="14714">
          <cell r="D14714" t="str">
            <v>MX52HS1O00B6</v>
          </cell>
          <cell r="E14714" t="str">
            <v>52_HSBCCRE_BFE</v>
          </cell>
        </row>
        <row r="14715">
          <cell r="D14715" t="str">
            <v>MX52HS1O00A8</v>
          </cell>
          <cell r="E14715" t="str">
            <v>52_HSBCCRE_BFP</v>
          </cell>
        </row>
        <row r="14716">
          <cell r="D14716" t="str">
            <v>MX52HS1O0093</v>
          </cell>
          <cell r="E14716" t="str">
            <v>52_HSBCCRE_BFS</v>
          </cell>
        </row>
        <row r="14717">
          <cell r="D14717" t="str">
            <v>MX52HS1Y0083</v>
          </cell>
          <cell r="E14717" t="str">
            <v>52_HSBCCRE_BFU</v>
          </cell>
        </row>
        <row r="14718">
          <cell r="D14718" t="str">
            <v>MX52HS1O0036</v>
          </cell>
          <cell r="E14718" t="str">
            <v>52_HSBCCRE_BFV</v>
          </cell>
        </row>
        <row r="14719">
          <cell r="D14719" t="str">
            <v>MX52HS1O0077</v>
          </cell>
          <cell r="E14719" t="str">
            <v>52_HSBCCRE_BI1</v>
          </cell>
        </row>
        <row r="14720">
          <cell r="D14720" t="str">
            <v>MX52HS1Y0091</v>
          </cell>
          <cell r="E14720" t="str">
            <v>52_HSBCCRE_BMX</v>
          </cell>
        </row>
        <row r="14721">
          <cell r="D14721" t="str">
            <v>MX52HS1S0008</v>
          </cell>
          <cell r="E14721" t="str">
            <v>52_HSBCDGP_A</v>
          </cell>
        </row>
        <row r="14722">
          <cell r="D14722" t="str">
            <v>MX52HS1S0032</v>
          </cell>
          <cell r="E14722" t="str">
            <v>52_HSBCDGP_BFA</v>
          </cell>
        </row>
        <row r="14723">
          <cell r="D14723" t="str">
            <v>MX52HS1S0073</v>
          </cell>
          <cell r="E14723" t="str">
            <v>52_HSBCDGP_BFE</v>
          </cell>
        </row>
        <row r="14724">
          <cell r="D14724" t="str">
            <v>MX52HS1S0040</v>
          </cell>
          <cell r="E14724" t="str">
            <v>52_HSBCDGP_BFP</v>
          </cell>
        </row>
        <row r="14725">
          <cell r="D14725" t="str">
            <v>MX52HS1S0057</v>
          </cell>
          <cell r="E14725" t="str">
            <v>52_HSBCDGP_BFS</v>
          </cell>
        </row>
        <row r="14726">
          <cell r="D14726" t="str">
            <v>MX52HS1S00B7</v>
          </cell>
          <cell r="E14726" t="str">
            <v>52_HSBCDGP_BFU</v>
          </cell>
        </row>
        <row r="14727">
          <cell r="D14727" t="str">
            <v>MX52HS1S0065</v>
          </cell>
          <cell r="E14727" t="str">
            <v>52_HSBCDGP_BFV</v>
          </cell>
        </row>
        <row r="14728">
          <cell r="D14728" t="str">
            <v>MX52HS1S0081</v>
          </cell>
          <cell r="E14728" t="str">
            <v>52_HSBCDGP_BIX</v>
          </cell>
        </row>
        <row r="14729">
          <cell r="D14729" t="str">
            <v>MX52HS1S0099</v>
          </cell>
          <cell r="E14729" t="str">
            <v>52_HSBCDGP_BMX</v>
          </cell>
        </row>
        <row r="14730">
          <cell r="D14730" t="str">
            <v>MX52HS0U0005</v>
          </cell>
          <cell r="E14730" t="str">
            <v>52_HSBCDOL_A</v>
          </cell>
        </row>
        <row r="14731">
          <cell r="D14731" t="str">
            <v>MX52HS0U0013</v>
          </cell>
          <cell r="E14731" t="str">
            <v>52_HSBCDOL_BFA</v>
          </cell>
        </row>
        <row r="14732">
          <cell r="D14732" t="str">
            <v>MX52HS0U0096</v>
          </cell>
          <cell r="E14732" t="str">
            <v>52_HSBCDOL_BFE</v>
          </cell>
        </row>
        <row r="14733">
          <cell r="D14733" t="str">
            <v>MX52HS0U0021</v>
          </cell>
          <cell r="E14733" t="str">
            <v>52_HSBCDOL_BFP</v>
          </cell>
        </row>
        <row r="14734">
          <cell r="D14734" t="str">
            <v>MX52HS0U0039</v>
          </cell>
          <cell r="E14734" t="str">
            <v>52_HSBCDOL_BFS</v>
          </cell>
        </row>
        <row r="14735">
          <cell r="D14735" t="str">
            <v>MX52HS0U00A7</v>
          </cell>
          <cell r="E14735" t="str">
            <v>52_HSBCDOL_BFU</v>
          </cell>
        </row>
        <row r="14736">
          <cell r="D14736" t="str">
            <v>MX52HS0U0047</v>
          </cell>
          <cell r="E14736" t="str">
            <v>52_HSBCDOL_BFV</v>
          </cell>
        </row>
        <row r="14737">
          <cell r="D14737" t="str">
            <v>MX52HS0U0062</v>
          </cell>
          <cell r="E14737" t="str">
            <v>52_HSBCDOL_BIX</v>
          </cell>
        </row>
        <row r="14738">
          <cell r="D14738" t="str">
            <v>MX52HS0U0070</v>
          </cell>
          <cell r="E14738" t="str">
            <v>52_HSBCDOL_BMX</v>
          </cell>
        </row>
        <row r="14739">
          <cell r="D14739" t="str">
            <v>MX52HS0U0088</v>
          </cell>
          <cell r="E14739" t="str">
            <v>52_HSBCDOL_BNF</v>
          </cell>
        </row>
        <row r="14740">
          <cell r="D14740" t="str">
            <v>MX52HS1Z0009</v>
          </cell>
          <cell r="E14740" t="str">
            <v>52_HSBCGLE_A</v>
          </cell>
        </row>
        <row r="14741">
          <cell r="D14741" t="str">
            <v>MX52HS1Z0017</v>
          </cell>
          <cell r="E14741" t="str">
            <v>52_HSBCGLE_BFA</v>
          </cell>
        </row>
        <row r="14742">
          <cell r="D14742" t="str">
            <v>MX52HS1Z0025</v>
          </cell>
          <cell r="E14742" t="str">
            <v>52_HSBCGLE_BFE</v>
          </cell>
        </row>
        <row r="14743">
          <cell r="D14743" t="str">
            <v>MX52HS1Z0033</v>
          </cell>
          <cell r="E14743" t="str">
            <v>52_HSBCGLE_BFP</v>
          </cell>
        </row>
        <row r="14744">
          <cell r="D14744" t="str">
            <v>MX52HS1Z0041</v>
          </cell>
          <cell r="E14744" t="str">
            <v>52_HSBCGLE_BFS</v>
          </cell>
        </row>
        <row r="14745">
          <cell r="D14745" t="str">
            <v>MX52HS1Z00A4</v>
          </cell>
          <cell r="E14745" t="str">
            <v>52_HSBCGLE_BFU</v>
          </cell>
        </row>
        <row r="14746">
          <cell r="D14746" t="str">
            <v>MX52HS1Z0058</v>
          </cell>
          <cell r="E14746" t="str">
            <v>52_HSBCGLE_BFV</v>
          </cell>
        </row>
        <row r="14747">
          <cell r="D14747" t="str">
            <v>MX52HS1Z0082</v>
          </cell>
          <cell r="E14747" t="str">
            <v>52_HSBCGLE_BMX</v>
          </cell>
        </row>
        <row r="14748">
          <cell r="D14748" t="str">
            <v>MX52HS1Z0090</v>
          </cell>
          <cell r="E14748" t="str">
            <v>52_HSBCGLE_BNF</v>
          </cell>
        </row>
        <row r="14749">
          <cell r="D14749" t="str">
            <v>MX52HS210006</v>
          </cell>
          <cell r="E14749" t="str">
            <v>52_HSBCMDL_A</v>
          </cell>
        </row>
        <row r="14750">
          <cell r="D14750" t="str">
            <v>MX52HS210022</v>
          </cell>
          <cell r="E14750" t="str">
            <v>52_HSBCMDL_BFE</v>
          </cell>
        </row>
        <row r="14751">
          <cell r="D14751" t="str">
            <v>MX52HS210030</v>
          </cell>
          <cell r="E14751" t="str">
            <v>52_HSBCMDL_BFP</v>
          </cell>
        </row>
        <row r="14752">
          <cell r="D14752" t="str">
            <v>MX52HS210048</v>
          </cell>
          <cell r="E14752" t="str">
            <v>52_HSBCMDL_BFS</v>
          </cell>
        </row>
        <row r="14753">
          <cell r="D14753" t="str">
            <v>MX52HS210063</v>
          </cell>
          <cell r="E14753" t="str">
            <v>52_HSBCMDL_BFV</v>
          </cell>
        </row>
        <row r="14754">
          <cell r="D14754" t="str">
            <v>MX52HS000001</v>
          </cell>
          <cell r="E14754" t="str">
            <v>52_HSBCMEX_A</v>
          </cell>
        </row>
        <row r="14755">
          <cell r="D14755" t="str">
            <v>MX52HS000019</v>
          </cell>
          <cell r="E14755" t="str">
            <v>52_HSBCMEX_BFA</v>
          </cell>
        </row>
        <row r="14756">
          <cell r="D14756" t="str">
            <v>MX52HS000027</v>
          </cell>
          <cell r="E14756" t="str">
            <v>52_HSBCMEX_BFE</v>
          </cell>
        </row>
        <row r="14757">
          <cell r="D14757" t="str">
            <v>MX52HS000035</v>
          </cell>
          <cell r="E14757" t="str">
            <v>52_HSBCMEX_BFP</v>
          </cell>
        </row>
        <row r="14758">
          <cell r="D14758" t="str">
            <v>MX52HS000043</v>
          </cell>
          <cell r="E14758" t="str">
            <v>52_HSBCMEX_BFS</v>
          </cell>
        </row>
        <row r="14759">
          <cell r="D14759" t="str">
            <v>MX52HS0000B8</v>
          </cell>
          <cell r="E14759" t="str">
            <v>52_HSBCMEX_BFU</v>
          </cell>
        </row>
        <row r="14760">
          <cell r="D14760" t="str">
            <v>MX52HS000050</v>
          </cell>
          <cell r="E14760" t="str">
            <v>52_HSBCMEX_BFV</v>
          </cell>
        </row>
        <row r="14761">
          <cell r="D14761" t="str">
            <v>MX52HS000068</v>
          </cell>
          <cell r="E14761" t="str">
            <v>52_HSBCMEX_BI1</v>
          </cell>
        </row>
        <row r="14762">
          <cell r="D14762" t="str">
            <v>MX52HS000076</v>
          </cell>
          <cell r="E14762" t="str">
            <v>52_HSBCMEX_BIX</v>
          </cell>
        </row>
        <row r="14763">
          <cell r="D14763" t="str">
            <v>MX52HS000092</v>
          </cell>
          <cell r="E14763" t="str">
            <v>52_HSBCMEX_BMX</v>
          </cell>
        </row>
        <row r="14764">
          <cell r="D14764" t="str">
            <v>MX52HS0000A0</v>
          </cell>
          <cell r="E14764" t="str">
            <v>52_HSBCMEX_BNF</v>
          </cell>
        </row>
        <row r="14765">
          <cell r="D14765" t="str">
            <v>MX52HS1G0002</v>
          </cell>
          <cell r="E14765" t="str">
            <v>52_HSBCPRA_A</v>
          </cell>
        </row>
        <row r="14766">
          <cell r="D14766" t="str">
            <v>MX52HS1G00G1</v>
          </cell>
          <cell r="E14766" t="str">
            <v>52_HSBCPRA_BFA</v>
          </cell>
        </row>
        <row r="14767">
          <cell r="D14767" t="str">
            <v>MX52HS1G00J5</v>
          </cell>
          <cell r="E14767" t="str">
            <v>52_HSBCPRA_BFE</v>
          </cell>
        </row>
        <row r="14768">
          <cell r="D14768" t="str">
            <v>MX52HS1G00E6</v>
          </cell>
          <cell r="E14768" t="str">
            <v>52_HSBCPRA_BFP</v>
          </cell>
        </row>
        <row r="14769">
          <cell r="D14769" t="str">
            <v>MX52HS1G00D8</v>
          </cell>
          <cell r="E14769" t="str">
            <v>52_HSBCPRA_BFS</v>
          </cell>
        </row>
        <row r="14770">
          <cell r="D14770" t="str">
            <v>MX52HS1W0085</v>
          </cell>
          <cell r="E14770" t="str">
            <v>52_HSBCPRA_BFU</v>
          </cell>
        </row>
        <row r="14771">
          <cell r="D14771" t="str">
            <v>MX52HS1G00F3</v>
          </cell>
          <cell r="E14771" t="str">
            <v>52_HSBCPRA_BFV</v>
          </cell>
        </row>
        <row r="14772">
          <cell r="D14772" t="str">
            <v>MX52HS1W0093</v>
          </cell>
          <cell r="E14772" t="str">
            <v>52_HSBCPRA_BMX</v>
          </cell>
        </row>
        <row r="14773">
          <cell r="D14773" t="str">
            <v>MX52HS1U0004</v>
          </cell>
          <cell r="E14773" t="str">
            <v>52_HSBCSGE_A</v>
          </cell>
        </row>
        <row r="14774">
          <cell r="D14774" t="str">
            <v>MX52HS1U0012</v>
          </cell>
          <cell r="E14774" t="str">
            <v>52_HSBCSGE_BFA</v>
          </cell>
        </row>
        <row r="14775">
          <cell r="D14775" t="str">
            <v>MX52HS1U0020</v>
          </cell>
          <cell r="E14775" t="str">
            <v>52_HSBCSGE_BFE</v>
          </cell>
        </row>
        <row r="14776">
          <cell r="D14776" t="str">
            <v>MX52HS1U0038</v>
          </cell>
          <cell r="E14776" t="str">
            <v>52_HSBCSGE_BFP</v>
          </cell>
        </row>
        <row r="14777">
          <cell r="D14777" t="str">
            <v>MX52HS1U0046</v>
          </cell>
          <cell r="E14777" t="str">
            <v>52_HSBCSGE_BFS</v>
          </cell>
        </row>
        <row r="14778">
          <cell r="D14778" t="str">
            <v>MX52HS1U00A5</v>
          </cell>
          <cell r="E14778" t="str">
            <v>52_HSBCSGE_BFU</v>
          </cell>
        </row>
        <row r="14779">
          <cell r="D14779" t="str">
            <v>MX52HS1U0053</v>
          </cell>
          <cell r="E14779" t="str">
            <v>52_HSBCSGE_BFV</v>
          </cell>
        </row>
        <row r="14780">
          <cell r="D14780" t="str">
            <v>MX52HS1U0061</v>
          </cell>
          <cell r="E14780" t="str">
            <v>52_HSBCSGE_BI</v>
          </cell>
        </row>
        <row r="14781">
          <cell r="D14781" t="str">
            <v>MX52HS1U0079</v>
          </cell>
          <cell r="E14781" t="str">
            <v>52_HSBCSGE_BIX</v>
          </cell>
        </row>
        <row r="14782">
          <cell r="D14782" t="str">
            <v>MX52HS1U00B3</v>
          </cell>
          <cell r="E14782" t="str">
            <v>52_HSBCSGE_BM1</v>
          </cell>
        </row>
        <row r="14783">
          <cell r="D14783" t="str">
            <v>MX52HS1U0087</v>
          </cell>
          <cell r="E14783" t="str">
            <v>52_HSBCSGE_BMX</v>
          </cell>
        </row>
        <row r="14784">
          <cell r="D14784" t="str">
            <v>MX52HS1R0009</v>
          </cell>
          <cell r="E14784" t="str">
            <v>52_HSBCUSA_A</v>
          </cell>
        </row>
        <row r="14785">
          <cell r="D14785" t="str">
            <v>MX52HS1R0017</v>
          </cell>
          <cell r="E14785" t="str">
            <v>52_HSBCUSA_BFA</v>
          </cell>
        </row>
        <row r="14786">
          <cell r="D14786" t="str">
            <v>MX52HS1R0025</v>
          </cell>
          <cell r="E14786" t="str">
            <v>52_HSBCUSA_BFE</v>
          </cell>
        </row>
        <row r="14787">
          <cell r="D14787" t="str">
            <v>MX52HS1R0033</v>
          </cell>
          <cell r="E14787" t="str">
            <v>52_HSBCUSA_BFP</v>
          </cell>
        </row>
        <row r="14788">
          <cell r="D14788" t="str">
            <v>MX52HS1R00A1</v>
          </cell>
          <cell r="E14788" t="str">
            <v>52_HSBCUSA_BFS</v>
          </cell>
        </row>
        <row r="14789">
          <cell r="D14789" t="str">
            <v>MX52HS1R00B9</v>
          </cell>
          <cell r="E14789" t="str">
            <v>52_HSBCUSA_BFU</v>
          </cell>
        </row>
        <row r="14790">
          <cell r="D14790" t="str">
            <v>MX52HS1R0041</v>
          </cell>
          <cell r="E14790" t="str">
            <v>52_HSBCUSA_BFV</v>
          </cell>
        </row>
        <row r="14791">
          <cell r="D14791" t="str">
            <v>MX52HS1R0058</v>
          </cell>
          <cell r="E14791" t="str">
            <v>52_HSBCUSA_BIX</v>
          </cell>
        </row>
        <row r="14792">
          <cell r="D14792" t="str">
            <v>MX52HS1R0066</v>
          </cell>
          <cell r="E14792" t="str">
            <v>52_HSBCUSA_BMX</v>
          </cell>
        </row>
        <row r="14793">
          <cell r="D14793" t="str">
            <v>MX52HS1R0074</v>
          </cell>
          <cell r="E14793" t="str">
            <v>52_HSBCUSA_BNF</v>
          </cell>
        </row>
        <row r="14794">
          <cell r="D14794" t="str">
            <v>MX52I0070001</v>
          </cell>
          <cell r="E14794" t="str">
            <v>52_I+GLOBV_A</v>
          </cell>
        </row>
        <row r="14795">
          <cell r="D14795" t="str">
            <v>MX52IG070049</v>
          </cell>
          <cell r="E14795" t="str">
            <v>52_I+GLOBV_B-E1</v>
          </cell>
        </row>
        <row r="14796">
          <cell r="D14796" t="str">
            <v>MX52IG0700B6</v>
          </cell>
          <cell r="E14796" t="str">
            <v>52_I+GLOBV_B-E2</v>
          </cell>
        </row>
        <row r="14797">
          <cell r="D14797" t="str">
            <v>MX52IG0700I1</v>
          </cell>
          <cell r="E14797" t="str">
            <v>52_I+GLOBV_B-EG1</v>
          </cell>
        </row>
        <row r="14798">
          <cell r="D14798" t="str">
            <v>MX52IG070056</v>
          </cell>
          <cell r="E14798" t="str">
            <v>52_I+GLOBV_B-F1</v>
          </cell>
        </row>
        <row r="14799">
          <cell r="D14799" t="str">
            <v>MX52IG0700K7</v>
          </cell>
          <cell r="E14799" t="str">
            <v>52_I+GLOBV_B-FC</v>
          </cell>
        </row>
        <row r="14800">
          <cell r="D14800" t="str">
            <v>MX52IG0700L5</v>
          </cell>
          <cell r="E14800" t="str">
            <v>52_I+GLOBV_B-FF</v>
          </cell>
        </row>
        <row r="14801">
          <cell r="D14801" t="str">
            <v>MX52IG0700C4</v>
          </cell>
          <cell r="E14801" t="str">
            <v>52_I+GLOBV_B-FG1</v>
          </cell>
        </row>
        <row r="14802">
          <cell r="D14802" t="str">
            <v>MX52IG070072</v>
          </cell>
          <cell r="E14802" t="str">
            <v>52_I+GLOBV_B-M1</v>
          </cell>
        </row>
        <row r="14803">
          <cell r="D14803" t="str">
            <v>MX52IG0700E0</v>
          </cell>
          <cell r="E14803" t="str">
            <v>52_I+GLOBV_B-MG1</v>
          </cell>
        </row>
        <row r="14804">
          <cell r="D14804" t="str">
            <v>MX52IB020007</v>
          </cell>
          <cell r="E14804" t="str">
            <v>52_IBUPLUS_A</v>
          </cell>
        </row>
        <row r="14805">
          <cell r="D14805" t="str">
            <v>MX52IB020015</v>
          </cell>
          <cell r="E14805" t="str">
            <v>52_IBUPLUS_B</v>
          </cell>
        </row>
        <row r="14806">
          <cell r="D14806" t="str">
            <v>MX52ID020005</v>
          </cell>
          <cell r="E14806" t="str">
            <v>52_IDEA_A</v>
          </cell>
        </row>
        <row r="14807">
          <cell r="D14807" t="str">
            <v>MX52ID020013</v>
          </cell>
          <cell r="E14807" t="str">
            <v>52_IDEA_B-F1</v>
          </cell>
        </row>
        <row r="14808">
          <cell r="D14808" t="str">
            <v>MX52IM040002</v>
          </cell>
          <cell r="E14808" t="str">
            <v>52_IMPULSA_A</v>
          </cell>
        </row>
        <row r="14809">
          <cell r="D14809" t="str">
            <v>MX52IM0400F2</v>
          </cell>
          <cell r="E14809" t="str">
            <v>52_IMPULSA_B</v>
          </cell>
        </row>
        <row r="14810">
          <cell r="D14810" t="str">
            <v>MX52IM040069</v>
          </cell>
          <cell r="E14810" t="str">
            <v>52_IMPULSA_E</v>
          </cell>
        </row>
        <row r="14811">
          <cell r="D14811" t="str">
            <v>MX52IM0400G0</v>
          </cell>
          <cell r="E14811" t="str">
            <v>52_IMPULSA_M</v>
          </cell>
        </row>
        <row r="14812">
          <cell r="D14812" t="str">
            <v>MX52IN3B0004</v>
          </cell>
          <cell r="E14812" t="str">
            <v>52_INBUINT_A</v>
          </cell>
        </row>
        <row r="14813">
          <cell r="D14813" t="str">
            <v>MX52IN3B0012</v>
          </cell>
          <cell r="E14813" t="str">
            <v>52_INBUINT_B</v>
          </cell>
        </row>
        <row r="14814">
          <cell r="D14814" t="str">
            <v>MX52IN2T0005</v>
          </cell>
          <cell r="E14814" t="str">
            <v>52_INBUMEX_A</v>
          </cell>
        </row>
        <row r="14815">
          <cell r="D14815" t="str">
            <v>MX52IN2T0013</v>
          </cell>
          <cell r="E14815" t="str">
            <v>52_INBUMEX_B-1</v>
          </cell>
        </row>
        <row r="14816">
          <cell r="D14816" t="str">
            <v>MX52IN2T0021</v>
          </cell>
          <cell r="E14816" t="str">
            <v>52_INBUMEX_B-2</v>
          </cell>
        </row>
        <row r="14817">
          <cell r="D14817" t="str">
            <v>MX52IN2T0039</v>
          </cell>
          <cell r="E14817" t="str">
            <v>52_INBUMEX_B-3</v>
          </cell>
        </row>
        <row r="14818">
          <cell r="D14818" t="str">
            <v>MXP4187D1196</v>
          </cell>
          <cell r="E14818" t="str">
            <v>52_INBURSA_A</v>
          </cell>
        </row>
        <row r="14819">
          <cell r="D14819" t="str">
            <v>MX52IN010061</v>
          </cell>
          <cell r="E14819" t="str">
            <v>52_INBURSA_B-1</v>
          </cell>
        </row>
        <row r="14820">
          <cell r="D14820" t="str">
            <v>MX52IN010046</v>
          </cell>
          <cell r="E14820" t="str">
            <v>52_INBURSA_B-2</v>
          </cell>
        </row>
        <row r="14821">
          <cell r="D14821" t="str">
            <v>MX52IN010053</v>
          </cell>
          <cell r="E14821" t="str">
            <v>52_INBURSA_B-3</v>
          </cell>
        </row>
        <row r="14822">
          <cell r="D14822" t="str">
            <v>MX52IN4I0006</v>
          </cell>
          <cell r="E14822" t="str">
            <v>52_INVEXBE_A</v>
          </cell>
        </row>
        <row r="14823">
          <cell r="D14823" t="str">
            <v>MX52IN4I0063</v>
          </cell>
          <cell r="E14823" t="str">
            <v>52_INVEXBE_BE2</v>
          </cell>
        </row>
        <row r="14824">
          <cell r="D14824" t="str">
            <v>MX52IN4I0014</v>
          </cell>
          <cell r="E14824" t="str">
            <v>52_INVEXBE_BF1</v>
          </cell>
        </row>
        <row r="14825">
          <cell r="D14825" t="str">
            <v>MX52IN4I0022</v>
          </cell>
          <cell r="E14825" t="str">
            <v>52_INVEXBE_BF2</v>
          </cell>
        </row>
        <row r="14826">
          <cell r="D14826" t="str">
            <v>MX52IN4I0030</v>
          </cell>
          <cell r="E14826" t="str">
            <v>52_INVEXBE_BM1</v>
          </cell>
        </row>
        <row r="14827">
          <cell r="D14827" t="str">
            <v>MX52IN4I0048</v>
          </cell>
          <cell r="E14827" t="str">
            <v>52_INVEXBE_BM2</v>
          </cell>
        </row>
        <row r="14828">
          <cell r="D14828" t="str">
            <v>MX52IN450036</v>
          </cell>
          <cell r="E14828" t="str">
            <v>52_INVEXDO_A</v>
          </cell>
        </row>
        <row r="14829">
          <cell r="D14829" t="str">
            <v>MX52IN450044</v>
          </cell>
          <cell r="E14829" t="str">
            <v>52_INVEXDO_BE</v>
          </cell>
        </row>
        <row r="14830">
          <cell r="D14830" t="str">
            <v>MX52IN450051</v>
          </cell>
          <cell r="E14830" t="str">
            <v>52_INVEXDO_BF1</v>
          </cell>
        </row>
        <row r="14831">
          <cell r="D14831" t="str">
            <v>MX52IN450069</v>
          </cell>
          <cell r="E14831" t="str">
            <v>52_INVEXDO_BF2</v>
          </cell>
        </row>
        <row r="14832">
          <cell r="D14832" t="str">
            <v>MX52IN450077</v>
          </cell>
          <cell r="E14832" t="str">
            <v>52_INVEXDO_BM</v>
          </cell>
        </row>
        <row r="14833">
          <cell r="D14833" t="str">
            <v>MX52IN2F0001</v>
          </cell>
          <cell r="E14833" t="str">
            <v>52_INVEXIN_A</v>
          </cell>
        </row>
        <row r="14834">
          <cell r="D14834" t="str">
            <v>MX52IN2F0019</v>
          </cell>
          <cell r="E14834" t="str">
            <v>52_INVEXIN_BE</v>
          </cell>
        </row>
        <row r="14835">
          <cell r="D14835" t="str">
            <v>MX52IN2F0027</v>
          </cell>
          <cell r="E14835" t="str">
            <v>52_INVEXIN_BMF</v>
          </cell>
        </row>
        <row r="14836">
          <cell r="D14836" t="str">
            <v>MX52IN2G0000</v>
          </cell>
          <cell r="E14836" t="str">
            <v>52_INVEXMX_A</v>
          </cell>
        </row>
        <row r="14837">
          <cell r="D14837" t="str">
            <v>MX52IN2G0018</v>
          </cell>
          <cell r="E14837" t="str">
            <v>52_INVEXMX_BE</v>
          </cell>
        </row>
        <row r="14838">
          <cell r="D14838" t="str">
            <v>MX52IN2G0026</v>
          </cell>
          <cell r="E14838" t="str">
            <v>52_INVEXMX_BMF</v>
          </cell>
        </row>
        <row r="14839">
          <cell r="D14839" t="str">
            <v>MX52IN2D0003</v>
          </cell>
          <cell r="E14839" t="str">
            <v>52_INVEXTK_A</v>
          </cell>
        </row>
        <row r="14840">
          <cell r="D14840" t="str">
            <v>MX52IN2D0045</v>
          </cell>
          <cell r="E14840" t="str">
            <v>52_INVEXTK_BE1</v>
          </cell>
        </row>
        <row r="14841">
          <cell r="D14841" t="str">
            <v>MX52IN2D0078</v>
          </cell>
          <cell r="E14841" t="str">
            <v>52_INVEXTK_BE2</v>
          </cell>
        </row>
        <row r="14842">
          <cell r="D14842" t="str">
            <v>MX52IN2D0052</v>
          </cell>
          <cell r="E14842" t="str">
            <v>52_INVEXTK_BMF1</v>
          </cell>
        </row>
        <row r="14843">
          <cell r="D14843" t="str">
            <v>MX52IN2D0060</v>
          </cell>
          <cell r="E14843" t="str">
            <v>52_INVEXTK_BMF2</v>
          </cell>
        </row>
        <row r="14844">
          <cell r="D14844" t="str">
            <v>MX52IN2D0037</v>
          </cell>
          <cell r="E14844" t="str">
            <v>52_INVEXTK_BMF3</v>
          </cell>
        </row>
        <row r="14845">
          <cell r="D14845" t="str">
            <v>MX52AC1H0000</v>
          </cell>
          <cell r="E14845" t="str">
            <v>52_JPMRVUS_A</v>
          </cell>
        </row>
        <row r="14846">
          <cell r="D14846" t="str">
            <v>MX52AC1H0018</v>
          </cell>
          <cell r="E14846" t="str">
            <v>52_JPMRVUS_B-1</v>
          </cell>
        </row>
        <row r="14847">
          <cell r="D14847" t="str">
            <v>MX52AC1H0026</v>
          </cell>
          <cell r="E14847" t="str">
            <v>52_JPMRVUS_B-2</v>
          </cell>
        </row>
        <row r="14848">
          <cell r="D14848" t="str">
            <v>MX52AC1H0034</v>
          </cell>
          <cell r="E14848" t="str">
            <v>52_JPMRVUS_B-3</v>
          </cell>
        </row>
        <row r="14849">
          <cell r="D14849" t="str">
            <v>MX52AC1H0042</v>
          </cell>
          <cell r="E14849" t="str">
            <v>52_JPMRVUS_E</v>
          </cell>
        </row>
        <row r="14850">
          <cell r="D14850" t="str">
            <v>MX52AC1H0059</v>
          </cell>
          <cell r="E14850" t="str">
            <v>52_JPMRVUS_FF</v>
          </cell>
        </row>
        <row r="14851">
          <cell r="D14851" t="str">
            <v>MX52AC1H0067</v>
          </cell>
          <cell r="E14851" t="str">
            <v>52_JPMRVUS_M-1</v>
          </cell>
        </row>
        <row r="14852">
          <cell r="D14852" t="str">
            <v>MX52AC1H0083</v>
          </cell>
          <cell r="E14852" t="str">
            <v>52_JPMRVUS_M-3</v>
          </cell>
        </row>
        <row r="14853">
          <cell r="D14853" t="str">
            <v>MX52MA040000</v>
          </cell>
          <cell r="E14853" t="str">
            <v>52_MAYA_A</v>
          </cell>
        </row>
        <row r="14854">
          <cell r="D14854" t="str">
            <v>MX52MA040075</v>
          </cell>
          <cell r="E14854" t="str">
            <v>52_MAYA_B</v>
          </cell>
        </row>
        <row r="14855">
          <cell r="D14855" t="str">
            <v>MX52MA0400B8</v>
          </cell>
          <cell r="E14855" t="str">
            <v>52_MAYA_E-1</v>
          </cell>
        </row>
        <row r="14856">
          <cell r="D14856" t="str">
            <v>MX52MA040026</v>
          </cell>
          <cell r="E14856" t="str">
            <v>52_MAYA_FF</v>
          </cell>
        </row>
        <row r="14857">
          <cell r="D14857" t="str">
            <v>MX52MA040083</v>
          </cell>
          <cell r="E14857" t="str">
            <v>52_MAYA_M</v>
          </cell>
        </row>
        <row r="14858">
          <cell r="D14858" t="str">
            <v>MX52MG030005</v>
          </cell>
          <cell r="E14858" t="str">
            <v>52_MG-INTL_A</v>
          </cell>
        </row>
        <row r="14859">
          <cell r="D14859" t="str">
            <v>MX52MG030021</v>
          </cell>
          <cell r="E14859" t="str">
            <v>52_MG-INTL_L</v>
          </cell>
        </row>
        <row r="14860">
          <cell r="D14860" t="str">
            <v>MX52MG030054</v>
          </cell>
          <cell r="E14860" t="str">
            <v>52_MG-INTL_M</v>
          </cell>
        </row>
        <row r="14861">
          <cell r="D14861" t="str">
            <v>MX52MI040002</v>
          </cell>
          <cell r="E14861" t="str">
            <v>52_MIFIPC_A</v>
          </cell>
        </row>
        <row r="14862">
          <cell r="D14862" t="str">
            <v>MX52MI040010</v>
          </cell>
          <cell r="E14862" t="str">
            <v>52_MIFIPC_B</v>
          </cell>
        </row>
        <row r="14863">
          <cell r="D14863" t="str">
            <v>MX52MI040036</v>
          </cell>
          <cell r="E14863" t="str">
            <v>52_MIFIPC_FF</v>
          </cell>
        </row>
        <row r="14864">
          <cell r="D14864" t="str">
            <v>MX52MI0W0004</v>
          </cell>
          <cell r="E14864" t="str">
            <v>52_MIFMOD_A</v>
          </cell>
        </row>
        <row r="14865">
          <cell r="D14865" t="str">
            <v>MX52MI0W0012</v>
          </cell>
          <cell r="E14865" t="str">
            <v>52_MIFMOD_BF</v>
          </cell>
        </row>
        <row r="14866">
          <cell r="D14866" t="str">
            <v>MX52MI0W0020</v>
          </cell>
          <cell r="E14866" t="str">
            <v>52_MIFMOD_BM</v>
          </cell>
        </row>
        <row r="14867">
          <cell r="D14867" t="str">
            <v>MX52MI0W0038</v>
          </cell>
          <cell r="E14867" t="str">
            <v>52_MIFMOD_BME</v>
          </cell>
        </row>
        <row r="14868">
          <cell r="D14868" t="str">
            <v>MX52MI0W0046</v>
          </cell>
          <cell r="E14868" t="str">
            <v>52_MIFMOD_E</v>
          </cell>
        </row>
        <row r="14869">
          <cell r="D14869" t="str">
            <v>MX52MO0J0009</v>
          </cell>
          <cell r="E14869" t="str">
            <v>52_MONEXCR_A</v>
          </cell>
        </row>
        <row r="14870">
          <cell r="D14870" t="str">
            <v>MX52MO0J0017</v>
          </cell>
          <cell r="E14870" t="str">
            <v>52_MONEXCR_BEC-1</v>
          </cell>
        </row>
        <row r="14871">
          <cell r="D14871" t="str">
            <v>MX52MO0J0041</v>
          </cell>
          <cell r="E14871" t="str">
            <v>52_MONEXCR_BFC-1</v>
          </cell>
        </row>
        <row r="14872">
          <cell r="D14872" t="str">
            <v>MX52MO0J0074</v>
          </cell>
          <cell r="E14872" t="str">
            <v>52_MONEXCR_BMC-1</v>
          </cell>
        </row>
        <row r="14873">
          <cell r="D14873" t="str">
            <v>MX52MO0S0008</v>
          </cell>
          <cell r="E14873" t="str">
            <v>52_MONEXG_A</v>
          </cell>
        </row>
        <row r="14874">
          <cell r="D14874" t="str">
            <v>MX52MO0S0024</v>
          </cell>
          <cell r="E14874" t="str">
            <v>52_MONEXG_BFC-1</v>
          </cell>
        </row>
        <row r="14875">
          <cell r="D14875" t="str">
            <v>MX52MO0S0032</v>
          </cell>
          <cell r="E14875" t="str">
            <v>52_MONEXG_BMC-1</v>
          </cell>
        </row>
        <row r="14876">
          <cell r="D14876" t="str">
            <v>MX52MO0T0007</v>
          </cell>
          <cell r="E14876" t="str">
            <v>52_MONXESG_A</v>
          </cell>
        </row>
        <row r="14877">
          <cell r="D14877" t="str">
            <v>MX52MO0T0015</v>
          </cell>
          <cell r="E14877" t="str">
            <v>52_MONXESG_BEC-1</v>
          </cell>
        </row>
        <row r="14878">
          <cell r="D14878" t="str">
            <v>MX52MO0T0023</v>
          </cell>
          <cell r="E14878" t="str">
            <v>52_MONXESG_BFC-1</v>
          </cell>
        </row>
        <row r="14879">
          <cell r="D14879" t="str">
            <v>MX52MO0T0031</v>
          </cell>
          <cell r="E14879" t="str">
            <v>52_MONXESG_BMC-1</v>
          </cell>
        </row>
        <row r="14880">
          <cell r="D14880" t="str">
            <v>MX52MU0A0005</v>
          </cell>
          <cell r="E14880" t="str">
            <v>52_MULTIBA_A</v>
          </cell>
        </row>
        <row r="14881">
          <cell r="D14881" t="str">
            <v>MX52MU0A00A8</v>
          </cell>
          <cell r="E14881" t="str">
            <v>52_MULTIBA_BE-1</v>
          </cell>
        </row>
        <row r="14882">
          <cell r="D14882" t="str">
            <v>MX52MU0A00B6</v>
          </cell>
          <cell r="E14882" t="str">
            <v>52_MULTIBA_BE-2</v>
          </cell>
        </row>
        <row r="14883">
          <cell r="D14883" t="str">
            <v>MX52MU0A0013</v>
          </cell>
          <cell r="E14883" t="str">
            <v>52_MULTIBA_BF-1</v>
          </cell>
        </row>
        <row r="14884">
          <cell r="D14884" t="str">
            <v>MX52MU0A0021</v>
          </cell>
          <cell r="E14884" t="str">
            <v>52_MULTIBA_BF-2</v>
          </cell>
        </row>
        <row r="14885">
          <cell r="D14885" t="str">
            <v>MX52MU0A0039</v>
          </cell>
          <cell r="E14885" t="str">
            <v>52_MULTIBA_BF-3</v>
          </cell>
        </row>
        <row r="14886">
          <cell r="D14886" t="str">
            <v>MX52MU0A0054</v>
          </cell>
          <cell r="E14886" t="str">
            <v>52_MULTIBA_BF-H</v>
          </cell>
        </row>
        <row r="14887">
          <cell r="D14887" t="str">
            <v>MX52MU0A0047</v>
          </cell>
          <cell r="E14887" t="str">
            <v>52_MULTIBA_BF-T</v>
          </cell>
        </row>
        <row r="14888">
          <cell r="D14888" t="str">
            <v>MX52MU0A0062</v>
          </cell>
          <cell r="E14888" t="str">
            <v>52_MULTIBA_BM-1</v>
          </cell>
        </row>
        <row r="14889">
          <cell r="D14889" t="str">
            <v>MX52MU0A0070</v>
          </cell>
          <cell r="E14889" t="str">
            <v>52_MULTIBA_BM-2</v>
          </cell>
        </row>
        <row r="14890">
          <cell r="D14890" t="str">
            <v>MX52MU0A0088</v>
          </cell>
          <cell r="E14890" t="str">
            <v>52_MULTIBA_BM-3</v>
          </cell>
        </row>
        <row r="14891">
          <cell r="D14891" t="str">
            <v>MX52MU0A0096</v>
          </cell>
          <cell r="E14891" t="str">
            <v>52_MULTIBA_BM-T</v>
          </cell>
        </row>
        <row r="14892">
          <cell r="D14892" t="str">
            <v>MX52MU0C0003</v>
          </cell>
          <cell r="E14892" t="str">
            <v>52_MULTIED_A</v>
          </cell>
        </row>
        <row r="14893">
          <cell r="D14893" t="str">
            <v>MX52MU0C0011</v>
          </cell>
          <cell r="E14893" t="str">
            <v>52_MULTIED_BE-1</v>
          </cell>
        </row>
        <row r="14894">
          <cell r="D14894" t="str">
            <v>MX52MU0C00B2</v>
          </cell>
          <cell r="E14894" t="str">
            <v>52_MULTIED_BE-2</v>
          </cell>
        </row>
        <row r="14895">
          <cell r="D14895" t="str">
            <v>MX52MU0C0029</v>
          </cell>
          <cell r="E14895" t="str">
            <v>52_MULTIED_BF-1</v>
          </cell>
        </row>
        <row r="14896">
          <cell r="D14896" t="str">
            <v>MX52MU0C0045</v>
          </cell>
          <cell r="E14896" t="str">
            <v>52_MULTIED_BF-2</v>
          </cell>
        </row>
        <row r="14897">
          <cell r="D14897" t="str">
            <v>MX52MU0C0052</v>
          </cell>
          <cell r="E14897" t="str">
            <v>52_MULTIED_BF-3</v>
          </cell>
        </row>
        <row r="14898">
          <cell r="D14898" t="str">
            <v>MX52MU0C0060</v>
          </cell>
          <cell r="E14898" t="str">
            <v>52_MULTIED_BF-H</v>
          </cell>
        </row>
        <row r="14899">
          <cell r="D14899" t="str">
            <v>MX52MU0C0078</v>
          </cell>
          <cell r="E14899" t="str">
            <v>52_MULTIED_BF-T</v>
          </cell>
        </row>
        <row r="14900">
          <cell r="D14900" t="str">
            <v>MX52MU0C0037</v>
          </cell>
          <cell r="E14900" t="str">
            <v>52_MULTIED_BM-1</v>
          </cell>
        </row>
        <row r="14901">
          <cell r="D14901" t="str">
            <v>MX52MU0C0086</v>
          </cell>
          <cell r="E14901" t="str">
            <v>52_MULTIED_BM-2</v>
          </cell>
        </row>
        <row r="14902">
          <cell r="D14902" t="str">
            <v>MX52MU0C0094</v>
          </cell>
          <cell r="E14902" t="str">
            <v>52_MULTIED_BM-3</v>
          </cell>
        </row>
        <row r="14903">
          <cell r="D14903" t="str">
            <v>MX52MU0C00A4</v>
          </cell>
          <cell r="E14903" t="str">
            <v>52_MULTIED_BM-T</v>
          </cell>
        </row>
        <row r="14904">
          <cell r="D14904" t="str">
            <v>MX52MU0D0002</v>
          </cell>
          <cell r="E14904" t="str">
            <v>52_MULTIEQ_A</v>
          </cell>
        </row>
        <row r="14905">
          <cell r="D14905" t="str">
            <v>MX52MU0D0069</v>
          </cell>
          <cell r="E14905" t="str">
            <v>52_MULTIEQ_BE-1</v>
          </cell>
        </row>
        <row r="14906">
          <cell r="D14906" t="str">
            <v>MX52MU0D0010</v>
          </cell>
          <cell r="E14906" t="str">
            <v>52_MULTIEQ_BF-1</v>
          </cell>
        </row>
        <row r="14907">
          <cell r="D14907" t="str">
            <v>MX52MU0D0077</v>
          </cell>
          <cell r="E14907" t="str">
            <v>52_MULTIEQ_BF-F</v>
          </cell>
        </row>
        <row r="14908">
          <cell r="D14908" t="str">
            <v>MX52MU0D0036</v>
          </cell>
          <cell r="E14908" t="str">
            <v>52_MULTIEQ_BF-H</v>
          </cell>
        </row>
        <row r="14909">
          <cell r="D14909" t="str">
            <v>MX52MU0D0028</v>
          </cell>
          <cell r="E14909" t="str">
            <v>52_MULTIEQ_BF-T</v>
          </cell>
        </row>
        <row r="14910">
          <cell r="D14910" t="str">
            <v>MX52MU0D0044</v>
          </cell>
          <cell r="E14910" t="str">
            <v>52_MULTIEQ_BM-1</v>
          </cell>
        </row>
        <row r="14911">
          <cell r="D14911" t="str">
            <v>MX52MU0D0051</v>
          </cell>
          <cell r="E14911" t="str">
            <v>52_MULTIEQ_BM-T</v>
          </cell>
        </row>
        <row r="14912">
          <cell r="D14912" t="str">
            <v>MX52MU0B0004</v>
          </cell>
          <cell r="E14912" t="str">
            <v>52_MULTIFA_A</v>
          </cell>
        </row>
        <row r="14913">
          <cell r="D14913" t="str">
            <v>MX52MU0B00A6</v>
          </cell>
          <cell r="E14913" t="str">
            <v>52_MULTIFA_BE-1</v>
          </cell>
        </row>
        <row r="14914">
          <cell r="D14914" t="str">
            <v>MX52MU0B00B4</v>
          </cell>
          <cell r="E14914" t="str">
            <v>52_MULTIFA_BE-2</v>
          </cell>
        </row>
        <row r="14915">
          <cell r="D14915" t="str">
            <v>MX52MU0B0012</v>
          </cell>
          <cell r="E14915" t="str">
            <v>52_MULTIFA_BF-1</v>
          </cell>
        </row>
        <row r="14916">
          <cell r="D14916" t="str">
            <v>MX52MU0B0020</v>
          </cell>
          <cell r="E14916" t="str">
            <v>52_MULTIFA_BF-2</v>
          </cell>
        </row>
        <row r="14917">
          <cell r="D14917" t="str">
            <v>MX52MU0B0038</v>
          </cell>
          <cell r="E14917" t="str">
            <v>52_MULTIFA_BF-3</v>
          </cell>
        </row>
        <row r="14918">
          <cell r="D14918" t="str">
            <v>MX52MU0B0053</v>
          </cell>
          <cell r="E14918" t="str">
            <v>52_MULTIFA_BF-H</v>
          </cell>
        </row>
        <row r="14919">
          <cell r="D14919" t="str">
            <v>MX52MU0B0046</v>
          </cell>
          <cell r="E14919" t="str">
            <v>52_MULTIFA_BF-T</v>
          </cell>
        </row>
        <row r="14920">
          <cell r="D14920" t="str">
            <v>MX52MU0B0061</v>
          </cell>
          <cell r="E14920" t="str">
            <v>52_MULTIFA_BM-1</v>
          </cell>
        </row>
        <row r="14921">
          <cell r="D14921" t="str">
            <v>MX52MU0B0079</v>
          </cell>
          <cell r="E14921" t="str">
            <v>52_MULTIFA_BM-2</v>
          </cell>
        </row>
        <row r="14922">
          <cell r="D14922" t="str">
            <v>MX52MU0B0087</v>
          </cell>
          <cell r="E14922" t="str">
            <v>52_MULTIFA_BM-3</v>
          </cell>
        </row>
        <row r="14923">
          <cell r="D14923" t="str">
            <v>MX52MU0B0095</v>
          </cell>
          <cell r="E14923" t="str">
            <v>52_MULTIFA_BM-T</v>
          </cell>
        </row>
        <row r="14924">
          <cell r="D14924" t="str">
            <v>MX52MU080002</v>
          </cell>
          <cell r="E14924" t="str">
            <v>52_MULTIPC_A</v>
          </cell>
        </row>
        <row r="14925">
          <cell r="D14925" t="str">
            <v>MX52MU0800A9</v>
          </cell>
          <cell r="E14925" t="str">
            <v>52_MULTIPC_BE-1</v>
          </cell>
        </row>
        <row r="14926">
          <cell r="D14926" t="str">
            <v>MX52MU080028</v>
          </cell>
          <cell r="E14926" t="str">
            <v>52_MULTIPC_BF-1</v>
          </cell>
        </row>
        <row r="14927">
          <cell r="D14927" t="str">
            <v>MX52MU080051</v>
          </cell>
          <cell r="E14927" t="str">
            <v>52_MULTIPC_BF-F</v>
          </cell>
        </row>
        <row r="14928">
          <cell r="D14928" t="str">
            <v>MX52MU080044</v>
          </cell>
          <cell r="E14928" t="str">
            <v>52_MULTIPC_BF-H</v>
          </cell>
        </row>
        <row r="14929">
          <cell r="D14929" t="str">
            <v>MX52MU080036</v>
          </cell>
          <cell r="E14929" t="str">
            <v>52_MULTIPC_BF-T</v>
          </cell>
        </row>
        <row r="14930">
          <cell r="D14930" t="str">
            <v>MX52MU080069</v>
          </cell>
          <cell r="E14930" t="str">
            <v>52_MULTIPC_BM-1</v>
          </cell>
        </row>
        <row r="14931">
          <cell r="D14931" t="str">
            <v>MX52MU080077</v>
          </cell>
          <cell r="E14931" t="str">
            <v>52_MULTIPC_BM-T</v>
          </cell>
        </row>
        <row r="14932">
          <cell r="D14932" t="str">
            <v>MX52MV0F0008</v>
          </cell>
          <cell r="E14932" t="str">
            <v>52_MVFANG+_A</v>
          </cell>
        </row>
        <row r="14933">
          <cell r="D14933" t="str">
            <v>MX52MV0F0065</v>
          </cell>
          <cell r="E14933" t="str">
            <v>52_MVFANG+_BE-1</v>
          </cell>
        </row>
        <row r="14934">
          <cell r="D14934" t="str">
            <v>MX52MV0F0016</v>
          </cell>
          <cell r="E14934" t="str">
            <v>52_MVFANG+_BF-1</v>
          </cell>
        </row>
        <row r="14935">
          <cell r="D14935" t="str">
            <v>MX52MV0F0073</v>
          </cell>
          <cell r="E14935" t="str">
            <v>52_MVFANG+_BF-F</v>
          </cell>
        </row>
        <row r="14936">
          <cell r="D14936" t="str">
            <v>MX52MV0F0032</v>
          </cell>
          <cell r="E14936" t="str">
            <v>52_MVFANG+_BF-H</v>
          </cell>
        </row>
        <row r="14937">
          <cell r="D14937" t="str">
            <v>MX52MV0F0024</v>
          </cell>
          <cell r="E14937" t="str">
            <v>52_MVFANG+_BF-T</v>
          </cell>
        </row>
        <row r="14938">
          <cell r="D14938" t="str">
            <v>MX52MV0F0040</v>
          </cell>
          <cell r="E14938" t="str">
            <v>52_MVFANG+_BM-1</v>
          </cell>
        </row>
        <row r="14939">
          <cell r="D14939" t="str">
            <v>MX52MV0F0057</v>
          </cell>
          <cell r="E14939" t="str">
            <v>52_MVFANG+_BM-T</v>
          </cell>
        </row>
        <row r="14940">
          <cell r="D14940" t="str">
            <v>MX52MX0H0002</v>
          </cell>
          <cell r="E14940" t="str">
            <v>52_MXRATES_A</v>
          </cell>
        </row>
        <row r="14941">
          <cell r="D14941" t="str">
            <v>MX52MX0H0010</v>
          </cell>
          <cell r="E14941" t="str">
            <v>52_MXRATES_F</v>
          </cell>
        </row>
        <row r="14942">
          <cell r="D14942" t="str">
            <v>MX52MX0H0028</v>
          </cell>
          <cell r="E14942" t="str">
            <v>52_MXRATES_FC</v>
          </cell>
        </row>
        <row r="14943">
          <cell r="D14943" t="str">
            <v>MX52MX0H0036</v>
          </cell>
          <cell r="E14943" t="str">
            <v>52_MXRATES_FD</v>
          </cell>
        </row>
        <row r="14944">
          <cell r="D14944" t="str">
            <v>MX52MX0H0069</v>
          </cell>
          <cell r="E14944" t="str">
            <v>52_MXRATES_MD</v>
          </cell>
        </row>
        <row r="14945">
          <cell r="D14945" t="str">
            <v>MX52MX0H0077</v>
          </cell>
          <cell r="E14945" t="str">
            <v>52_MXRATES_X</v>
          </cell>
        </row>
        <row r="14946">
          <cell r="D14946" t="str">
            <v>MX52MX0H00A0</v>
          </cell>
          <cell r="E14946" t="str">
            <v>52_MXRATES_XF</v>
          </cell>
        </row>
        <row r="14947">
          <cell r="D14947" t="str">
            <v>MX52NA0U0001</v>
          </cell>
          <cell r="E14947" t="str">
            <v>52_NAF-ESG_A</v>
          </cell>
        </row>
        <row r="14948">
          <cell r="D14948" t="str">
            <v>MX52NA0U0092</v>
          </cell>
          <cell r="E14948" t="str">
            <v>52_NAF-ESG_PF1</v>
          </cell>
        </row>
        <row r="14949">
          <cell r="D14949" t="str">
            <v>MX52NA0U0035</v>
          </cell>
          <cell r="E14949" t="str">
            <v>52_NAF-ESG_PM1</v>
          </cell>
        </row>
        <row r="14950">
          <cell r="D14950" t="str">
            <v>MXP560331003</v>
          </cell>
          <cell r="E14950" t="str">
            <v>52_NAFINDX_A</v>
          </cell>
        </row>
        <row r="14951">
          <cell r="D14951" t="str">
            <v>MX52NA0G0033</v>
          </cell>
          <cell r="E14951" t="str">
            <v>52_NAFINDX_PF1</v>
          </cell>
        </row>
        <row r="14952">
          <cell r="D14952" t="str">
            <v>MX52NA0G0041</v>
          </cell>
          <cell r="E14952" t="str">
            <v>52_NAFINDX_PF3</v>
          </cell>
        </row>
        <row r="14953">
          <cell r="D14953" t="str">
            <v>MX52NA0G0066</v>
          </cell>
          <cell r="E14953" t="str">
            <v>52_NAFINDX_PM3</v>
          </cell>
        </row>
        <row r="14954">
          <cell r="D14954" t="str">
            <v>MX52NE030006</v>
          </cell>
          <cell r="E14954" t="str">
            <v>52_NEXTGEN_A</v>
          </cell>
        </row>
        <row r="14955">
          <cell r="D14955" t="str">
            <v>MX52NE030014</v>
          </cell>
          <cell r="E14955" t="str">
            <v>52_NEXTGEN_F</v>
          </cell>
        </row>
        <row r="14956">
          <cell r="D14956" t="str">
            <v>MX52NE030022</v>
          </cell>
          <cell r="E14956" t="str">
            <v>52_NEXTGEN_F+</v>
          </cell>
        </row>
        <row r="14957">
          <cell r="D14957" t="str">
            <v>MX52NE030030</v>
          </cell>
          <cell r="E14957" t="str">
            <v>52_NEXTGEN_FRA</v>
          </cell>
        </row>
        <row r="14958">
          <cell r="D14958" t="str">
            <v>MX52NE030055</v>
          </cell>
          <cell r="E14958" t="str">
            <v>52_NEXTGEN_M+</v>
          </cell>
        </row>
        <row r="14959">
          <cell r="D14959" t="str">
            <v>MX52NE030063</v>
          </cell>
          <cell r="E14959" t="str">
            <v>52_NEXTGEN_X</v>
          </cell>
        </row>
        <row r="14960">
          <cell r="D14960" t="str">
            <v>MX52NE030071</v>
          </cell>
          <cell r="E14960" t="str">
            <v>52_NEXTGEN_X+</v>
          </cell>
        </row>
        <row r="14961">
          <cell r="D14961" t="str">
            <v>MX52NE030089</v>
          </cell>
          <cell r="E14961" t="str">
            <v>52_NEXTGEN_XF</v>
          </cell>
        </row>
        <row r="14962">
          <cell r="D14962" t="str">
            <v>MX52NT0G0009</v>
          </cell>
          <cell r="E14962" t="str">
            <v>52_NTE+EMP_A</v>
          </cell>
        </row>
        <row r="14963">
          <cell r="D14963" t="str">
            <v>MX52NT0G0058</v>
          </cell>
          <cell r="E14963" t="str">
            <v>52_NTE+EMP_E1</v>
          </cell>
        </row>
        <row r="14964">
          <cell r="D14964" t="str">
            <v>MX52NT0G0033</v>
          </cell>
          <cell r="E14964" t="str">
            <v>52_NTE+EMP_F1</v>
          </cell>
        </row>
        <row r="14965">
          <cell r="D14965" t="str">
            <v>MX52NT180002</v>
          </cell>
          <cell r="E14965" t="str">
            <v>52_NTE1_A</v>
          </cell>
        </row>
        <row r="14966">
          <cell r="D14966" t="str">
            <v>MX52NT1800J9</v>
          </cell>
          <cell r="E14966" t="str">
            <v>52_NTE1_APIE</v>
          </cell>
        </row>
        <row r="14967">
          <cell r="D14967" t="str">
            <v>MX52NT1800E0</v>
          </cell>
          <cell r="E14967" t="str">
            <v>52_NTE1_E1</v>
          </cell>
        </row>
        <row r="14968">
          <cell r="D14968" t="str">
            <v>MX52NT1800F7</v>
          </cell>
          <cell r="E14968" t="str">
            <v>52_NTE1_E2</v>
          </cell>
        </row>
        <row r="14969">
          <cell r="D14969" t="str">
            <v>MX52NT1800G5</v>
          </cell>
          <cell r="E14969" t="str">
            <v>52_NTE1_E3</v>
          </cell>
        </row>
        <row r="14970">
          <cell r="D14970" t="str">
            <v>MX52NT1800H3</v>
          </cell>
          <cell r="E14970" t="str">
            <v>52_NTE1_E4</v>
          </cell>
        </row>
        <row r="14971">
          <cell r="D14971" t="str">
            <v>MX52NT1800I1</v>
          </cell>
          <cell r="E14971" t="str">
            <v>52_NTE1_E5</v>
          </cell>
        </row>
        <row r="14972">
          <cell r="D14972" t="str">
            <v>MX52NT1800L5</v>
          </cell>
          <cell r="E14972" t="str">
            <v>52_NTE1_EMP</v>
          </cell>
        </row>
        <row r="14973">
          <cell r="D14973" t="str">
            <v>MX52NT180010</v>
          </cell>
          <cell r="E14973" t="str">
            <v>52_NTE1_F1</v>
          </cell>
        </row>
        <row r="14974">
          <cell r="D14974" t="str">
            <v>MX52NT180036</v>
          </cell>
          <cell r="E14974" t="str">
            <v>52_NTE1_F2</v>
          </cell>
        </row>
        <row r="14975">
          <cell r="D14975" t="str">
            <v>MX52NT180028</v>
          </cell>
          <cell r="E14975" t="str">
            <v>52_NTE1_F3</v>
          </cell>
        </row>
        <row r="14976">
          <cell r="D14976" t="str">
            <v>MX52NT1800N1</v>
          </cell>
          <cell r="E14976" t="str">
            <v>52_NTE1_F4</v>
          </cell>
        </row>
        <row r="14977">
          <cell r="D14977" t="str">
            <v>MX52NT180085</v>
          </cell>
          <cell r="E14977" t="str">
            <v>52_NTE1_F5</v>
          </cell>
        </row>
        <row r="14978">
          <cell r="D14978" t="str">
            <v>MX52NT180069</v>
          </cell>
          <cell r="E14978" t="str">
            <v>52_NTE1_M3</v>
          </cell>
        </row>
        <row r="14979">
          <cell r="D14979" t="str">
            <v>MX52NT180077</v>
          </cell>
          <cell r="E14979" t="str">
            <v>52_NTE1_M4</v>
          </cell>
        </row>
        <row r="14980">
          <cell r="D14980" t="str">
            <v>MX52NT1800D2</v>
          </cell>
          <cell r="E14980" t="str">
            <v>52_NTE1_M5</v>
          </cell>
        </row>
        <row r="14981">
          <cell r="D14981" t="str">
            <v>MX52NT1A0004</v>
          </cell>
          <cell r="E14981" t="str">
            <v>52_NTE2_A</v>
          </cell>
        </row>
        <row r="14982">
          <cell r="D14982" t="str">
            <v>MX52NT1A00L5</v>
          </cell>
          <cell r="E14982" t="str">
            <v>52_NTE2_APIE</v>
          </cell>
        </row>
        <row r="14983">
          <cell r="D14983" t="str">
            <v>MX52NT1A00G5</v>
          </cell>
          <cell r="E14983" t="str">
            <v>52_NTE2_E1</v>
          </cell>
        </row>
        <row r="14984">
          <cell r="D14984" t="str">
            <v>MX52NT1A00H3</v>
          </cell>
          <cell r="E14984" t="str">
            <v>52_NTE2_E2</v>
          </cell>
        </row>
        <row r="14985">
          <cell r="D14985" t="str">
            <v>MX52NT1A00I1</v>
          </cell>
          <cell r="E14985" t="str">
            <v>52_NTE2_E3</v>
          </cell>
        </row>
        <row r="14986">
          <cell r="D14986" t="str">
            <v>MX52NT1A00J9</v>
          </cell>
          <cell r="E14986" t="str">
            <v>52_NTE2_E4</v>
          </cell>
        </row>
        <row r="14987">
          <cell r="D14987" t="str">
            <v>MX52NT1A00K7</v>
          </cell>
          <cell r="E14987" t="str">
            <v>52_NTE2_E5</v>
          </cell>
        </row>
        <row r="14988">
          <cell r="D14988" t="str">
            <v>MX52NT1A00N1</v>
          </cell>
          <cell r="E14988" t="str">
            <v>52_NTE2_EMP</v>
          </cell>
        </row>
        <row r="14989">
          <cell r="D14989" t="str">
            <v>MX52NT1A0012</v>
          </cell>
          <cell r="E14989" t="str">
            <v>52_NTE2_F1</v>
          </cell>
        </row>
        <row r="14990">
          <cell r="D14990" t="str">
            <v>MX52NT1A0020</v>
          </cell>
          <cell r="E14990" t="str">
            <v>52_NTE2_F2</v>
          </cell>
        </row>
        <row r="14991">
          <cell r="D14991" t="str">
            <v>MX52NT1A0038</v>
          </cell>
          <cell r="E14991" t="str">
            <v>52_NTE2_F3</v>
          </cell>
        </row>
        <row r="14992">
          <cell r="D14992" t="str">
            <v>MX52NT1A0079</v>
          </cell>
          <cell r="E14992" t="str">
            <v>52_NTE2_F4</v>
          </cell>
        </row>
        <row r="14993">
          <cell r="D14993" t="str">
            <v>MX52NT1A0087</v>
          </cell>
          <cell r="E14993" t="str">
            <v>52_NTE2_F5</v>
          </cell>
        </row>
        <row r="14994">
          <cell r="D14994" t="str">
            <v>MX52NT1A00F7</v>
          </cell>
          <cell r="E14994" t="str">
            <v>52_NTE2_M5</v>
          </cell>
        </row>
        <row r="14995">
          <cell r="D14995" t="str">
            <v>MX52NT1B0003</v>
          </cell>
          <cell r="E14995" t="str">
            <v>52_NTE3_A</v>
          </cell>
        </row>
        <row r="14996">
          <cell r="D14996" t="str">
            <v>MX52NT1B00J7</v>
          </cell>
          <cell r="E14996" t="str">
            <v>52_NTE3_APIE</v>
          </cell>
        </row>
        <row r="14997">
          <cell r="D14997" t="str">
            <v>MX52NT1B00G3</v>
          </cell>
          <cell r="E14997" t="str">
            <v>52_NTE3_E1</v>
          </cell>
        </row>
        <row r="14998">
          <cell r="D14998" t="str">
            <v>MX52NT1B00H1</v>
          </cell>
          <cell r="E14998" t="str">
            <v>52_NTE3_E2</v>
          </cell>
        </row>
        <row r="14999">
          <cell r="D14999" t="str">
            <v>MX52NT1B00I9</v>
          </cell>
          <cell r="E14999" t="str">
            <v>52_NTE3_E3</v>
          </cell>
        </row>
        <row r="15000">
          <cell r="D15000" t="str">
            <v>MX52NT1B00N9</v>
          </cell>
          <cell r="E15000" t="str">
            <v>52_NTE3_E4</v>
          </cell>
        </row>
        <row r="15001">
          <cell r="D15001" t="str">
            <v>MX52NT1B00O7</v>
          </cell>
          <cell r="E15001" t="str">
            <v>52_NTE3_E5</v>
          </cell>
        </row>
        <row r="15002">
          <cell r="D15002" t="str">
            <v>MX52NT1B00P4</v>
          </cell>
          <cell r="E15002" t="str">
            <v>52_NTE3_EMP</v>
          </cell>
        </row>
        <row r="15003">
          <cell r="D15003" t="str">
            <v>MX52NT1B0011</v>
          </cell>
          <cell r="E15003" t="str">
            <v>52_NTE3_F1</v>
          </cell>
        </row>
        <row r="15004">
          <cell r="D15004" t="str">
            <v>MX52NT1B0029</v>
          </cell>
          <cell r="E15004" t="str">
            <v>52_NTE3_F2</v>
          </cell>
        </row>
        <row r="15005">
          <cell r="D15005" t="str">
            <v>MX52NT1B0037</v>
          </cell>
          <cell r="E15005" t="str">
            <v>52_NTE3_F3</v>
          </cell>
        </row>
        <row r="15006">
          <cell r="D15006" t="str">
            <v>MX52NT1B0078</v>
          </cell>
          <cell r="E15006" t="str">
            <v>52_NTE3_F4</v>
          </cell>
        </row>
        <row r="15007">
          <cell r="D15007" t="str">
            <v>MX52NT1B0086</v>
          </cell>
          <cell r="E15007" t="str">
            <v>52_NTE3_F5</v>
          </cell>
        </row>
        <row r="15008">
          <cell r="D15008" t="str">
            <v>MX52NT1B00A6</v>
          </cell>
          <cell r="E15008" t="str">
            <v>52_NTE3_M5</v>
          </cell>
        </row>
        <row r="15009">
          <cell r="D15009" t="str">
            <v>MX52NT1O0008</v>
          </cell>
          <cell r="E15009" t="str">
            <v>52_NTEAI_A</v>
          </cell>
        </row>
        <row r="15010">
          <cell r="D15010" t="str">
            <v>MX52NT1O00H4</v>
          </cell>
          <cell r="E15010" t="str">
            <v>52_NTEAI_APIE</v>
          </cell>
        </row>
        <row r="15011">
          <cell r="D15011" t="str">
            <v>MX52NT1O00K8</v>
          </cell>
          <cell r="E15011" t="str">
            <v>52_NTEAI_APIF</v>
          </cell>
        </row>
        <row r="15012">
          <cell r="D15012" t="str">
            <v>MX52NT1O00C5</v>
          </cell>
          <cell r="E15012" t="str">
            <v>52_NTEAI_E1</v>
          </cell>
        </row>
        <row r="15013">
          <cell r="D15013" t="str">
            <v>MX52NT1O00D3</v>
          </cell>
          <cell r="E15013" t="str">
            <v>52_NTEAI_E2</v>
          </cell>
        </row>
        <row r="15014">
          <cell r="D15014" t="str">
            <v>MX52NT1O00E1</v>
          </cell>
          <cell r="E15014" t="str">
            <v>52_NTEAI_E3</v>
          </cell>
        </row>
        <row r="15015">
          <cell r="D15015" t="str">
            <v>MX52NT1O00F8</v>
          </cell>
          <cell r="E15015" t="str">
            <v>52_NTEAI_E4</v>
          </cell>
        </row>
        <row r="15016">
          <cell r="D15016" t="str">
            <v>MX52NT1O00G6</v>
          </cell>
          <cell r="E15016" t="str">
            <v>52_NTEAI_E5</v>
          </cell>
        </row>
        <row r="15017">
          <cell r="D15017" t="str">
            <v>MX52NT1O00I2</v>
          </cell>
          <cell r="E15017" t="str">
            <v>52_NTEAI_EMP</v>
          </cell>
        </row>
        <row r="15018">
          <cell r="D15018" t="str">
            <v>MX52NT1O0016</v>
          </cell>
          <cell r="E15018" t="str">
            <v>52_NTEAI_F1</v>
          </cell>
        </row>
        <row r="15019">
          <cell r="D15019" t="str">
            <v>MX52NT1O0024</v>
          </cell>
          <cell r="E15019" t="str">
            <v>52_NTEAI_F2</v>
          </cell>
        </row>
        <row r="15020">
          <cell r="D15020" t="str">
            <v>MX52NT1O0032</v>
          </cell>
          <cell r="E15020" t="str">
            <v>52_NTEAI_F3</v>
          </cell>
        </row>
        <row r="15021">
          <cell r="D15021" t="str">
            <v>MX52NT1O0081</v>
          </cell>
          <cell r="E15021" t="str">
            <v>52_NTEAI_F4</v>
          </cell>
        </row>
        <row r="15022">
          <cell r="D15022" t="str">
            <v>MX52NT1O0073</v>
          </cell>
          <cell r="E15022" t="str">
            <v>52_NTEAI_F5</v>
          </cell>
        </row>
        <row r="15023">
          <cell r="D15023" t="str">
            <v>MX52NT1O00J0</v>
          </cell>
          <cell r="E15023" t="str">
            <v>52_NTEAI_FF</v>
          </cell>
        </row>
        <row r="15024">
          <cell r="D15024" t="str">
            <v>MX52NT1O0065</v>
          </cell>
          <cell r="E15024" t="str">
            <v>52_NTEAI_M3</v>
          </cell>
        </row>
        <row r="15025">
          <cell r="D15025" t="str">
            <v>MX52NT1O00A9</v>
          </cell>
          <cell r="E15025" t="str">
            <v>52_NTEAI_M4</v>
          </cell>
        </row>
        <row r="15026">
          <cell r="D15026" t="str">
            <v>MX52NT1O0099</v>
          </cell>
          <cell r="E15026" t="str">
            <v>52_NTEAI_M5</v>
          </cell>
        </row>
        <row r="15027">
          <cell r="D15027" t="str">
            <v>MX52NT1P0007</v>
          </cell>
          <cell r="E15027" t="str">
            <v>52_NTEDLS+_A</v>
          </cell>
        </row>
        <row r="15028">
          <cell r="D15028" t="str">
            <v>MX52NT1P00I9</v>
          </cell>
          <cell r="E15028" t="str">
            <v>52_NTEDLS+_APIE</v>
          </cell>
        </row>
        <row r="15029">
          <cell r="D15029" t="str">
            <v>MX52NT1P00L3</v>
          </cell>
          <cell r="E15029" t="str">
            <v>52_NTEDLS+_BPPF</v>
          </cell>
        </row>
        <row r="15030">
          <cell r="D15030" t="str">
            <v>MX52NT1P00D0</v>
          </cell>
          <cell r="E15030" t="str">
            <v>52_NTEDLS+_E1</v>
          </cell>
        </row>
        <row r="15031">
          <cell r="D15031" t="str">
            <v>MX52NT1P00F5</v>
          </cell>
          <cell r="E15031" t="str">
            <v>52_NTEDLS+_E3</v>
          </cell>
        </row>
        <row r="15032">
          <cell r="D15032" t="str">
            <v>MX52NT1P00G3</v>
          </cell>
          <cell r="E15032" t="str">
            <v>52_NTEDLS+_E4</v>
          </cell>
        </row>
        <row r="15033">
          <cell r="D15033" t="str">
            <v>MX52NT1P00H1</v>
          </cell>
          <cell r="E15033" t="str">
            <v>52_NTEDLS+_E5</v>
          </cell>
        </row>
        <row r="15034">
          <cell r="D15034" t="str">
            <v>MX52NT1P00J7</v>
          </cell>
          <cell r="E15034" t="str">
            <v>52_NTEDLS+_EMP</v>
          </cell>
        </row>
        <row r="15035">
          <cell r="D15035" t="str">
            <v>MX52NT1P0015</v>
          </cell>
          <cell r="E15035" t="str">
            <v>52_NTEDLS+_F1</v>
          </cell>
        </row>
        <row r="15036">
          <cell r="D15036" t="str">
            <v>MX52NT1P0031</v>
          </cell>
          <cell r="E15036" t="str">
            <v>52_NTEDLS+_F2</v>
          </cell>
        </row>
        <row r="15037">
          <cell r="D15037" t="str">
            <v>MX52NT1P0049</v>
          </cell>
          <cell r="E15037" t="str">
            <v>52_NTEDLS+_F3</v>
          </cell>
        </row>
        <row r="15038">
          <cell r="D15038" t="str">
            <v>MX52NT1P0056</v>
          </cell>
          <cell r="E15038" t="str">
            <v>52_NTEDLS+_F4</v>
          </cell>
        </row>
        <row r="15039">
          <cell r="D15039" t="str">
            <v>MX52NT1P0064</v>
          </cell>
          <cell r="E15039" t="str">
            <v>52_NTEDLS+_F5</v>
          </cell>
        </row>
        <row r="15040">
          <cell r="D15040" t="str">
            <v>MX52NT1P00K5</v>
          </cell>
          <cell r="E15040" t="str">
            <v>52_NTEDLS+_FF</v>
          </cell>
        </row>
        <row r="15041">
          <cell r="D15041" t="str">
            <v>MX52NT1P0023</v>
          </cell>
          <cell r="E15041" t="str">
            <v>52_NTEDLS+_M1</v>
          </cell>
        </row>
        <row r="15042">
          <cell r="D15042" t="str">
            <v>MX52NT1P0080</v>
          </cell>
          <cell r="E15042" t="str">
            <v>52_NTEDLS+_M2</v>
          </cell>
        </row>
        <row r="15043">
          <cell r="D15043" t="str">
            <v>MX52NT1P0098</v>
          </cell>
          <cell r="E15043" t="str">
            <v>52_NTEDLS+_M3</v>
          </cell>
        </row>
        <row r="15044">
          <cell r="D15044" t="str">
            <v>MX52NT1P00A6</v>
          </cell>
          <cell r="E15044" t="str">
            <v>52_NTEDLS+_M4</v>
          </cell>
        </row>
        <row r="15045">
          <cell r="D15045" t="str">
            <v>MX52NT1P00B4</v>
          </cell>
          <cell r="E15045" t="str">
            <v>52_NTEDLS+_M5</v>
          </cell>
        </row>
        <row r="15046">
          <cell r="D15046" t="str">
            <v>MX52NT1Q0006</v>
          </cell>
          <cell r="E15046" t="str">
            <v>52_NTEESG_A</v>
          </cell>
        </row>
        <row r="15047">
          <cell r="D15047" t="str">
            <v>MX52NT1Q00I7</v>
          </cell>
          <cell r="E15047" t="str">
            <v>52_NTEESG_APIE</v>
          </cell>
        </row>
        <row r="15048">
          <cell r="D15048" t="str">
            <v>MX52NT1Q0071</v>
          </cell>
          <cell r="E15048" t="str">
            <v>52_NTEESG_APIF</v>
          </cell>
        </row>
        <row r="15049">
          <cell r="D15049" t="str">
            <v>MX52NT2B00L1</v>
          </cell>
          <cell r="E15049" t="str">
            <v>52_NTEESG_BPPF</v>
          </cell>
        </row>
        <row r="15050">
          <cell r="D15050" t="str">
            <v>MX52NT1Q00D8</v>
          </cell>
          <cell r="E15050" t="str">
            <v>52_NTEESG_E1</v>
          </cell>
        </row>
        <row r="15051">
          <cell r="D15051" t="str">
            <v>MX52NT1Q00E6</v>
          </cell>
          <cell r="E15051" t="str">
            <v>52_NTEESG_E2</v>
          </cell>
        </row>
        <row r="15052">
          <cell r="D15052" t="str">
            <v>MX52NT1Q00F3</v>
          </cell>
          <cell r="E15052" t="str">
            <v>52_NTEESG_E3</v>
          </cell>
        </row>
        <row r="15053">
          <cell r="D15053" t="str">
            <v>MX52NT1Q00G1</v>
          </cell>
          <cell r="E15053" t="str">
            <v>52_NTEESG_E4</v>
          </cell>
        </row>
        <row r="15054">
          <cell r="D15054" t="str">
            <v>MX52NT1Q00H9</v>
          </cell>
          <cell r="E15054" t="str">
            <v>52_NTEESG_E5</v>
          </cell>
        </row>
        <row r="15055">
          <cell r="D15055" t="str">
            <v>MX52NT1Q00J5</v>
          </cell>
          <cell r="E15055" t="str">
            <v>52_NTEESG_EMP</v>
          </cell>
        </row>
        <row r="15056">
          <cell r="D15056" t="str">
            <v>MX52NT1Q0014</v>
          </cell>
          <cell r="E15056" t="str">
            <v>52_NTEESG_F1</v>
          </cell>
        </row>
        <row r="15057">
          <cell r="D15057" t="str">
            <v>MX52NT1Q0030</v>
          </cell>
          <cell r="E15057" t="str">
            <v>52_NTEESG_F2</v>
          </cell>
        </row>
        <row r="15058">
          <cell r="D15058" t="str">
            <v>MX52NT1Q0048</v>
          </cell>
          <cell r="E15058" t="str">
            <v>52_NTEESG_F3</v>
          </cell>
        </row>
        <row r="15059">
          <cell r="D15059" t="str">
            <v>MX52NT1Q0055</v>
          </cell>
          <cell r="E15059" t="str">
            <v>52_NTEESG_F4</v>
          </cell>
        </row>
        <row r="15060">
          <cell r="D15060" t="str">
            <v>MX52NT1Q0063</v>
          </cell>
          <cell r="E15060" t="str">
            <v>52_NTEESG_F5</v>
          </cell>
        </row>
        <row r="15061">
          <cell r="D15061" t="str">
            <v>MX52NT1Q00K3</v>
          </cell>
          <cell r="E15061" t="str">
            <v>52_NTEESG_FF</v>
          </cell>
        </row>
        <row r="15062">
          <cell r="D15062" t="str">
            <v>MX52NT1Q0089</v>
          </cell>
          <cell r="E15062" t="str">
            <v>52_NTEESG_M2</v>
          </cell>
        </row>
        <row r="15063">
          <cell r="D15063" t="str">
            <v>MX52NT1Q0097</v>
          </cell>
          <cell r="E15063" t="str">
            <v>52_NTEESG_M3</v>
          </cell>
        </row>
        <row r="15064">
          <cell r="D15064" t="str">
            <v>MX52NT1Q00A4</v>
          </cell>
          <cell r="E15064" t="str">
            <v>52_NTEESG_M4</v>
          </cell>
        </row>
        <row r="15065">
          <cell r="D15065" t="str">
            <v>MX52NT1Q00B2</v>
          </cell>
          <cell r="E15065" t="str">
            <v>52_NTEESG_M5</v>
          </cell>
        </row>
        <row r="15066">
          <cell r="D15066" t="str">
            <v>MX52NT240004</v>
          </cell>
          <cell r="E15066" t="str">
            <v>52_NTEGLOB_A</v>
          </cell>
        </row>
        <row r="15067">
          <cell r="D15067" t="str">
            <v>MX52NT2400H1</v>
          </cell>
          <cell r="E15067" t="str">
            <v>52_NTEGLOB_APIE</v>
          </cell>
        </row>
        <row r="15068">
          <cell r="D15068" t="str">
            <v>MX52NT2400C2</v>
          </cell>
          <cell r="E15068" t="str">
            <v>52_NTEGLOB_E1</v>
          </cell>
        </row>
        <row r="15069">
          <cell r="D15069" t="str">
            <v>MX52NT2400D0</v>
          </cell>
          <cell r="E15069" t="str">
            <v>52_NTEGLOB_E2</v>
          </cell>
        </row>
        <row r="15070">
          <cell r="D15070" t="str">
            <v>MX52NT2400F5</v>
          </cell>
          <cell r="E15070" t="str">
            <v>52_NTEGLOB_E4</v>
          </cell>
        </row>
        <row r="15071">
          <cell r="D15071" t="str">
            <v>MX52NT2400G3</v>
          </cell>
          <cell r="E15071" t="str">
            <v>52_NTEGLOB_E5</v>
          </cell>
        </row>
        <row r="15072">
          <cell r="D15072" t="str">
            <v>MX52NT2400I9</v>
          </cell>
          <cell r="E15072" t="str">
            <v>52_NTEGLOB_EMP</v>
          </cell>
        </row>
        <row r="15073">
          <cell r="D15073" t="str">
            <v>MX52NT240012</v>
          </cell>
          <cell r="E15073" t="str">
            <v>52_NTEGLOB_F1</v>
          </cell>
        </row>
        <row r="15074">
          <cell r="D15074" t="str">
            <v>MX52NT240020</v>
          </cell>
          <cell r="E15074" t="str">
            <v>52_NTEGLOB_F2</v>
          </cell>
        </row>
        <row r="15075">
          <cell r="D15075" t="str">
            <v>MX52NT240038</v>
          </cell>
          <cell r="E15075" t="str">
            <v>52_NTEGLOB_F3</v>
          </cell>
        </row>
        <row r="15076">
          <cell r="D15076" t="str">
            <v>MX52NT240046</v>
          </cell>
          <cell r="E15076" t="str">
            <v>52_NTEGLOB_F4</v>
          </cell>
        </row>
        <row r="15077">
          <cell r="D15077" t="str">
            <v>MX52NT240053</v>
          </cell>
          <cell r="E15077" t="str">
            <v>52_NTEGLOB_F5</v>
          </cell>
        </row>
        <row r="15078">
          <cell r="D15078" t="str">
            <v>MX52NT240095</v>
          </cell>
          <cell r="E15078" t="str">
            <v>52_NTEGLOB_M4</v>
          </cell>
        </row>
        <row r="15079">
          <cell r="D15079" t="str">
            <v>MX52NT2400A6</v>
          </cell>
          <cell r="E15079" t="str">
            <v>52_NTEGLOB_M5</v>
          </cell>
        </row>
        <row r="15080">
          <cell r="D15080" t="str">
            <v>MX52NT1X00J1</v>
          </cell>
          <cell r="E15080" t="str">
            <v>52_NTEINT+_A</v>
          </cell>
        </row>
        <row r="15081">
          <cell r="D15081" t="str">
            <v>MX52NT1X00G7</v>
          </cell>
          <cell r="E15081" t="str">
            <v>52_NTEINT+_APIE</v>
          </cell>
        </row>
        <row r="15082">
          <cell r="D15082" t="str">
            <v>MX52NT1X0056</v>
          </cell>
          <cell r="E15082" t="str">
            <v>52_NTEINT+_APIF</v>
          </cell>
        </row>
        <row r="15083">
          <cell r="D15083" t="str">
            <v>MX52NT1X00B8</v>
          </cell>
          <cell r="E15083" t="str">
            <v>52_NTEINT+_E1</v>
          </cell>
        </row>
        <row r="15084">
          <cell r="D15084" t="str">
            <v>MX52NT1X00E2</v>
          </cell>
          <cell r="E15084" t="str">
            <v>52_NTEINT+_E4</v>
          </cell>
        </row>
        <row r="15085">
          <cell r="D15085" t="str">
            <v>MX52NT1X00F9</v>
          </cell>
          <cell r="E15085" t="str">
            <v>52_NTEINT+_E5</v>
          </cell>
        </row>
        <row r="15086">
          <cell r="D15086" t="str">
            <v>MX52NT1X00H5</v>
          </cell>
          <cell r="E15086" t="str">
            <v>52_NTEINT+_EMP</v>
          </cell>
        </row>
        <row r="15087">
          <cell r="D15087" t="str">
            <v>MX52NT1X0007</v>
          </cell>
          <cell r="E15087" t="str">
            <v>52_NTEINT+_F1</v>
          </cell>
        </row>
        <row r="15088">
          <cell r="D15088" t="str">
            <v>MX52NT1X0015</v>
          </cell>
          <cell r="E15088" t="str">
            <v>52_NTEINT+_F2</v>
          </cell>
        </row>
        <row r="15089">
          <cell r="D15089" t="str">
            <v>MX52NT1X0023</v>
          </cell>
          <cell r="E15089" t="str">
            <v>52_NTEINT+_F3</v>
          </cell>
        </row>
        <row r="15090">
          <cell r="D15090" t="str">
            <v>MX52NT1X0031</v>
          </cell>
          <cell r="E15090" t="str">
            <v>52_NTEINT+_F4</v>
          </cell>
        </row>
        <row r="15091">
          <cell r="D15091" t="str">
            <v>MX52NT1X0049</v>
          </cell>
          <cell r="E15091" t="str">
            <v>52_NTEINT+_F5</v>
          </cell>
        </row>
        <row r="15092">
          <cell r="D15092" t="str">
            <v>MX52NT1X00I3</v>
          </cell>
          <cell r="E15092" t="str">
            <v>52_NTEINT+_FF</v>
          </cell>
        </row>
        <row r="15093">
          <cell r="D15093" t="str">
            <v>MX52NT1X0080</v>
          </cell>
          <cell r="E15093" t="str">
            <v>52_NTEINT+_M4</v>
          </cell>
        </row>
        <row r="15094">
          <cell r="D15094" t="str">
            <v>MX52NT1X0098</v>
          </cell>
          <cell r="E15094" t="str">
            <v>52_NTEINT+_M5</v>
          </cell>
        </row>
        <row r="15095">
          <cell r="D15095" t="str">
            <v>MX52NT1C0002</v>
          </cell>
          <cell r="E15095" t="str">
            <v>52_NTEIPC+_A</v>
          </cell>
        </row>
        <row r="15096">
          <cell r="D15096" t="str">
            <v>MX52NT1C00S6</v>
          </cell>
          <cell r="E15096" t="str">
            <v>52_NTEIPC+_APIE</v>
          </cell>
        </row>
        <row r="15097">
          <cell r="D15097" t="str">
            <v>MX52NT1C00I7</v>
          </cell>
          <cell r="E15097" t="str">
            <v>52_NTEIPC+_APIF</v>
          </cell>
        </row>
        <row r="15098">
          <cell r="D15098" t="str">
            <v>MX52NT1C00M9</v>
          </cell>
          <cell r="E15098" t="str">
            <v>52_NTEIPC+_APIM</v>
          </cell>
        </row>
        <row r="15099">
          <cell r="D15099" t="str">
            <v>MX52NT1C00N7</v>
          </cell>
          <cell r="E15099" t="str">
            <v>52_NTEIPC+_E1</v>
          </cell>
        </row>
        <row r="15100">
          <cell r="D15100" t="str">
            <v>MX52NT1C00O5</v>
          </cell>
          <cell r="E15100" t="str">
            <v>52_NTEIPC+_E2</v>
          </cell>
        </row>
        <row r="15101">
          <cell r="D15101" t="str">
            <v>MX52NT1C00P2</v>
          </cell>
          <cell r="E15101" t="str">
            <v>52_NTEIPC+_E3</v>
          </cell>
        </row>
        <row r="15102">
          <cell r="D15102" t="str">
            <v>MX52NT1C00Q0</v>
          </cell>
          <cell r="E15102" t="str">
            <v>52_NTEIPC+_E4</v>
          </cell>
        </row>
        <row r="15103">
          <cell r="D15103" t="str">
            <v>MX52NT1C00R8</v>
          </cell>
          <cell r="E15103" t="str">
            <v>52_NTEIPC+_E5</v>
          </cell>
        </row>
        <row r="15104">
          <cell r="D15104" t="str">
            <v>MX52NT1C00T4</v>
          </cell>
          <cell r="E15104" t="str">
            <v>52_NTEIPC+_EMP</v>
          </cell>
        </row>
        <row r="15105">
          <cell r="D15105" t="str">
            <v>MX52NT1C0077</v>
          </cell>
          <cell r="E15105" t="str">
            <v>52_NTEIPC+_F1</v>
          </cell>
        </row>
        <row r="15106">
          <cell r="D15106" t="str">
            <v>MX52NT1C0085</v>
          </cell>
          <cell r="E15106" t="str">
            <v>52_NTEIPC+_F2</v>
          </cell>
        </row>
        <row r="15107">
          <cell r="D15107" t="str">
            <v>MX52NT1C00F3</v>
          </cell>
          <cell r="E15107" t="str">
            <v>52_NTEIPC+_F3</v>
          </cell>
        </row>
        <row r="15108">
          <cell r="D15108" t="str">
            <v>MX52NT1C00G1</v>
          </cell>
          <cell r="E15108" t="str">
            <v>52_NTEIPC+_F4</v>
          </cell>
        </row>
        <row r="15109">
          <cell r="D15109" t="str">
            <v>MX52NT1C00H9</v>
          </cell>
          <cell r="E15109" t="str">
            <v>52_NTEIPC+_F5</v>
          </cell>
        </row>
        <row r="15110">
          <cell r="D15110" t="str">
            <v>MX52NT1C00U2</v>
          </cell>
          <cell r="E15110" t="str">
            <v>52_NTEIPC+_FF</v>
          </cell>
        </row>
        <row r="15111">
          <cell r="D15111" t="str">
            <v>MX52NT1C00E6</v>
          </cell>
          <cell r="E15111" t="str">
            <v>52_NTEIPC+_M2</v>
          </cell>
        </row>
        <row r="15112">
          <cell r="D15112" t="str">
            <v>MX52NT1C00J5</v>
          </cell>
          <cell r="E15112" t="str">
            <v>52_NTEIPC+_M3</v>
          </cell>
        </row>
        <row r="15113">
          <cell r="D15113" t="str">
            <v>MX52NT1C00L1</v>
          </cell>
          <cell r="E15113" t="str">
            <v>52_NTEIPC+_M5</v>
          </cell>
        </row>
        <row r="15114">
          <cell r="D15114" t="str">
            <v>MX52NT250003</v>
          </cell>
          <cell r="E15114" t="str">
            <v>52_NTEMXN_A</v>
          </cell>
        </row>
        <row r="15115">
          <cell r="D15115" t="str">
            <v>MX52NT2500G0</v>
          </cell>
          <cell r="E15115" t="str">
            <v>52_NTEMXN_BPPF</v>
          </cell>
        </row>
        <row r="15116">
          <cell r="D15116" t="str">
            <v>MX52NT2500D7</v>
          </cell>
          <cell r="E15116" t="str">
            <v>52_NTEMXN_E1</v>
          </cell>
        </row>
        <row r="15117">
          <cell r="D15117" t="str">
            <v>MX52NT2500E5</v>
          </cell>
          <cell r="E15117" t="str">
            <v>52_NTEMXN_EMP</v>
          </cell>
        </row>
        <row r="15118">
          <cell r="D15118" t="str">
            <v>MX52NT250011</v>
          </cell>
          <cell r="E15118" t="str">
            <v>52_NTEMXN_F1</v>
          </cell>
        </row>
        <row r="15119">
          <cell r="D15119" t="str">
            <v>MX52NT250029</v>
          </cell>
          <cell r="E15119" t="str">
            <v>52_NTEMXN_F2</v>
          </cell>
        </row>
        <row r="15120">
          <cell r="D15120" t="str">
            <v>MX52NT250037</v>
          </cell>
          <cell r="E15120" t="str">
            <v>52_NTEMXN_F3</v>
          </cell>
        </row>
        <row r="15121">
          <cell r="D15121" t="str">
            <v>MX52NT250045</v>
          </cell>
          <cell r="E15121" t="str">
            <v>52_NTEMXN_F4</v>
          </cell>
        </row>
        <row r="15122">
          <cell r="D15122" t="str">
            <v>MX52NT250052</v>
          </cell>
          <cell r="E15122" t="str">
            <v>52_NTEMXN_F5</v>
          </cell>
        </row>
        <row r="15123">
          <cell r="D15123" t="str">
            <v>MX52NT2500F2</v>
          </cell>
          <cell r="E15123" t="str">
            <v>52_NTEMXN_FF</v>
          </cell>
        </row>
        <row r="15124">
          <cell r="D15124" t="str">
            <v>MX52NT250078</v>
          </cell>
          <cell r="E15124" t="str">
            <v>52_NTEMXN_M1</v>
          </cell>
        </row>
        <row r="15125">
          <cell r="D15125" t="str">
            <v>MX52NT250094</v>
          </cell>
          <cell r="E15125" t="str">
            <v>52_NTEMXN_M3</v>
          </cell>
        </row>
        <row r="15126">
          <cell r="D15126" t="str">
            <v>MX52NT2500A3</v>
          </cell>
          <cell r="E15126" t="str">
            <v>52_NTEMXN_M4</v>
          </cell>
        </row>
        <row r="15127">
          <cell r="D15127" t="str">
            <v>MX52NT2500B1</v>
          </cell>
          <cell r="E15127" t="str">
            <v>52_NTEMXN_M5</v>
          </cell>
        </row>
        <row r="15128">
          <cell r="D15128" t="str">
            <v>MX52NT1S0004</v>
          </cell>
          <cell r="E15128" t="str">
            <v>52_NTERT_A</v>
          </cell>
        </row>
        <row r="15129">
          <cell r="D15129" t="str">
            <v>MX52NT1S00C6</v>
          </cell>
          <cell r="E15129" t="str">
            <v>52_NTERT_APIE</v>
          </cell>
        </row>
        <row r="15130">
          <cell r="D15130" t="str">
            <v>MX52NT1S0095</v>
          </cell>
          <cell r="E15130" t="str">
            <v>52_NTERT_E1</v>
          </cell>
        </row>
        <row r="15131">
          <cell r="D15131" t="str">
            <v>MX52NT1S00A0</v>
          </cell>
          <cell r="E15131" t="str">
            <v>52_NTERT_E2</v>
          </cell>
        </row>
        <row r="15132">
          <cell r="D15132" t="str">
            <v>MX52NT1S00B8</v>
          </cell>
          <cell r="E15132" t="str">
            <v>52_NTERT_E3</v>
          </cell>
        </row>
        <row r="15133">
          <cell r="D15133" t="str">
            <v>MX52NT1S00D4</v>
          </cell>
          <cell r="E15133" t="str">
            <v>52_NTERT_EMP</v>
          </cell>
        </row>
        <row r="15134">
          <cell r="D15134" t="str">
            <v>MX52NT1S0012</v>
          </cell>
          <cell r="E15134" t="str">
            <v>52_NTERT_F1</v>
          </cell>
        </row>
        <row r="15135">
          <cell r="D15135" t="str">
            <v>MX52NT1S0020</v>
          </cell>
          <cell r="E15135" t="str">
            <v>52_NTERT_F2</v>
          </cell>
        </row>
        <row r="15136">
          <cell r="D15136" t="str">
            <v>MX52NT1S0038</v>
          </cell>
          <cell r="E15136" t="str">
            <v>52_NTERT_F3</v>
          </cell>
        </row>
        <row r="15137">
          <cell r="D15137" t="str">
            <v>MX52NT1S00E2</v>
          </cell>
          <cell r="E15137" t="str">
            <v>52_NTERT_FF</v>
          </cell>
        </row>
        <row r="15138">
          <cell r="D15138" t="str">
            <v>MX52NT1S0053</v>
          </cell>
          <cell r="E15138" t="str">
            <v>52_NTERT_M1</v>
          </cell>
        </row>
        <row r="15139">
          <cell r="D15139" t="str">
            <v>MX52NT1S0061</v>
          </cell>
          <cell r="E15139" t="str">
            <v>52_NTERT_M2</v>
          </cell>
        </row>
        <row r="15140">
          <cell r="D15140" t="str">
            <v>MX52NT1S0079</v>
          </cell>
          <cell r="E15140" t="str">
            <v>52_NTERT_M3</v>
          </cell>
        </row>
        <row r="15141">
          <cell r="D15141" t="str">
            <v>MX52NT1V0009</v>
          </cell>
          <cell r="E15141" t="str">
            <v>52_NTESEL_A</v>
          </cell>
        </row>
        <row r="15142">
          <cell r="D15142" t="str">
            <v>MX52NT1V00C0</v>
          </cell>
          <cell r="E15142" t="str">
            <v>52_NTESEL_APIE</v>
          </cell>
        </row>
        <row r="15143">
          <cell r="D15143" t="str">
            <v>MX52NT1V0082</v>
          </cell>
          <cell r="E15143" t="str">
            <v>52_NTESEL_APIF</v>
          </cell>
        </row>
        <row r="15144">
          <cell r="D15144" t="str">
            <v>MX52NT1V00B2</v>
          </cell>
          <cell r="E15144" t="str">
            <v>52_NTESEL_APIM</v>
          </cell>
        </row>
        <row r="15145">
          <cell r="D15145" t="str">
            <v>MX52NT1V00F3</v>
          </cell>
          <cell r="E15145" t="str">
            <v>52_NTESEL_BPPF</v>
          </cell>
        </row>
        <row r="15146">
          <cell r="D15146" t="str">
            <v>MX52NT1V0017</v>
          </cell>
          <cell r="E15146" t="str">
            <v>52_NTESEL_E1</v>
          </cell>
        </row>
        <row r="15147">
          <cell r="D15147" t="str">
            <v>MX52NT1V0025</v>
          </cell>
          <cell r="E15147" t="str">
            <v>52_NTESEL_E2</v>
          </cell>
        </row>
        <row r="15148">
          <cell r="D15148" t="str">
            <v>MX52NT1V0033</v>
          </cell>
          <cell r="E15148" t="str">
            <v>52_NTESEL_E3</v>
          </cell>
        </row>
        <row r="15149">
          <cell r="D15149" t="str">
            <v>MX52NT1V00D8</v>
          </cell>
          <cell r="E15149" t="str">
            <v>52_NTESEL_EMP</v>
          </cell>
        </row>
        <row r="15150">
          <cell r="D15150" t="str">
            <v>MX52NT1V0041</v>
          </cell>
          <cell r="E15150" t="str">
            <v>52_NTESEL_F1</v>
          </cell>
        </row>
        <row r="15151">
          <cell r="D15151" t="str">
            <v>MX52NT1V0066</v>
          </cell>
          <cell r="E15151" t="str">
            <v>52_NTESEL_F2</v>
          </cell>
        </row>
        <row r="15152">
          <cell r="D15152" t="str">
            <v>MX52NT1V0074</v>
          </cell>
          <cell r="E15152" t="str">
            <v>52_NTESEL_F3</v>
          </cell>
        </row>
        <row r="15153">
          <cell r="D15153" t="str">
            <v>MX52NT1V00E6</v>
          </cell>
          <cell r="E15153" t="str">
            <v>52_NTESEL_FF</v>
          </cell>
        </row>
        <row r="15154">
          <cell r="D15154" t="str">
            <v>MX52NT1V0058</v>
          </cell>
          <cell r="E15154" t="str">
            <v>52_NTESEL_M1</v>
          </cell>
        </row>
        <row r="15155">
          <cell r="D15155" t="str">
            <v>MX52NT1V0090</v>
          </cell>
          <cell r="E15155" t="str">
            <v>52_NTESEL_M2</v>
          </cell>
        </row>
        <row r="15156">
          <cell r="D15156" t="str">
            <v>MX52NT1V00A4</v>
          </cell>
          <cell r="E15156" t="str">
            <v>52_NTESEL_M3</v>
          </cell>
        </row>
        <row r="15157">
          <cell r="D15157" t="str">
            <v>MX52NT1U0000</v>
          </cell>
          <cell r="E15157" t="str">
            <v>52_NTEUSA_A</v>
          </cell>
        </row>
        <row r="15158">
          <cell r="D15158" t="str">
            <v>MX52NT1U00I9</v>
          </cell>
          <cell r="E15158" t="str">
            <v>52_NTEUSA_APIE</v>
          </cell>
        </row>
        <row r="15159">
          <cell r="D15159" t="str">
            <v>MX52NT1U0075</v>
          </cell>
          <cell r="E15159" t="str">
            <v>52_NTEUSA_APIF</v>
          </cell>
        </row>
        <row r="15160">
          <cell r="D15160" t="str">
            <v>MX52NT1U00L3</v>
          </cell>
          <cell r="E15160" t="str">
            <v>52_NTEUSA_BPPF</v>
          </cell>
        </row>
        <row r="15161">
          <cell r="D15161" t="str">
            <v>MX52NT1U00D0</v>
          </cell>
          <cell r="E15161" t="str">
            <v>52_NTEUSA_E1</v>
          </cell>
        </row>
        <row r="15162">
          <cell r="D15162" t="str">
            <v>MX52NT1U00E8</v>
          </cell>
          <cell r="E15162" t="str">
            <v>52_NTEUSA_E2</v>
          </cell>
        </row>
        <row r="15163">
          <cell r="D15163" t="str">
            <v>MX52NT1U00F5</v>
          </cell>
          <cell r="E15163" t="str">
            <v>52_NTEUSA_E3</v>
          </cell>
        </row>
        <row r="15164">
          <cell r="D15164" t="str">
            <v>MX52NT1U00H1</v>
          </cell>
          <cell r="E15164" t="str">
            <v>52_NTEUSA_E5</v>
          </cell>
        </row>
        <row r="15165">
          <cell r="D15165" t="str">
            <v>MX52NT1U00J7</v>
          </cell>
          <cell r="E15165" t="str">
            <v>52_NTEUSA_EMP</v>
          </cell>
        </row>
        <row r="15166">
          <cell r="D15166" t="str">
            <v>MX52NT1U0026</v>
          </cell>
          <cell r="E15166" t="str">
            <v>52_NTEUSA_F1</v>
          </cell>
        </row>
        <row r="15167">
          <cell r="D15167" t="str">
            <v>MX52NT1U0034</v>
          </cell>
          <cell r="E15167" t="str">
            <v>52_NTEUSA_F2</v>
          </cell>
        </row>
        <row r="15168">
          <cell r="D15168" t="str">
            <v>MX52NT1U0042</v>
          </cell>
          <cell r="E15168" t="str">
            <v>52_NTEUSA_F3</v>
          </cell>
        </row>
        <row r="15169">
          <cell r="D15169" t="str">
            <v>MX52NT1U0059</v>
          </cell>
          <cell r="E15169" t="str">
            <v>52_NTEUSA_F4</v>
          </cell>
        </row>
        <row r="15170">
          <cell r="D15170" t="str">
            <v>MX52NT1U0067</v>
          </cell>
          <cell r="E15170" t="str">
            <v>52_NTEUSA_F5</v>
          </cell>
        </row>
        <row r="15171">
          <cell r="D15171" t="str">
            <v>MX52NT1U00K5</v>
          </cell>
          <cell r="E15171" t="str">
            <v>52_NTEUSA_FF</v>
          </cell>
        </row>
        <row r="15172">
          <cell r="D15172" t="str">
            <v>MX52NT1U0083</v>
          </cell>
          <cell r="E15172" t="str">
            <v>52_NTEUSA_M2</v>
          </cell>
        </row>
        <row r="15173">
          <cell r="D15173" t="str">
            <v>MX52NT1U0091</v>
          </cell>
          <cell r="E15173" t="str">
            <v>52_NTEUSA_M3</v>
          </cell>
        </row>
        <row r="15174">
          <cell r="D15174" t="str">
            <v>MX52NT1U00A6</v>
          </cell>
          <cell r="E15174" t="str">
            <v>52_NTEUSA_M4</v>
          </cell>
        </row>
        <row r="15175">
          <cell r="D15175" t="str">
            <v>MX52NT1U00B4</v>
          </cell>
          <cell r="E15175" t="str">
            <v>52_NTEUSA_M5</v>
          </cell>
        </row>
        <row r="15176">
          <cell r="D15176" t="str">
            <v>MX52NT1E0000</v>
          </cell>
          <cell r="E15176" t="str">
            <v>52_NTEUSA+_A</v>
          </cell>
        </row>
        <row r="15177">
          <cell r="D15177" t="str">
            <v>MX52NT1E00H5</v>
          </cell>
          <cell r="E15177" t="str">
            <v>52_NTEUSA+_APIE</v>
          </cell>
        </row>
        <row r="15178">
          <cell r="D15178" t="str">
            <v>MX52NT1E00L7</v>
          </cell>
          <cell r="E15178" t="str">
            <v>52_NTEUSA+_APIF</v>
          </cell>
        </row>
        <row r="15179">
          <cell r="D15179" t="str">
            <v>MX52NT1E00M5</v>
          </cell>
          <cell r="E15179" t="str">
            <v>52_NTEUSA+_BPPF</v>
          </cell>
        </row>
        <row r="15180">
          <cell r="D15180" t="str">
            <v>MX52NT1E00C6</v>
          </cell>
          <cell r="E15180" t="str">
            <v>52_NTEUSA+_E1</v>
          </cell>
        </row>
        <row r="15181">
          <cell r="D15181" t="str">
            <v>MX52NT1E00D4</v>
          </cell>
          <cell r="E15181" t="str">
            <v>52_NTEUSA+_E2</v>
          </cell>
        </row>
        <row r="15182">
          <cell r="D15182" t="str">
            <v>MX52NT1E00E2</v>
          </cell>
          <cell r="E15182" t="str">
            <v>52_NTEUSA+_E3</v>
          </cell>
        </row>
        <row r="15183">
          <cell r="D15183" t="str">
            <v>MX52NT1E00F9</v>
          </cell>
          <cell r="E15183" t="str">
            <v>52_NTEUSA+_E4</v>
          </cell>
        </row>
        <row r="15184">
          <cell r="D15184" t="str">
            <v>MX52NT1E00G7</v>
          </cell>
          <cell r="E15184" t="str">
            <v>52_NTEUSA+_E5</v>
          </cell>
        </row>
        <row r="15185">
          <cell r="D15185" t="str">
            <v>MX52NT1E00I3</v>
          </cell>
          <cell r="E15185" t="str">
            <v>52_NTEUSA+_EMP</v>
          </cell>
        </row>
        <row r="15186">
          <cell r="D15186" t="str">
            <v>MX52NT1E0018</v>
          </cell>
          <cell r="E15186" t="str">
            <v>52_NTEUSA+_F1</v>
          </cell>
        </row>
        <row r="15187">
          <cell r="D15187" t="str">
            <v>MX52NT1E0026</v>
          </cell>
          <cell r="E15187" t="str">
            <v>52_NTEUSA+_F2</v>
          </cell>
        </row>
        <row r="15188">
          <cell r="D15188" t="str">
            <v>MX52NT1E0034</v>
          </cell>
          <cell r="E15188" t="str">
            <v>52_NTEUSA+_F3</v>
          </cell>
        </row>
        <row r="15189">
          <cell r="D15189" t="str">
            <v>MX52NT1E0042</v>
          </cell>
          <cell r="E15189" t="str">
            <v>52_NTEUSA+_F4</v>
          </cell>
        </row>
        <row r="15190">
          <cell r="D15190" t="str">
            <v>MX52NT1E0059</v>
          </cell>
          <cell r="E15190" t="str">
            <v>52_NTEUSA+_F5</v>
          </cell>
        </row>
        <row r="15191">
          <cell r="D15191" t="str">
            <v>MX52NT1E00J1</v>
          </cell>
          <cell r="E15191" t="str">
            <v>52_NTEUSA+_FF</v>
          </cell>
        </row>
        <row r="15192">
          <cell r="D15192" t="str">
            <v>MX52NT1E0075</v>
          </cell>
          <cell r="E15192" t="str">
            <v>52_NTEUSA+_M2</v>
          </cell>
        </row>
        <row r="15193">
          <cell r="D15193" t="str">
            <v>MX52NT1E0083</v>
          </cell>
          <cell r="E15193" t="str">
            <v>52_NTEUSA+_M3</v>
          </cell>
        </row>
        <row r="15194">
          <cell r="D15194" t="str">
            <v>MX52NT1E0091</v>
          </cell>
          <cell r="E15194" t="str">
            <v>52_NTEUSA+_M4</v>
          </cell>
        </row>
        <row r="15195">
          <cell r="D15195" t="str">
            <v>MX52NT1E00A0</v>
          </cell>
          <cell r="E15195" t="str">
            <v>52_NTEUSA+_M5</v>
          </cell>
        </row>
        <row r="15196">
          <cell r="D15196" t="str">
            <v>MX52NU020007</v>
          </cell>
          <cell r="E15196" t="str">
            <v>52_NUMC_A</v>
          </cell>
        </row>
        <row r="15197">
          <cell r="D15197" t="str">
            <v>MX52NU020023</v>
          </cell>
          <cell r="E15197" t="str">
            <v>52_NUMC_B0-B</v>
          </cell>
        </row>
        <row r="15198">
          <cell r="D15198" t="str">
            <v>MX52OP080007</v>
          </cell>
          <cell r="E15198" t="str">
            <v>52_OPORT1_A</v>
          </cell>
        </row>
        <row r="15199">
          <cell r="D15199" t="str">
            <v>MX52OP080015</v>
          </cell>
          <cell r="E15199" t="str">
            <v>52_OPORT1_B</v>
          </cell>
        </row>
        <row r="15200">
          <cell r="D15200" t="str">
            <v>MX52OP080064</v>
          </cell>
          <cell r="E15200" t="str">
            <v>52_OPORT1_E</v>
          </cell>
        </row>
        <row r="15201">
          <cell r="D15201" t="str">
            <v>MX52OP080056</v>
          </cell>
          <cell r="E15201" t="str">
            <v>52_OPORT1_M</v>
          </cell>
        </row>
        <row r="15202">
          <cell r="D15202" t="str">
            <v>MX52OP0B0000</v>
          </cell>
          <cell r="E15202" t="str">
            <v>52_OPORT2_A</v>
          </cell>
        </row>
        <row r="15203">
          <cell r="D15203" t="str">
            <v>MX52OP0B0075</v>
          </cell>
          <cell r="E15203" t="str">
            <v>52_OPORT2_B-2</v>
          </cell>
        </row>
        <row r="15204">
          <cell r="D15204" t="str">
            <v>MX52OP0B0083</v>
          </cell>
          <cell r="E15204" t="str">
            <v>52_OPORT2_B-3</v>
          </cell>
        </row>
        <row r="15205">
          <cell r="D15205" t="str">
            <v>MX52OP0B0091</v>
          </cell>
          <cell r="E15205" t="str">
            <v>52_OPORT2_B-4</v>
          </cell>
        </row>
        <row r="15206">
          <cell r="D15206" t="str">
            <v>MX52OP0B00C7</v>
          </cell>
          <cell r="E15206" t="str">
            <v>52_OPORT2_B-7</v>
          </cell>
        </row>
        <row r="15207">
          <cell r="D15207" t="str">
            <v>MX52PA0F0005</v>
          </cell>
          <cell r="E15207" t="str">
            <v>52_PAM_A</v>
          </cell>
        </row>
        <row r="15208">
          <cell r="D15208" t="str">
            <v>MX52PA0F0013</v>
          </cell>
          <cell r="E15208" t="str">
            <v>52_PAM_B-F1</v>
          </cell>
        </row>
        <row r="15209">
          <cell r="D15209" t="str">
            <v>MX52PA0F0021</v>
          </cell>
          <cell r="E15209" t="str">
            <v>52_PAM_B-F2</v>
          </cell>
        </row>
        <row r="15210">
          <cell r="D15210" t="str">
            <v>MX52PE060001</v>
          </cell>
          <cell r="E15210" t="str">
            <v>52_PEMERGE_A</v>
          </cell>
        </row>
        <row r="15211">
          <cell r="D15211" t="str">
            <v>MX52PE0600C6</v>
          </cell>
          <cell r="E15211" t="str">
            <v>52_PEMERGE_EC</v>
          </cell>
        </row>
        <row r="15212">
          <cell r="D15212" t="str">
            <v>MX52PE060019</v>
          </cell>
          <cell r="E15212" t="str">
            <v>52_PEMERGE_FA</v>
          </cell>
        </row>
        <row r="15213">
          <cell r="D15213" t="str">
            <v>MX52PE060027</v>
          </cell>
          <cell r="E15213" t="str">
            <v>52_PEMERGE_FB</v>
          </cell>
        </row>
        <row r="15214">
          <cell r="D15214" t="str">
            <v>MX52PE060035</v>
          </cell>
          <cell r="E15214" t="str">
            <v>52_PEMERGE_FC</v>
          </cell>
        </row>
        <row r="15215">
          <cell r="D15215" t="str">
            <v>MX52PE0600E2</v>
          </cell>
          <cell r="E15215" t="str">
            <v>52_PEMERGE_FFX</v>
          </cell>
        </row>
        <row r="15216">
          <cell r="D15216" t="str">
            <v>MX52PE060068</v>
          </cell>
          <cell r="E15216" t="str">
            <v>52_PEMERGE_MC</v>
          </cell>
        </row>
        <row r="15217">
          <cell r="D15217" t="str">
            <v>MX52PE060076</v>
          </cell>
          <cell r="E15217" t="str">
            <v>52_PEMERGE_XA</v>
          </cell>
        </row>
        <row r="15218">
          <cell r="D15218" t="str">
            <v>MX52PE060092</v>
          </cell>
          <cell r="E15218" t="str">
            <v>52_PEMERGE_XC</v>
          </cell>
        </row>
        <row r="15219">
          <cell r="D15219" t="str">
            <v>MX52PO040001</v>
          </cell>
          <cell r="E15219" t="str">
            <v>52_PORTMAN_A</v>
          </cell>
        </row>
        <row r="15220">
          <cell r="D15220" t="str">
            <v>MX52PO040019</v>
          </cell>
          <cell r="E15220" t="str">
            <v>52_PORTMAN_E10F</v>
          </cell>
        </row>
        <row r="15221">
          <cell r="D15221" t="str">
            <v>MX52PO040027</v>
          </cell>
          <cell r="E15221" t="str">
            <v>52_PORTMAN_F10</v>
          </cell>
        </row>
        <row r="15222">
          <cell r="D15222" t="str">
            <v>MX52PR1F0008</v>
          </cell>
          <cell r="E15222" t="str">
            <v>52_PRGLOB_A</v>
          </cell>
        </row>
        <row r="15223">
          <cell r="D15223" t="str">
            <v>MX52PR1F00F6</v>
          </cell>
          <cell r="E15223" t="str">
            <v>52_PRGLOB_EC</v>
          </cell>
        </row>
        <row r="15224">
          <cell r="D15224" t="str">
            <v>MX52PR1F00G4</v>
          </cell>
          <cell r="E15224" t="str">
            <v>52_PRGLOB_FA</v>
          </cell>
        </row>
        <row r="15225">
          <cell r="D15225" t="str">
            <v>MX52PR1F00H2</v>
          </cell>
          <cell r="E15225" t="str">
            <v>52_PRGLOB_FB</v>
          </cell>
        </row>
        <row r="15226">
          <cell r="D15226" t="str">
            <v>MX52PR1F00I0</v>
          </cell>
          <cell r="E15226" t="str">
            <v>52_PRGLOB_FC</v>
          </cell>
        </row>
        <row r="15227">
          <cell r="D15227" t="str">
            <v>MX52PR1F00L4</v>
          </cell>
          <cell r="E15227" t="str">
            <v>52_PRGLOB_MC</v>
          </cell>
        </row>
        <row r="15228">
          <cell r="D15228" t="str">
            <v>MX52PR1F00M2</v>
          </cell>
          <cell r="E15228" t="str">
            <v>52_PRGLOB_XA</v>
          </cell>
        </row>
        <row r="15229">
          <cell r="D15229" t="str">
            <v>MX52PR1F00N0</v>
          </cell>
          <cell r="E15229" t="str">
            <v>52_PRGLOB_XB</v>
          </cell>
        </row>
        <row r="15230">
          <cell r="D15230" t="str">
            <v>MX52PR1F00O8</v>
          </cell>
          <cell r="E15230" t="str">
            <v>52_PRGLOB_XC</v>
          </cell>
        </row>
        <row r="15231">
          <cell r="D15231" t="str">
            <v>MX52PR1Q0005</v>
          </cell>
          <cell r="E15231" t="str">
            <v>52_PRINLS0_A</v>
          </cell>
        </row>
        <row r="15232">
          <cell r="D15232" t="str">
            <v>MX52PR1Q0013</v>
          </cell>
          <cell r="E15232" t="str">
            <v>52_PRINLS0_EC</v>
          </cell>
        </row>
        <row r="15233">
          <cell r="D15233" t="str">
            <v>MX52PR1Q0021</v>
          </cell>
          <cell r="E15233" t="str">
            <v>52_PRINLS0_FA</v>
          </cell>
        </row>
        <row r="15234">
          <cell r="D15234" t="str">
            <v>MX52PR1Q0047</v>
          </cell>
          <cell r="E15234" t="str">
            <v>52_PRINLS0_FB</v>
          </cell>
        </row>
        <row r="15235">
          <cell r="D15235" t="str">
            <v>MX52PR1Q0054</v>
          </cell>
          <cell r="E15235" t="str">
            <v>52_PRINLS0_FC</v>
          </cell>
        </row>
        <row r="15236">
          <cell r="D15236" t="str">
            <v>MX52PR1Q0039</v>
          </cell>
          <cell r="E15236" t="str">
            <v>52_PRINLS0_MA</v>
          </cell>
        </row>
        <row r="15237">
          <cell r="D15237" t="str">
            <v>MX52PR1Q0062</v>
          </cell>
          <cell r="E15237" t="str">
            <v>52_PRINLS0_MB</v>
          </cell>
        </row>
        <row r="15238">
          <cell r="D15238" t="str">
            <v>MX52PR1Q0096</v>
          </cell>
          <cell r="E15238" t="str">
            <v>52_PRINLS0_XA</v>
          </cell>
        </row>
        <row r="15239">
          <cell r="D15239" t="str">
            <v>MX52PR1Q00B2</v>
          </cell>
          <cell r="E15239" t="str">
            <v>52_PRINLS0_XB</v>
          </cell>
        </row>
        <row r="15240">
          <cell r="D15240" t="str">
            <v>MX52PR1Q00C0</v>
          </cell>
          <cell r="E15240" t="str">
            <v>52_PRINLS0_XC</v>
          </cell>
        </row>
        <row r="15241">
          <cell r="D15241" t="str">
            <v>MX52PR100018</v>
          </cell>
          <cell r="E15241" t="str">
            <v>52_PRINLS1_A</v>
          </cell>
        </row>
        <row r="15242">
          <cell r="D15242" t="str">
            <v>MX52PR1000C0</v>
          </cell>
          <cell r="E15242" t="str">
            <v>52_PRINLS1_EC</v>
          </cell>
        </row>
        <row r="15243">
          <cell r="D15243" t="str">
            <v>MX52PR100026</v>
          </cell>
          <cell r="E15243" t="str">
            <v>52_PRINLS1_FA</v>
          </cell>
        </row>
        <row r="15244">
          <cell r="D15244" t="str">
            <v>MX52PR100034</v>
          </cell>
          <cell r="E15244" t="str">
            <v>52_PRINLS1_FB</v>
          </cell>
        </row>
        <row r="15245">
          <cell r="D15245" t="str">
            <v>MX52PR100042</v>
          </cell>
          <cell r="E15245" t="str">
            <v>52_PRINLS1_FC</v>
          </cell>
        </row>
        <row r="15246">
          <cell r="D15246" t="str">
            <v>MX52PR1000F3</v>
          </cell>
          <cell r="E15246" t="str">
            <v>52_PRINLS1_FPLUS</v>
          </cell>
        </row>
        <row r="15247">
          <cell r="D15247" t="str">
            <v>MX52PR100059</v>
          </cell>
          <cell r="E15247" t="str">
            <v>52_PRINLS1_MA</v>
          </cell>
        </row>
        <row r="15248">
          <cell r="D15248" t="str">
            <v>MX52PR100067</v>
          </cell>
          <cell r="E15248" t="str">
            <v>52_PRINLS1_MB</v>
          </cell>
        </row>
        <row r="15249">
          <cell r="D15249" t="str">
            <v>MX52PR100075</v>
          </cell>
          <cell r="E15249" t="str">
            <v>52_PRINLS1_MC</v>
          </cell>
        </row>
        <row r="15250">
          <cell r="D15250" t="str">
            <v>MX52PR100083</v>
          </cell>
          <cell r="E15250" t="str">
            <v>52_PRINLS1_XA</v>
          </cell>
        </row>
        <row r="15251">
          <cell r="D15251" t="str">
            <v>MX52PR100091</v>
          </cell>
          <cell r="E15251" t="str">
            <v>52_PRINLS1_XB</v>
          </cell>
        </row>
        <row r="15252">
          <cell r="D15252" t="str">
            <v>MX52PR1000B2</v>
          </cell>
          <cell r="E15252" t="str">
            <v>52_PRINLS1_XC</v>
          </cell>
        </row>
        <row r="15253">
          <cell r="D15253" t="str">
            <v>MX52PR110009</v>
          </cell>
          <cell r="E15253" t="str">
            <v>52_PRINLS2_A</v>
          </cell>
        </row>
        <row r="15254">
          <cell r="D15254" t="str">
            <v>MX52PR1100B0</v>
          </cell>
          <cell r="E15254" t="str">
            <v>52_PRINLS2_EC</v>
          </cell>
        </row>
        <row r="15255">
          <cell r="D15255" t="str">
            <v>MX52PR110017</v>
          </cell>
          <cell r="E15255" t="str">
            <v>52_PRINLS2_FA</v>
          </cell>
        </row>
        <row r="15256">
          <cell r="D15256" t="str">
            <v>MX52PR110025</v>
          </cell>
          <cell r="E15256" t="str">
            <v>52_PRINLS2_FB</v>
          </cell>
        </row>
        <row r="15257">
          <cell r="D15257" t="str">
            <v>MX52PR110033</v>
          </cell>
          <cell r="E15257" t="str">
            <v>52_PRINLS2_FC</v>
          </cell>
        </row>
        <row r="15258">
          <cell r="D15258" t="str">
            <v>MX52PR1100E4</v>
          </cell>
          <cell r="E15258" t="str">
            <v>52_PRINLS2_FPLUS</v>
          </cell>
        </row>
        <row r="15259">
          <cell r="D15259" t="str">
            <v>MX52PR110041</v>
          </cell>
          <cell r="E15259" t="str">
            <v>52_PRINLS2_MA</v>
          </cell>
        </row>
        <row r="15260">
          <cell r="D15260" t="str">
            <v>MX52PR110058</v>
          </cell>
          <cell r="E15260" t="str">
            <v>52_PRINLS2_MB</v>
          </cell>
        </row>
        <row r="15261">
          <cell r="D15261" t="str">
            <v>MX52PR110066</v>
          </cell>
          <cell r="E15261" t="str">
            <v>52_PRINLS2_MC</v>
          </cell>
        </row>
        <row r="15262">
          <cell r="D15262" t="str">
            <v>MX52PR110074</v>
          </cell>
          <cell r="E15262" t="str">
            <v>52_PRINLS2_XA</v>
          </cell>
        </row>
        <row r="15263">
          <cell r="D15263" t="str">
            <v>MX52PR110082</v>
          </cell>
          <cell r="E15263" t="str">
            <v>52_PRINLS2_XB</v>
          </cell>
        </row>
        <row r="15264">
          <cell r="D15264" t="str">
            <v>MX52PR110090</v>
          </cell>
          <cell r="E15264" t="str">
            <v>52_PRINLS2_XC</v>
          </cell>
        </row>
        <row r="15265">
          <cell r="D15265" t="str">
            <v>MX52PR120008</v>
          </cell>
          <cell r="E15265" t="str">
            <v>52_PRINLS3_A</v>
          </cell>
        </row>
        <row r="15266">
          <cell r="D15266" t="str">
            <v>MX52PR1200B8</v>
          </cell>
          <cell r="E15266" t="str">
            <v>52_PRINLS3_EC</v>
          </cell>
        </row>
        <row r="15267">
          <cell r="D15267" t="str">
            <v>MX52PR120016</v>
          </cell>
          <cell r="E15267" t="str">
            <v>52_PRINLS3_FA</v>
          </cell>
        </row>
        <row r="15268">
          <cell r="D15268" t="str">
            <v>MX52PR120024</v>
          </cell>
          <cell r="E15268" t="str">
            <v>52_PRINLS3_FB</v>
          </cell>
        </row>
        <row r="15269">
          <cell r="D15269" t="str">
            <v>MX52PR120032</v>
          </cell>
          <cell r="E15269" t="str">
            <v>52_PRINLS3_FC</v>
          </cell>
        </row>
        <row r="15270">
          <cell r="D15270" t="str">
            <v>MX52PR1200E2</v>
          </cell>
          <cell r="E15270" t="str">
            <v>52_PRINLS3_FPLUS</v>
          </cell>
        </row>
        <row r="15271">
          <cell r="D15271" t="str">
            <v>MX52PR120057</v>
          </cell>
          <cell r="E15271" t="str">
            <v>52_PRINLS3_MB</v>
          </cell>
        </row>
        <row r="15272">
          <cell r="D15272" t="str">
            <v>MX52PR120073</v>
          </cell>
          <cell r="E15272" t="str">
            <v>52_PRINLS3_XA</v>
          </cell>
        </row>
        <row r="15273">
          <cell r="D15273" t="str">
            <v>MX52PR120081</v>
          </cell>
          <cell r="E15273" t="str">
            <v>52_PRINLS3_XB</v>
          </cell>
        </row>
        <row r="15274">
          <cell r="D15274" t="str">
            <v>MX52PR120099</v>
          </cell>
          <cell r="E15274" t="str">
            <v>52_PRINLS3_XC</v>
          </cell>
        </row>
        <row r="15275">
          <cell r="D15275" t="str">
            <v>MX52PR1200F9</v>
          </cell>
          <cell r="E15275" t="str">
            <v>52_PRINLS3_XP</v>
          </cell>
        </row>
        <row r="15276">
          <cell r="D15276" t="str">
            <v>MX52PR240004</v>
          </cell>
          <cell r="E15276" t="str">
            <v>52_PRINR25_A</v>
          </cell>
        </row>
        <row r="15277">
          <cell r="D15277" t="str">
            <v>MX52PR240079</v>
          </cell>
          <cell r="E15277" t="str">
            <v>52_PRINR25_M1</v>
          </cell>
        </row>
        <row r="15278">
          <cell r="D15278" t="str">
            <v>MX52PR240038</v>
          </cell>
          <cell r="E15278" t="str">
            <v>52_PRINR25_XM1</v>
          </cell>
        </row>
        <row r="15279">
          <cell r="D15279" t="str">
            <v>MX52PR240053</v>
          </cell>
          <cell r="E15279" t="str">
            <v>52_PRINR25_XM3</v>
          </cell>
        </row>
        <row r="15280">
          <cell r="D15280" t="str">
            <v>MX52PR240061</v>
          </cell>
          <cell r="E15280" t="str">
            <v>52_PRINR25_XM4</v>
          </cell>
        </row>
        <row r="15281">
          <cell r="D15281" t="str">
            <v>MX52PR250003</v>
          </cell>
          <cell r="E15281" t="str">
            <v>52_PRINR30_A</v>
          </cell>
        </row>
        <row r="15282">
          <cell r="D15282" t="str">
            <v>MX52PR250078</v>
          </cell>
          <cell r="E15282" t="str">
            <v>52_PRINR30_M1</v>
          </cell>
        </row>
        <row r="15283">
          <cell r="D15283" t="str">
            <v>MX52PR250011</v>
          </cell>
          <cell r="E15283" t="str">
            <v>52_PRINR30_XF1</v>
          </cell>
        </row>
        <row r="15284">
          <cell r="D15284" t="str">
            <v>MX52PR250029</v>
          </cell>
          <cell r="E15284" t="str">
            <v>52_PRINR30_XF2</v>
          </cell>
        </row>
        <row r="15285">
          <cell r="D15285" t="str">
            <v>MX52PR250037</v>
          </cell>
          <cell r="E15285" t="str">
            <v>52_PRINR30_XM1</v>
          </cell>
        </row>
        <row r="15286">
          <cell r="D15286" t="str">
            <v>MX52PR250052</v>
          </cell>
          <cell r="E15286" t="str">
            <v>52_PRINR30_XM3</v>
          </cell>
        </row>
        <row r="15287">
          <cell r="D15287" t="str">
            <v>MX52PR250060</v>
          </cell>
          <cell r="E15287" t="str">
            <v>52_PRINR30_XM4</v>
          </cell>
        </row>
        <row r="15288">
          <cell r="D15288" t="str">
            <v>MX52PR260002</v>
          </cell>
          <cell r="E15288" t="str">
            <v>52_PRINR35_A</v>
          </cell>
        </row>
        <row r="15289">
          <cell r="D15289" t="str">
            <v>MX52PR260077</v>
          </cell>
          <cell r="E15289" t="str">
            <v>52_PRINR35_M1</v>
          </cell>
        </row>
        <row r="15290">
          <cell r="D15290" t="str">
            <v>MX52PR260010</v>
          </cell>
          <cell r="E15290" t="str">
            <v>52_PRINR35_XF1</v>
          </cell>
        </row>
        <row r="15291">
          <cell r="D15291" t="str">
            <v>MX52PR260028</v>
          </cell>
          <cell r="E15291" t="str">
            <v>52_PRINR35_XF2</v>
          </cell>
        </row>
        <row r="15292">
          <cell r="D15292" t="str">
            <v>MX52PR260036</v>
          </cell>
          <cell r="E15292" t="str">
            <v>52_PRINR35_XM1</v>
          </cell>
        </row>
        <row r="15293">
          <cell r="D15293" t="str">
            <v>MX52PR260051</v>
          </cell>
          <cell r="E15293" t="str">
            <v>52_PRINR35_XM3</v>
          </cell>
        </row>
        <row r="15294">
          <cell r="D15294" t="str">
            <v>MX52PR260069</v>
          </cell>
          <cell r="E15294" t="str">
            <v>52_PRINR35_XM4</v>
          </cell>
        </row>
        <row r="15295">
          <cell r="D15295" t="str">
            <v>MX52PR270001</v>
          </cell>
          <cell r="E15295" t="str">
            <v>52_PRINR45_A</v>
          </cell>
        </row>
        <row r="15296">
          <cell r="D15296" t="str">
            <v>MX52PR270076</v>
          </cell>
          <cell r="E15296" t="str">
            <v>52_PRINR45_M1</v>
          </cell>
        </row>
        <row r="15297">
          <cell r="D15297" t="str">
            <v>MX52PR270019</v>
          </cell>
          <cell r="E15297" t="str">
            <v>52_PRINR45_XF1</v>
          </cell>
        </row>
        <row r="15298">
          <cell r="D15298" t="str">
            <v>MX52PR270027</v>
          </cell>
          <cell r="E15298" t="str">
            <v>52_PRINR45_XF2</v>
          </cell>
        </row>
        <row r="15299">
          <cell r="D15299" t="str">
            <v>MX52PR270035</v>
          </cell>
          <cell r="E15299" t="str">
            <v>52_PRINR45_XM1</v>
          </cell>
        </row>
        <row r="15300">
          <cell r="D15300" t="str">
            <v>MX52PR270050</v>
          </cell>
          <cell r="E15300" t="str">
            <v>52_PRINR45_XM3</v>
          </cell>
        </row>
        <row r="15301">
          <cell r="D15301" t="str">
            <v>MX52PR270068</v>
          </cell>
          <cell r="E15301" t="str">
            <v>52_PRINR45_XM4</v>
          </cell>
        </row>
        <row r="15302">
          <cell r="D15302" t="str">
            <v>MX52PR280067</v>
          </cell>
          <cell r="E15302" t="str">
            <v>52_PRINR55_A</v>
          </cell>
        </row>
        <row r="15303">
          <cell r="D15303" t="str">
            <v>MX52PR280075</v>
          </cell>
          <cell r="E15303" t="str">
            <v>52_PRINR55_M1</v>
          </cell>
        </row>
        <row r="15304">
          <cell r="D15304" t="str">
            <v>MX52PR280000</v>
          </cell>
          <cell r="E15304" t="str">
            <v>52_PRINR55_XF1</v>
          </cell>
        </row>
        <row r="15305">
          <cell r="D15305" t="str">
            <v>MX52PR280026</v>
          </cell>
          <cell r="E15305" t="str">
            <v>52_PRINR55_XM1</v>
          </cell>
        </row>
        <row r="15306">
          <cell r="D15306" t="str">
            <v>MX52PR280042</v>
          </cell>
          <cell r="E15306" t="str">
            <v>52_PRINR55_XM3</v>
          </cell>
        </row>
        <row r="15307">
          <cell r="D15307" t="str">
            <v>MX52PR280059</v>
          </cell>
          <cell r="E15307" t="str">
            <v>52_PRINR55_XM4</v>
          </cell>
        </row>
        <row r="15308">
          <cell r="D15308" t="str">
            <v>MX51PR390008</v>
          </cell>
          <cell r="E15308" t="str">
            <v>52_PRINRVA_A</v>
          </cell>
        </row>
        <row r="15309">
          <cell r="D15309" t="str">
            <v>MX52PR3R00F7</v>
          </cell>
          <cell r="E15309" t="str">
            <v>52_PRINRVA_EC</v>
          </cell>
        </row>
        <row r="15310">
          <cell r="D15310" t="str">
            <v>MX52PR3R0002</v>
          </cell>
          <cell r="E15310" t="str">
            <v>52_PRINRVA_FA</v>
          </cell>
        </row>
        <row r="15311">
          <cell r="D15311" t="str">
            <v>MX52PR3R0010</v>
          </cell>
          <cell r="E15311" t="str">
            <v>52_PRINRVA_FB</v>
          </cell>
        </row>
        <row r="15312">
          <cell r="D15312" t="str">
            <v>MX52PR3R0028</v>
          </cell>
          <cell r="E15312" t="str">
            <v>52_PRINRVA_FC</v>
          </cell>
        </row>
        <row r="15313">
          <cell r="D15313" t="str">
            <v>MX52PR3R00E0</v>
          </cell>
          <cell r="E15313" t="str">
            <v>52_PRINRVA_FFX</v>
          </cell>
        </row>
        <row r="15314">
          <cell r="D15314" t="str">
            <v>MX52PR3R0044</v>
          </cell>
          <cell r="E15314" t="str">
            <v>52_PRINRVA_MA</v>
          </cell>
        </row>
        <row r="15315">
          <cell r="D15315" t="str">
            <v>MX52PR3R0051</v>
          </cell>
          <cell r="E15315" t="str">
            <v>52_PRINRVA_MB</v>
          </cell>
        </row>
        <row r="15316">
          <cell r="D15316" t="str">
            <v>MX52PR3R0069</v>
          </cell>
          <cell r="E15316" t="str">
            <v>52_PRINRVA_XA</v>
          </cell>
        </row>
        <row r="15317">
          <cell r="D15317" t="str">
            <v>MX52PR3R0077</v>
          </cell>
          <cell r="E15317" t="str">
            <v>52_PRINRVA_XB</v>
          </cell>
        </row>
        <row r="15318">
          <cell r="D15318" t="str">
            <v>MX52PR3R0093</v>
          </cell>
          <cell r="E15318" t="str">
            <v>52_PRINRVA_XC</v>
          </cell>
        </row>
        <row r="15319">
          <cell r="D15319" t="str">
            <v>MX52SU1M0007</v>
          </cell>
          <cell r="E15319" t="str">
            <v>52_PRORV15_A</v>
          </cell>
        </row>
        <row r="15320">
          <cell r="D15320" t="str">
            <v>MX52PR2I00C5</v>
          </cell>
          <cell r="E15320" t="str">
            <v>52_PRORV15_BF0</v>
          </cell>
        </row>
        <row r="15321">
          <cell r="D15321" t="str">
            <v>MX52SU1M0015</v>
          </cell>
          <cell r="E15321" t="str">
            <v>52_PRORV15_BF1</v>
          </cell>
        </row>
        <row r="15322">
          <cell r="D15322" t="str">
            <v>MX52SU1M0023</v>
          </cell>
          <cell r="E15322" t="str">
            <v>52_PRORV15_BF2</v>
          </cell>
        </row>
        <row r="15323">
          <cell r="D15323" t="str">
            <v>MX52SU1M0049</v>
          </cell>
          <cell r="E15323" t="str">
            <v>52_PRORV15_BFE</v>
          </cell>
        </row>
        <row r="15324">
          <cell r="D15324" t="str">
            <v>MX52SU1M0080</v>
          </cell>
          <cell r="E15324" t="str">
            <v>52_PRORV15_BFI</v>
          </cell>
        </row>
        <row r="15325">
          <cell r="D15325" t="str">
            <v>MX52SU1M0056</v>
          </cell>
          <cell r="E15325" t="str">
            <v>52_PRORV15_BFS</v>
          </cell>
        </row>
        <row r="15326">
          <cell r="D15326" t="str">
            <v>MX52SU1M0064</v>
          </cell>
          <cell r="E15326" t="str">
            <v>52_PRORV15_BFX</v>
          </cell>
        </row>
        <row r="15327">
          <cell r="D15327" t="str">
            <v>MX52SU1M00A5</v>
          </cell>
          <cell r="E15327" t="str">
            <v>52_PRORV15_BM1</v>
          </cell>
        </row>
        <row r="15328">
          <cell r="D15328" t="str">
            <v>MX52SU1M00B3</v>
          </cell>
          <cell r="E15328" t="str">
            <v>52_PRORV15_BOE0</v>
          </cell>
        </row>
        <row r="15329">
          <cell r="D15329" t="str">
            <v>MX52SU1M0072</v>
          </cell>
          <cell r="E15329" t="str">
            <v>52_PRORV15_BOE1</v>
          </cell>
        </row>
        <row r="15330">
          <cell r="D15330" t="str">
            <v>MX52PR2I00D3</v>
          </cell>
          <cell r="E15330" t="str">
            <v>52_PRORV15_EMP</v>
          </cell>
        </row>
        <row r="15331">
          <cell r="D15331" t="str">
            <v>MX52SU1N0006</v>
          </cell>
          <cell r="E15331" t="str">
            <v>52_PRORV45_A</v>
          </cell>
        </row>
        <row r="15332">
          <cell r="D15332" t="str">
            <v>MX52PR2G00C9</v>
          </cell>
          <cell r="E15332" t="str">
            <v>52_PRORV45_BF0</v>
          </cell>
        </row>
        <row r="15333">
          <cell r="D15333" t="str">
            <v>MX52SU1N0014</v>
          </cell>
          <cell r="E15333" t="str">
            <v>52_PRORV45_BF1</v>
          </cell>
        </row>
        <row r="15334">
          <cell r="D15334" t="str">
            <v>MX52SU1N0022</v>
          </cell>
          <cell r="E15334" t="str">
            <v>52_PRORV45_BF2</v>
          </cell>
        </row>
        <row r="15335">
          <cell r="D15335" t="str">
            <v>MX52SU1N0030</v>
          </cell>
          <cell r="E15335" t="str">
            <v>52_PRORV45_BFE</v>
          </cell>
        </row>
        <row r="15336">
          <cell r="D15336" t="str">
            <v>MX52SU1N0055</v>
          </cell>
          <cell r="E15336" t="str">
            <v>52_PRORV45_BFI</v>
          </cell>
        </row>
        <row r="15337">
          <cell r="D15337" t="str">
            <v>MX52SU1N0097</v>
          </cell>
          <cell r="E15337" t="str">
            <v>52_PRORV45_BFS</v>
          </cell>
        </row>
        <row r="15338">
          <cell r="D15338" t="str">
            <v>MX52SU1N0089</v>
          </cell>
          <cell r="E15338" t="str">
            <v>52_PRORV45_BFX</v>
          </cell>
        </row>
        <row r="15339">
          <cell r="D15339" t="str">
            <v>MX52SU1N00A3</v>
          </cell>
          <cell r="E15339" t="str">
            <v>52_PRORV45_BM1</v>
          </cell>
        </row>
        <row r="15340">
          <cell r="D15340" t="str">
            <v>MX52SU1N00B1</v>
          </cell>
          <cell r="E15340" t="str">
            <v>52_PRORV45_BOE0</v>
          </cell>
        </row>
        <row r="15341">
          <cell r="D15341" t="str">
            <v>MX52SU1N0048</v>
          </cell>
          <cell r="E15341" t="str">
            <v>52_PRORV45_BOE1</v>
          </cell>
        </row>
        <row r="15342">
          <cell r="D15342" t="str">
            <v>MX52PR2G00D7</v>
          </cell>
          <cell r="E15342" t="str">
            <v>52_PRORV45_EMP</v>
          </cell>
        </row>
        <row r="15343">
          <cell r="D15343" t="str">
            <v>MX52SU1O0005</v>
          </cell>
          <cell r="E15343" t="str">
            <v>52_PRORV60_A</v>
          </cell>
        </row>
        <row r="15344">
          <cell r="D15344" t="str">
            <v>MX52PR2H00D5</v>
          </cell>
          <cell r="E15344" t="str">
            <v>52_PRORV60_BF0</v>
          </cell>
        </row>
        <row r="15345">
          <cell r="D15345" t="str">
            <v>MX52SU1O0013</v>
          </cell>
          <cell r="E15345" t="str">
            <v>52_PRORV60_BF1</v>
          </cell>
        </row>
        <row r="15346">
          <cell r="D15346" t="str">
            <v>MX52SU1O0021</v>
          </cell>
          <cell r="E15346" t="str">
            <v>52_PRORV60_BF2</v>
          </cell>
        </row>
        <row r="15347">
          <cell r="D15347" t="str">
            <v>MX52SU1O0047</v>
          </cell>
          <cell r="E15347" t="str">
            <v>52_PRORV60_BFE</v>
          </cell>
        </row>
        <row r="15348">
          <cell r="D15348" t="str">
            <v>MX52SU1O0088</v>
          </cell>
          <cell r="E15348" t="str">
            <v>52_PRORV60_BFI</v>
          </cell>
        </row>
        <row r="15349">
          <cell r="D15349" t="str">
            <v>MX52SU1O0054</v>
          </cell>
          <cell r="E15349" t="str">
            <v>52_PRORV60_BFS</v>
          </cell>
        </row>
        <row r="15350">
          <cell r="D15350" t="str">
            <v>MX52SU1O0062</v>
          </cell>
          <cell r="E15350" t="str">
            <v>52_PRORV60_BFX</v>
          </cell>
        </row>
        <row r="15351">
          <cell r="D15351" t="str">
            <v>MX52SU1O00A1</v>
          </cell>
          <cell r="E15351" t="str">
            <v>52_PRORV60_BM1</v>
          </cell>
        </row>
        <row r="15352">
          <cell r="D15352" t="str">
            <v>MX52SU1O00B9</v>
          </cell>
          <cell r="E15352" t="str">
            <v>52_PRORV60_BOE0</v>
          </cell>
        </row>
        <row r="15353">
          <cell r="D15353" t="str">
            <v>MX52SU1O0070</v>
          </cell>
          <cell r="E15353" t="str">
            <v>52_PRORV60_BOE1</v>
          </cell>
        </row>
        <row r="15354">
          <cell r="D15354" t="str">
            <v>MX52PR2H00C7</v>
          </cell>
          <cell r="E15354" t="str">
            <v>52_PRORV60_EMP</v>
          </cell>
        </row>
        <row r="15355">
          <cell r="D15355" t="str">
            <v>MX52PR1T0002</v>
          </cell>
          <cell r="E15355" t="str">
            <v>52_PROTEGE_A</v>
          </cell>
        </row>
        <row r="15356">
          <cell r="D15356" t="str">
            <v>MX52PR1T00I1</v>
          </cell>
          <cell r="E15356" t="str">
            <v>52_PROTEGE_B-1</v>
          </cell>
        </row>
        <row r="15357">
          <cell r="D15357" t="str">
            <v>MX52PR1T00J9</v>
          </cell>
          <cell r="E15357" t="str">
            <v>52_PROTEGE_B-2</v>
          </cell>
        </row>
        <row r="15358">
          <cell r="D15358" t="str">
            <v>MX52PR1T0069</v>
          </cell>
          <cell r="E15358" t="str">
            <v>52_PROTEGE_E</v>
          </cell>
        </row>
        <row r="15359">
          <cell r="D15359" t="str">
            <v>MX52PR1T00Q4</v>
          </cell>
          <cell r="E15359" t="str">
            <v>52_PROTEGE_FF</v>
          </cell>
        </row>
        <row r="15360">
          <cell r="D15360" t="str">
            <v>MX52PR1T00K7</v>
          </cell>
          <cell r="E15360" t="str">
            <v>52_PROTEGE_M-1</v>
          </cell>
        </row>
        <row r="15361">
          <cell r="D15361" t="str">
            <v>MX52PR1T00L5</v>
          </cell>
          <cell r="E15361" t="str">
            <v>52_PROTEGE_M-2</v>
          </cell>
        </row>
        <row r="15362">
          <cell r="D15362" t="str">
            <v>MX52GB0U0003</v>
          </cell>
          <cell r="E15362" t="str">
            <v>52_REGIOB_A</v>
          </cell>
        </row>
        <row r="15363">
          <cell r="D15363" t="str">
            <v>MX52GB0U0011</v>
          </cell>
          <cell r="E15363" t="str">
            <v>52_REGIOB_B</v>
          </cell>
        </row>
        <row r="15364">
          <cell r="D15364" t="str">
            <v>MX52GB0T0006</v>
          </cell>
          <cell r="E15364" t="str">
            <v>52_REGIOC_A</v>
          </cell>
        </row>
        <row r="15365">
          <cell r="D15365" t="str">
            <v>MX52GB0T0014</v>
          </cell>
          <cell r="E15365" t="str">
            <v>52_REGIOC_B</v>
          </cell>
        </row>
        <row r="15366">
          <cell r="D15366" t="str">
            <v>MX52RO060007</v>
          </cell>
          <cell r="E15366" t="str">
            <v>52_ROBOTIK_A</v>
          </cell>
        </row>
        <row r="15367">
          <cell r="D15367" t="str">
            <v>MX52RO060098</v>
          </cell>
          <cell r="E15367" t="str">
            <v>52_ROBOTIK_B</v>
          </cell>
        </row>
        <row r="15368">
          <cell r="D15368" t="str">
            <v>MX52RO0600C1</v>
          </cell>
          <cell r="E15368" t="str">
            <v>52_ROBOTIK_E-1</v>
          </cell>
        </row>
        <row r="15369">
          <cell r="D15369" t="str">
            <v>MX52RO0600E7</v>
          </cell>
          <cell r="E15369" t="str">
            <v>52_ROBOTIK_M</v>
          </cell>
        </row>
        <row r="15370">
          <cell r="D15370" t="str">
            <v>MX52RV000004</v>
          </cell>
          <cell r="E15370" t="str">
            <v>52_RVMAX1_A</v>
          </cell>
        </row>
        <row r="15371">
          <cell r="D15371" t="str">
            <v>MX52RV000012</v>
          </cell>
          <cell r="E15371" t="str">
            <v>52_RVMAX1_B-E1</v>
          </cell>
        </row>
        <row r="15372">
          <cell r="D15372" t="str">
            <v>MX52SA0R0005</v>
          </cell>
          <cell r="E15372" t="str">
            <v>52_SALUD_A</v>
          </cell>
        </row>
        <row r="15373">
          <cell r="D15373" t="str">
            <v>MX52SA0R0013</v>
          </cell>
          <cell r="E15373" t="str">
            <v>52_SALUD_B</v>
          </cell>
        </row>
        <row r="15374">
          <cell r="D15374" t="str">
            <v>MX52SA0R0070</v>
          </cell>
          <cell r="E15374" t="str">
            <v>52_SALUD_E</v>
          </cell>
        </row>
        <row r="15375">
          <cell r="D15375" t="str">
            <v>MX52SA0R0096</v>
          </cell>
          <cell r="E15375" t="str">
            <v>52_SALUD_M</v>
          </cell>
        </row>
        <row r="15376">
          <cell r="D15376" t="str">
            <v>MX52SA0Q0006</v>
          </cell>
          <cell r="E15376" t="str">
            <v>52_SAM-AF_A</v>
          </cell>
        </row>
        <row r="15377">
          <cell r="D15377" t="str">
            <v>MX52SA0Q0022</v>
          </cell>
          <cell r="E15377" t="str">
            <v>52_SAM-AF_B2</v>
          </cell>
        </row>
        <row r="15378">
          <cell r="D15378" t="str">
            <v>MX52SA0P0007</v>
          </cell>
          <cell r="E15378" t="str">
            <v>52_SAM-AP_A</v>
          </cell>
        </row>
        <row r="15379">
          <cell r="D15379" t="str">
            <v>MX52SA0P0023</v>
          </cell>
          <cell r="E15379" t="str">
            <v>52_SAM-AP_B2</v>
          </cell>
        </row>
        <row r="15380">
          <cell r="D15380" t="str">
            <v>MX52SA0T0003</v>
          </cell>
          <cell r="E15380" t="str">
            <v>52_SAM-ESG_A</v>
          </cell>
        </row>
        <row r="15381">
          <cell r="D15381" t="str">
            <v>MX52SA0T0011</v>
          </cell>
          <cell r="E15381" t="str">
            <v>52_SAM-ESG_B1</v>
          </cell>
        </row>
        <row r="15382">
          <cell r="D15382" t="str">
            <v>MX52SA0T0029</v>
          </cell>
          <cell r="E15382" t="str">
            <v>52_SAM-ESG_B2</v>
          </cell>
        </row>
        <row r="15383">
          <cell r="D15383" t="str">
            <v>MX52SA0T0037</v>
          </cell>
          <cell r="E15383" t="str">
            <v>52_SAM-ESG_B3</v>
          </cell>
        </row>
        <row r="15384">
          <cell r="D15384" t="str">
            <v>MX52SA0T0078</v>
          </cell>
          <cell r="E15384" t="str">
            <v>52_SAM-ESG_ED</v>
          </cell>
        </row>
        <row r="15385">
          <cell r="D15385" t="str">
            <v>MX52SA0T0094</v>
          </cell>
          <cell r="E15385" t="str">
            <v>52_SAM-ESG_GS</v>
          </cell>
        </row>
        <row r="15386">
          <cell r="D15386" t="str">
            <v>MX52SA0T0086</v>
          </cell>
          <cell r="E15386" t="str">
            <v>52_SAM-ESG_Z</v>
          </cell>
        </row>
        <row r="15387">
          <cell r="D15387" t="str">
            <v>MX52SA0X0007</v>
          </cell>
          <cell r="E15387" t="str">
            <v>52_SAM-FTW_A</v>
          </cell>
        </row>
        <row r="15388">
          <cell r="D15388" t="str">
            <v>MX52SA0X0015</v>
          </cell>
          <cell r="E15388" t="str">
            <v>52_SAM-FTW_B1</v>
          </cell>
        </row>
        <row r="15389">
          <cell r="D15389" t="str">
            <v>MX52SA0X0031</v>
          </cell>
          <cell r="E15389" t="str">
            <v>52_SAM-FTW_B3</v>
          </cell>
        </row>
        <row r="15390">
          <cell r="D15390" t="str">
            <v>MX52SA0X0056</v>
          </cell>
          <cell r="E15390" t="str">
            <v>52_SAM-FTW_GS</v>
          </cell>
        </row>
        <row r="15391">
          <cell r="D15391" t="str">
            <v>MX52SA0X0098</v>
          </cell>
          <cell r="E15391" t="str">
            <v>52_SAM-FTW_Z</v>
          </cell>
        </row>
        <row r="15392">
          <cell r="D15392" t="str">
            <v>MX52SA180008</v>
          </cell>
          <cell r="E15392" t="str">
            <v>52_SAM-RED_A</v>
          </cell>
        </row>
        <row r="15393">
          <cell r="D15393" t="str">
            <v>MX52SA180073</v>
          </cell>
          <cell r="E15393" t="str">
            <v>52_SAM-RED_B</v>
          </cell>
        </row>
        <row r="15394">
          <cell r="D15394" t="str">
            <v>MX52SA0Y0006</v>
          </cell>
          <cell r="E15394" t="str">
            <v>52_SAM-RFG_A</v>
          </cell>
        </row>
        <row r="15395">
          <cell r="D15395" t="str">
            <v>MX52SA0Y0014</v>
          </cell>
          <cell r="E15395" t="str">
            <v>52_SAM-RFG_B1</v>
          </cell>
        </row>
        <row r="15396">
          <cell r="D15396" t="str">
            <v>MX52SA0Y0022</v>
          </cell>
          <cell r="E15396" t="str">
            <v>52_SAM-RFG_B2</v>
          </cell>
        </row>
        <row r="15397">
          <cell r="D15397" t="str">
            <v>MX52SA0Y0048</v>
          </cell>
          <cell r="E15397" t="str">
            <v>52_SAM-RFG_E</v>
          </cell>
        </row>
        <row r="15398">
          <cell r="D15398" t="str">
            <v>MX52SA0Y0063</v>
          </cell>
          <cell r="E15398" t="str">
            <v>52_SAM-RFG_M</v>
          </cell>
        </row>
        <row r="15399">
          <cell r="D15399" t="str">
            <v>MX52SA0W0008</v>
          </cell>
          <cell r="E15399" t="str">
            <v>52_SAM-RVG_A</v>
          </cell>
        </row>
        <row r="15400">
          <cell r="D15400" t="str">
            <v>MX52SA0W0016</v>
          </cell>
          <cell r="E15400" t="str">
            <v>52_SAM-RVG_B1</v>
          </cell>
        </row>
        <row r="15401">
          <cell r="D15401" t="str">
            <v>MX52SA0W0024</v>
          </cell>
          <cell r="E15401" t="str">
            <v>52_SAM-RVG_B2</v>
          </cell>
        </row>
        <row r="15402">
          <cell r="D15402" t="str">
            <v>MX52SA0W0032</v>
          </cell>
          <cell r="E15402" t="str">
            <v>52_SAM-RVG_B3</v>
          </cell>
        </row>
        <row r="15403">
          <cell r="D15403" t="str">
            <v>MX52SA0W00A0</v>
          </cell>
          <cell r="E15403" t="str">
            <v>52_SAM-RVG_BD</v>
          </cell>
        </row>
        <row r="15404">
          <cell r="D15404" t="str">
            <v>MX52SA0W0040</v>
          </cell>
          <cell r="E15404" t="str">
            <v>52_SAM-RVG_E</v>
          </cell>
        </row>
        <row r="15405">
          <cell r="D15405" t="str">
            <v>MX52SA0W0057</v>
          </cell>
          <cell r="E15405" t="str">
            <v>52_SAM-RVG_ED</v>
          </cell>
        </row>
        <row r="15406">
          <cell r="D15406" t="str">
            <v>MX52SA0W0065</v>
          </cell>
          <cell r="E15406" t="str">
            <v>52_SAM-RVG_GS</v>
          </cell>
        </row>
        <row r="15407">
          <cell r="D15407" t="str">
            <v>MX52SA0W0073</v>
          </cell>
          <cell r="E15407" t="str">
            <v>52_SAM-RVG_M</v>
          </cell>
        </row>
        <row r="15408">
          <cell r="D15408" t="str">
            <v>MX52SA0W0099</v>
          </cell>
          <cell r="E15408" t="str">
            <v>52_SAM-RVG_Z</v>
          </cell>
        </row>
        <row r="15409">
          <cell r="D15409" t="str">
            <v>MX52SA1P0006</v>
          </cell>
          <cell r="E15409" t="str">
            <v>52_SAM-SHR_A</v>
          </cell>
        </row>
        <row r="15410">
          <cell r="D15410" t="str">
            <v>MX52SA1P0089</v>
          </cell>
          <cell r="E15410" t="str">
            <v>52_SAM-SHR_ED</v>
          </cell>
        </row>
        <row r="15411">
          <cell r="D15411" t="str">
            <v>MX52SA1P00A2</v>
          </cell>
          <cell r="E15411" t="str">
            <v>52_SAM-SHR_GS</v>
          </cell>
        </row>
        <row r="15412">
          <cell r="D15412" t="str">
            <v>MX52SA1G0007</v>
          </cell>
          <cell r="E15412" t="str">
            <v>52_SAM-SP_A</v>
          </cell>
        </row>
        <row r="15413">
          <cell r="D15413" t="str">
            <v>MX52SA1G0015</v>
          </cell>
          <cell r="E15413" t="str">
            <v>52_SAM-SP_B1</v>
          </cell>
        </row>
        <row r="15414">
          <cell r="D15414" t="str">
            <v>MX52SA1G0023</v>
          </cell>
          <cell r="E15414" t="str">
            <v>52_SAM-SP_E</v>
          </cell>
        </row>
        <row r="15415">
          <cell r="D15415" t="str">
            <v>MX52SA1G0056</v>
          </cell>
          <cell r="E15415" t="str">
            <v>52_SAM-SP_GS</v>
          </cell>
        </row>
        <row r="15416">
          <cell r="D15416" t="str">
            <v>MX52SA1G0098</v>
          </cell>
          <cell r="E15416" t="str">
            <v>52_SAM-SP_M</v>
          </cell>
        </row>
        <row r="15417">
          <cell r="D15417" t="str">
            <v>MX52SA1N0008</v>
          </cell>
          <cell r="E15417" t="str">
            <v>52_SAMBPIA_A</v>
          </cell>
        </row>
        <row r="15418">
          <cell r="D15418" t="str">
            <v>MX52SA1M0009</v>
          </cell>
          <cell r="E15418" t="str">
            <v>52_SAMBPIB_A</v>
          </cell>
        </row>
        <row r="15419">
          <cell r="D15419" t="str">
            <v>MX52SA1L0000</v>
          </cell>
          <cell r="E15419" t="str">
            <v>52_SAMBPIC_A</v>
          </cell>
        </row>
        <row r="15420">
          <cell r="D15420" t="str">
            <v>MX52SA0L0001</v>
          </cell>
          <cell r="E15420" t="str">
            <v>52_SAMEME1_A</v>
          </cell>
        </row>
        <row r="15421">
          <cell r="D15421" t="str">
            <v>MX52SA0L0043</v>
          </cell>
          <cell r="E15421" t="str">
            <v>52_SAMEME1_B0</v>
          </cell>
        </row>
        <row r="15422">
          <cell r="D15422" t="str">
            <v>MX52SA0L0019</v>
          </cell>
          <cell r="E15422" t="str">
            <v>52_SAMEME1_B1</v>
          </cell>
        </row>
        <row r="15423">
          <cell r="D15423" t="str">
            <v>MX52SA0L0027</v>
          </cell>
          <cell r="E15423" t="str">
            <v>52_SAMEME1_B2</v>
          </cell>
        </row>
        <row r="15424">
          <cell r="D15424" t="str">
            <v>MX52SA0L0035</v>
          </cell>
          <cell r="E15424" t="str">
            <v>52_SAMEME1_B3</v>
          </cell>
        </row>
        <row r="15425">
          <cell r="D15425" t="str">
            <v>MX52SA0M0000</v>
          </cell>
          <cell r="E15425" t="str">
            <v>52_SAMEME2_A</v>
          </cell>
        </row>
        <row r="15426">
          <cell r="D15426" t="str">
            <v>MX52SA100006</v>
          </cell>
          <cell r="E15426" t="str">
            <v>52_SAMEMEC_A</v>
          </cell>
        </row>
        <row r="15427">
          <cell r="D15427" t="str">
            <v>MX52SA100014</v>
          </cell>
          <cell r="E15427" t="str">
            <v>52_SAMEMEC_B</v>
          </cell>
        </row>
        <row r="15428">
          <cell r="D15428" t="str">
            <v>MX52SA1H0006</v>
          </cell>
          <cell r="E15428" t="str">
            <v>52_SAMUSCP_A</v>
          </cell>
        </row>
        <row r="15429">
          <cell r="D15429" t="str">
            <v>MX52SA1H0022</v>
          </cell>
          <cell r="E15429" t="str">
            <v>52_SAMUSCP_B1</v>
          </cell>
        </row>
        <row r="15430">
          <cell r="D15430" t="str">
            <v>MX52SA1H0030</v>
          </cell>
          <cell r="E15430" t="str">
            <v>52_SAMUSCP_B2</v>
          </cell>
        </row>
        <row r="15431">
          <cell r="D15431" t="str">
            <v>MX52SA1H0055</v>
          </cell>
          <cell r="E15431" t="str">
            <v>52_SAMUSCP_GS</v>
          </cell>
        </row>
        <row r="15432">
          <cell r="D15432" t="str">
            <v>MX52SA1H0014</v>
          </cell>
          <cell r="E15432" t="str">
            <v>52_SAMUSCP_M</v>
          </cell>
        </row>
        <row r="15433">
          <cell r="D15433" t="str">
            <v>MX52SA1O0007</v>
          </cell>
          <cell r="E15433" t="str">
            <v>52_SAMUSLP_A</v>
          </cell>
        </row>
        <row r="15434">
          <cell r="D15434" t="str">
            <v>MX52SA1O0015</v>
          </cell>
          <cell r="E15434" t="str">
            <v>52_SAMUSLP_B1</v>
          </cell>
        </row>
        <row r="15435">
          <cell r="D15435" t="str">
            <v>MX52SA1O0023</v>
          </cell>
          <cell r="E15435" t="str">
            <v>52_SAMUSLP_B2</v>
          </cell>
        </row>
        <row r="15436">
          <cell r="D15436" t="str">
            <v>MX52SA0K0002</v>
          </cell>
          <cell r="E15436" t="str">
            <v>52_SAURORT_A</v>
          </cell>
        </row>
        <row r="15437">
          <cell r="D15437" t="str">
            <v>MX52SA0K0036</v>
          </cell>
          <cell r="E15437" t="str">
            <v>52_SAURORT_B1</v>
          </cell>
        </row>
        <row r="15438">
          <cell r="D15438" t="str">
            <v>MX52SA0K0051</v>
          </cell>
          <cell r="E15438" t="str">
            <v>52_SAURORT_B2</v>
          </cell>
        </row>
        <row r="15439">
          <cell r="D15439" t="str">
            <v>MX52SA0K0085</v>
          </cell>
          <cell r="E15439" t="str">
            <v>52_SAURORT_B3</v>
          </cell>
        </row>
        <row r="15440">
          <cell r="D15440" t="str">
            <v>MX52SA0K0028</v>
          </cell>
          <cell r="E15440" t="str">
            <v>52_SAURORT_BE</v>
          </cell>
        </row>
        <row r="15441">
          <cell r="D15441" t="str">
            <v>MX52SA0K0093</v>
          </cell>
          <cell r="E15441" t="str">
            <v>52_SAURORT_BM</v>
          </cell>
        </row>
        <row r="15442">
          <cell r="D15442" t="str">
            <v>MX52SA0K0010</v>
          </cell>
          <cell r="E15442" t="str">
            <v>52_SAURORT_BO</v>
          </cell>
        </row>
        <row r="15443">
          <cell r="D15443" t="str">
            <v>MX52SC1R0000</v>
          </cell>
          <cell r="E15443" t="str">
            <v>52_SCOT-29_A</v>
          </cell>
        </row>
        <row r="15444">
          <cell r="D15444" t="str">
            <v>MX52SC1R0034</v>
          </cell>
          <cell r="E15444" t="str">
            <v>52_SCOT-29_E</v>
          </cell>
        </row>
        <row r="15445">
          <cell r="D15445" t="str">
            <v>MX52SC1R0018</v>
          </cell>
          <cell r="E15445" t="str">
            <v>52_SCOT-29_F</v>
          </cell>
        </row>
        <row r="15446">
          <cell r="D15446" t="str">
            <v>MX52SC1R0091</v>
          </cell>
          <cell r="E15446" t="str">
            <v>52_SCOT-29_FBE</v>
          </cell>
        </row>
        <row r="15447">
          <cell r="D15447" t="str">
            <v>MX52SC1R0059</v>
          </cell>
          <cell r="E15447" t="str">
            <v>52_SCOT-29_S</v>
          </cell>
        </row>
        <row r="15448">
          <cell r="D15448" t="str">
            <v>MX52SC1S0009</v>
          </cell>
          <cell r="E15448" t="str">
            <v>52_SCOT-36_A</v>
          </cell>
        </row>
        <row r="15449">
          <cell r="D15449" t="str">
            <v>MX52SC1S0033</v>
          </cell>
          <cell r="E15449" t="str">
            <v>52_SCOT-36_E</v>
          </cell>
        </row>
        <row r="15450">
          <cell r="D15450" t="str">
            <v>MX52SC1S0017</v>
          </cell>
          <cell r="E15450" t="str">
            <v>52_SCOT-36_F</v>
          </cell>
        </row>
        <row r="15451">
          <cell r="D15451" t="str">
            <v>MX52SC1S0090</v>
          </cell>
          <cell r="E15451" t="str">
            <v>52_SCOT-36_FBE</v>
          </cell>
        </row>
        <row r="15452">
          <cell r="D15452" t="str">
            <v>MX52SC1T0008</v>
          </cell>
          <cell r="E15452" t="str">
            <v>52_SCOT-43_A</v>
          </cell>
        </row>
        <row r="15453">
          <cell r="D15453" t="str">
            <v>MX52SC1T0032</v>
          </cell>
          <cell r="E15453" t="str">
            <v>52_SCOT-43_E</v>
          </cell>
        </row>
        <row r="15454">
          <cell r="D15454" t="str">
            <v>MX52SC1T0099</v>
          </cell>
          <cell r="E15454" t="str">
            <v>52_SCOT-43_FBE</v>
          </cell>
        </row>
        <row r="15455">
          <cell r="D15455" t="str">
            <v>MX52SC1T0057</v>
          </cell>
          <cell r="E15455" t="str">
            <v>52_SCOT-43_S</v>
          </cell>
        </row>
        <row r="15456">
          <cell r="D15456" t="str">
            <v>MX52SC1U0005</v>
          </cell>
          <cell r="E15456" t="str">
            <v>52_SCOT-50_A</v>
          </cell>
        </row>
        <row r="15457">
          <cell r="D15457" t="str">
            <v>MX52SC1U0039</v>
          </cell>
          <cell r="E15457" t="str">
            <v>52_SCOT-50_E</v>
          </cell>
        </row>
        <row r="15458">
          <cell r="D15458" t="str">
            <v>MX52SC1U0013</v>
          </cell>
          <cell r="E15458" t="str">
            <v>52_SCOT-50_F</v>
          </cell>
        </row>
        <row r="15459">
          <cell r="D15459" t="str">
            <v>MX52SC1U0096</v>
          </cell>
          <cell r="E15459" t="str">
            <v>52_SCOT-50_FBE</v>
          </cell>
        </row>
        <row r="15460">
          <cell r="D15460" t="str">
            <v>MX52SC1U0054</v>
          </cell>
          <cell r="E15460" t="str">
            <v>52_SCOT-50_S</v>
          </cell>
        </row>
        <row r="15461">
          <cell r="D15461" t="str">
            <v>MX52SC2B0007</v>
          </cell>
          <cell r="E15461" t="str">
            <v>52_SCOT-57_A</v>
          </cell>
        </row>
        <row r="15462">
          <cell r="D15462" t="str">
            <v>MX52SC2B0023</v>
          </cell>
          <cell r="E15462" t="str">
            <v>52_SCOT-57_E</v>
          </cell>
        </row>
        <row r="15463">
          <cell r="D15463" t="str">
            <v>MX52SC2B0031</v>
          </cell>
          <cell r="E15463" t="str">
            <v>52_SCOT-57_F</v>
          </cell>
        </row>
        <row r="15464">
          <cell r="D15464" t="str">
            <v>MX52SC2B0049</v>
          </cell>
          <cell r="E15464" t="str">
            <v>52_SCOT-57_FBE</v>
          </cell>
        </row>
        <row r="15465">
          <cell r="D15465" t="str">
            <v>MX52SC1H0028</v>
          </cell>
          <cell r="E15465" t="str">
            <v>52_SCOT-FR_A</v>
          </cell>
        </row>
        <row r="15466">
          <cell r="D15466" t="str">
            <v>MX52SC1H00A7</v>
          </cell>
          <cell r="E15466" t="str">
            <v>52_SCOT-FR_C1E</v>
          </cell>
        </row>
        <row r="15467">
          <cell r="D15467" t="str">
            <v>MX52SC1H0093</v>
          </cell>
          <cell r="E15467" t="str">
            <v>52_SCOT-FR_E</v>
          </cell>
        </row>
        <row r="15468">
          <cell r="D15468" t="str">
            <v>MX52SC1H0044</v>
          </cell>
          <cell r="E15468" t="str">
            <v>52_SCOT-FR_II0</v>
          </cell>
        </row>
        <row r="15469">
          <cell r="D15469" t="str">
            <v>MX52SC1H0002</v>
          </cell>
          <cell r="E15469" t="str">
            <v>52_SCOT-FR_L</v>
          </cell>
        </row>
        <row r="15470">
          <cell r="D15470" t="str">
            <v>MX52SC1H0085</v>
          </cell>
          <cell r="E15470" t="str">
            <v>52_SCOT-FR_M</v>
          </cell>
        </row>
        <row r="15471">
          <cell r="D15471" t="str">
            <v>MX52SC1H0051</v>
          </cell>
          <cell r="E15471" t="str">
            <v>52_SCOT-FR_S</v>
          </cell>
        </row>
        <row r="15472">
          <cell r="D15472" t="str">
            <v>MX52SC120002</v>
          </cell>
          <cell r="E15472" t="str">
            <v>52_SCOT-FX_A</v>
          </cell>
        </row>
        <row r="15473">
          <cell r="D15473" t="str">
            <v>MX52SC1200H1</v>
          </cell>
          <cell r="E15473" t="str">
            <v>52_SCOT-FX_CU1</v>
          </cell>
        </row>
        <row r="15474">
          <cell r="D15474" t="str">
            <v>MX52SC1200I9</v>
          </cell>
          <cell r="E15474" t="str">
            <v>52_SCOT-FX_CU2</v>
          </cell>
        </row>
        <row r="15475">
          <cell r="D15475" t="str">
            <v>MX52SC1200J7</v>
          </cell>
          <cell r="E15475" t="str">
            <v>52_SCOT-FX_CU3</v>
          </cell>
        </row>
        <row r="15476">
          <cell r="D15476" t="str">
            <v>MX52SC1200K5</v>
          </cell>
          <cell r="E15476" t="str">
            <v>52_SCOT-FX_CU4</v>
          </cell>
        </row>
        <row r="15477">
          <cell r="D15477" t="str">
            <v>MX52SC1200G3</v>
          </cell>
          <cell r="E15477" t="str">
            <v>52_SCOT-FX_E</v>
          </cell>
        </row>
        <row r="15478">
          <cell r="D15478" t="str">
            <v>MX52SC1200R0</v>
          </cell>
          <cell r="E15478" t="str">
            <v>52_SCOT-FX_F</v>
          </cell>
        </row>
        <row r="15479">
          <cell r="D15479" t="str">
            <v>MX52SC120069</v>
          </cell>
          <cell r="E15479" t="str">
            <v>52_SCOT-FX_M1</v>
          </cell>
        </row>
        <row r="15480">
          <cell r="D15480" t="str">
            <v>MX52SC120077</v>
          </cell>
          <cell r="E15480" t="str">
            <v>52_SCOT-FX_M2</v>
          </cell>
        </row>
        <row r="15481">
          <cell r="D15481" t="str">
            <v>MX52SC120085</v>
          </cell>
          <cell r="E15481" t="str">
            <v>52_SCOT-FX_M3</v>
          </cell>
        </row>
        <row r="15482">
          <cell r="D15482" t="str">
            <v>MX52SC1200A6</v>
          </cell>
          <cell r="E15482" t="str">
            <v>52_SCOT-FX_M5</v>
          </cell>
        </row>
        <row r="15483">
          <cell r="D15483" t="str">
            <v>MX52SC1200M1</v>
          </cell>
          <cell r="E15483" t="str">
            <v>52_SCOT-FX_S</v>
          </cell>
        </row>
        <row r="15484">
          <cell r="D15484" t="str">
            <v>MX52SC2D0005</v>
          </cell>
          <cell r="E15484" t="str">
            <v>52_SCOT-LB_A</v>
          </cell>
        </row>
        <row r="15485">
          <cell r="D15485" t="str">
            <v>MX52SC2D0088</v>
          </cell>
          <cell r="E15485" t="str">
            <v>52_SCOT-LB_C1E</v>
          </cell>
        </row>
        <row r="15486">
          <cell r="D15486" t="str">
            <v>MX52SC2D0039</v>
          </cell>
          <cell r="E15486" t="str">
            <v>52_SCOT-LB_E</v>
          </cell>
        </row>
        <row r="15487">
          <cell r="D15487" t="str">
            <v>MX52SC2D0013</v>
          </cell>
          <cell r="E15487" t="str">
            <v>52_SCOT-LB_F</v>
          </cell>
        </row>
        <row r="15488">
          <cell r="D15488" t="str">
            <v>MX52SC2D0054</v>
          </cell>
          <cell r="E15488" t="str">
            <v>52_SCOT-LB_FBF</v>
          </cell>
        </row>
        <row r="15489">
          <cell r="D15489" t="str">
            <v>MX52SC2D0062</v>
          </cell>
          <cell r="E15489" t="str">
            <v>52_SCOT-LB_FBM</v>
          </cell>
        </row>
        <row r="15490">
          <cell r="D15490" t="str">
            <v>MX52SC2D0021</v>
          </cell>
          <cell r="E15490" t="str">
            <v>52_SCOT-LB_M</v>
          </cell>
        </row>
        <row r="15491">
          <cell r="D15491" t="str">
            <v>MX52SC2D0047</v>
          </cell>
          <cell r="E15491" t="str">
            <v>52_SCOT-LB_S</v>
          </cell>
        </row>
        <row r="15492">
          <cell r="D15492" t="str">
            <v>MX52SC140067</v>
          </cell>
          <cell r="E15492" t="str">
            <v>52_SCOT-RV_A</v>
          </cell>
        </row>
        <row r="15493">
          <cell r="D15493" t="str">
            <v>MX52SC1400B0</v>
          </cell>
          <cell r="E15493" t="str">
            <v>52_SCOT-RV_C1E</v>
          </cell>
        </row>
        <row r="15494">
          <cell r="D15494" t="str">
            <v>MX52SC140091</v>
          </cell>
          <cell r="E15494" t="str">
            <v>52_SCOT-RV_E</v>
          </cell>
        </row>
        <row r="15495">
          <cell r="D15495" t="str">
            <v>MX52SC1400E4</v>
          </cell>
          <cell r="E15495" t="str">
            <v>52_SCOT-RV_FBF</v>
          </cell>
        </row>
        <row r="15496">
          <cell r="D15496" t="str">
            <v>MX52SC140075</v>
          </cell>
          <cell r="E15496" t="str">
            <v>52_SCOT-RV_II0</v>
          </cell>
        </row>
        <row r="15497">
          <cell r="D15497" t="str">
            <v>MX52SC140042</v>
          </cell>
          <cell r="E15497" t="str">
            <v>52_SCOT-RV_L</v>
          </cell>
        </row>
        <row r="15498">
          <cell r="D15498" t="str">
            <v>MX52SC140083</v>
          </cell>
          <cell r="E15498" t="str">
            <v>52_SCOT-RV_M</v>
          </cell>
        </row>
        <row r="15499">
          <cell r="D15499" t="str">
            <v>MX52SC1400D6</v>
          </cell>
          <cell r="E15499" t="str">
            <v>52_SCOT-RV_S</v>
          </cell>
        </row>
        <row r="15500">
          <cell r="D15500" t="str">
            <v>MX52SC1Z0000</v>
          </cell>
          <cell r="E15500" t="str">
            <v>52_SCOT100_A</v>
          </cell>
        </row>
        <row r="15501">
          <cell r="D15501" t="str">
            <v>MX52SC1Z0075</v>
          </cell>
          <cell r="E15501" t="str">
            <v>52_SCOT100_L</v>
          </cell>
        </row>
        <row r="15502">
          <cell r="D15502" t="str">
            <v>MX52SC270005</v>
          </cell>
          <cell r="E15502" t="str">
            <v>52_SCOTCAN_A</v>
          </cell>
        </row>
        <row r="15503">
          <cell r="D15503" t="str">
            <v>MX52SC270013</v>
          </cell>
          <cell r="E15503" t="str">
            <v>52_SCOTCAN_F</v>
          </cell>
        </row>
        <row r="15504">
          <cell r="D15504" t="str">
            <v>MX52SC270021</v>
          </cell>
          <cell r="E15504" t="str">
            <v>52_SCOTCAN_M</v>
          </cell>
        </row>
        <row r="15505">
          <cell r="D15505" t="str">
            <v>MX52SC270054</v>
          </cell>
          <cell r="E15505" t="str">
            <v>52_SCOTCAN_S</v>
          </cell>
        </row>
        <row r="15506">
          <cell r="D15506" t="str">
            <v>MX52SC250007</v>
          </cell>
          <cell r="E15506" t="str">
            <v>52_SCOTDIH_A</v>
          </cell>
        </row>
        <row r="15507">
          <cell r="D15507" t="str">
            <v>MX52SC250015</v>
          </cell>
          <cell r="E15507" t="str">
            <v>52_SCOTDIH_F</v>
          </cell>
        </row>
        <row r="15508">
          <cell r="D15508" t="str">
            <v>MX52SC250072</v>
          </cell>
          <cell r="E15508" t="str">
            <v>52_SCOTDIH_FBF</v>
          </cell>
        </row>
        <row r="15509">
          <cell r="D15509" t="str">
            <v>MX52SC250080</v>
          </cell>
          <cell r="E15509" t="str">
            <v>52_SCOTDIH_FBM</v>
          </cell>
        </row>
        <row r="15510">
          <cell r="D15510" t="str">
            <v>MX52SC250023</v>
          </cell>
          <cell r="E15510" t="str">
            <v>52_SCOTDIH_M</v>
          </cell>
        </row>
        <row r="15511">
          <cell r="D15511" t="str">
            <v>MX52SC250056</v>
          </cell>
          <cell r="E15511" t="str">
            <v>52_SCOTDIH_S</v>
          </cell>
        </row>
        <row r="15512">
          <cell r="D15512" t="str">
            <v>MX52SC230009</v>
          </cell>
          <cell r="E15512" t="str">
            <v>52_SCOTDL+_A</v>
          </cell>
        </row>
        <row r="15513">
          <cell r="D15513" t="str">
            <v>MX52SC230041</v>
          </cell>
          <cell r="E15513" t="str">
            <v>52_SCOTDL+_C1E</v>
          </cell>
        </row>
        <row r="15514">
          <cell r="D15514" t="str">
            <v>MX52SC230033</v>
          </cell>
          <cell r="E15514" t="str">
            <v>52_SCOTDL+_E</v>
          </cell>
        </row>
        <row r="15515">
          <cell r="D15515" t="str">
            <v>MX52SC230082</v>
          </cell>
          <cell r="E15515" t="str">
            <v>52_SCOTDL+_FBF</v>
          </cell>
        </row>
        <row r="15516">
          <cell r="D15516" t="str">
            <v>MX52SC230017</v>
          </cell>
          <cell r="E15516" t="str">
            <v>52_SCOTDL+_L</v>
          </cell>
        </row>
        <row r="15517">
          <cell r="D15517" t="str">
            <v>MX52SC230025</v>
          </cell>
          <cell r="E15517" t="str">
            <v>52_SCOTDL+_M</v>
          </cell>
        </row>
        <row r="15518">
          <cell r="D15518" t="str">
            <v>MX52SC230074</v>
          </cell>
          <cell r="E15518" t="str">
            <v>52_SCOTDL+_S</v>
          </cell>
        </row>
        <row r="15519">
          <cell r="D15519" t="str">
            <v>MX52SC230058</v>
          </cell>
          <cell r="E15519" t="str">
            <v>52_SCOTDL+_X</v>
          </cell>
        </row>
        <row r="15520">
          <cell r="D15520" t="str">
            <v>MX52SC1C0007</v>
          </cell>
          <cell r="E15520" t="str">
            <v>52_SCOTDOL_A</v>
          </cell>
        </row>
        <row r="15521">
          <cell r="D15521" t="str">
            <v>MX52SC1C00P6</v>
          </cell>
          <cell r="E15521" t="str">
            <v>52_SCOTDOL_C1E</v>
          </cell>
        </row>
        <row r="15522">
          <cell r="D15522" t="str">
            <v>MX52SC1C00D2</v>
          </cell>
          <cell r="E15522" t="str">
            <v>52_SCOTDOL_CU1</v>
          </cell>
        </row>
        <row r="15523">
          <cell r="D15523" t="str">
            <v>MX52SC1C00E0</v>
          </cell>
          <cell r="E15523" t="str">
            <v>52_SCOTDOL_CU2</v>
          </cell>
        </row>
        <row r="15524">
          <cell r="D15524" t="str">
            <v>MX52SC1C00F7</v>
          </cell>
          <cell r="E15524" t="str">
            <v>52_SCOTDOL_CU3</v>
          </cell>
        </row>
        <row r="15525">
          <cell r="D15525" t="str">
            <v>MX52SC1C00G5</v>
          </cell>
          <cell r="E15525" t="str">
            <v>52_SCOTDOL_CU4</v>
          </cell>
        </row>
        <row r="15526">
          <cell r="D15526" t="str">
            <v>MX52SC1C00H3</v>
          </cell>
          <cell r="E15526" t="str">
            <v>52_SCOTDOL_E</v>
          </cell>
        </row>
        <row r="15527">
          <cell r="D15527" t="str">
            <v>MX52SC1C0031</v>
          </cell>
          <cell r="E15527" t="str">
            <v>52_SCOTDOL_F1</v>
          </cell>
        </row>
        <row r="15528">
          <cell r="D15528" t="str">
            <v>MX52SC1C0049</v>
          </cell>
          <cell r="E15528" t="str">
            <v>52_SCOTDOL_F2</v>
          </cell>
        </row>
        <row r="15529">
          <cell r="D15529" t="str">
            <v>MX52SC1C0056</v>
          </cell>
          <cell r="E15529" t="str">
            <v>52_SCOTDOL_F3</v>
          </cell>
        </row>
        <row r="15530">
          <cell r="D15530" t="str">
            <v>MX52SC1C0064</v>
          </cell>
          <cell r="E15530" t="str">
            <v>52_SCOTDOL_F4</v>
          </cell>
        </row>
        <row r="15531">
          <cell r="D15531" t="str">
            <v>MX52SC1C00T8</v>
          </cell>
          <cell r="E15531" t="str">
            <v>52_SCOTDOL_FBF</v>
          </cell>
        </row>
        <row r="15532">
          <cell r="D15532" t="str">
            <v>MX52SC1C00U6</v>
          </cell>
          <cell r="E15532" t="str">
            <v>52_SCOTDOL_FBM</v>
          </cell>
        </row>
        <row r="15533">
          <cell r="D15533" t="str">
            <v>MX52SC1C0080</v>
          </cell>
          <cell r="E15533" t="str">
            <v>52_SCOTDOL_M1</v>
          </cell>
        </row>
        <row r="15534">
          <cell r="D15534" t="str">
            <v>MX52SC1C0098</v>
          </cell>
          <cell r="E15534" t="str">
            <v>52_SCOTDOL_M2</v>
          </cell>
        </row>
        <row r="15535">
          <cell r="D15535" t="str">
            <v>MX52SC1C00A8</v>
          </cell>
          <cell r="E15535" t="str">
            <v>52_SCOTDOL_M3</v>
          </cell>
        </row>
        <row r="15536">
          <cell r="D15536" t="str">
            <v>MX52SC1C00B6</v>
          </cell>
          <cell r="E15536" t="str">
            <v>52_SCOTDOL_M4</v>
          </cell>
        </row>
        <row r="15537">
          <cell r="D15537" t="str">
            <v>MX52SC1C00S0</v>
          </cell>
          <cell r="E15537" t="str">
            <v>52_SCOTDOL_S</v>
          </cell>
        </row>
        <row r="15538">
          <cell r="D15538" t="str">
            <v>MX52SC3P0000</v>
          </cell>
          <cell r="E15538" t="str">
            <v>52_SCOTDVC_A</v>
          </cell>
        </row>
        <row r="15539">
          <cell r="D15539" t="str">
            <v>MX52SC3P00N9</v>
          </cell>
          <cell r="E15539" t="str">
            <v>52_SCOTDVC_E</v>
          </cell>
        </row>
        <row r="15540">
          <cell r="D15540" t="str">
            <v>MX52SC3P00D0</v>
          </cell>
          <cell r="E15540" t="str">
            <v>52_SCOTDVC_F1</v>
          </cell>
        </row>
        <row r="15541">
          <cell r="D15541" t="str">
            <v>MX52SC3P00E8</v>
          </cell>
          <cell r="E15541" t="str">
            <v>52_SCOTDVC_F2</v>
          </cell>
        </row>
        <row r="15542">
          <cell r="D15542" t="str">
            <v>MX52SC3P00F5</v>
          </cell>
          <cell r="E15542" t="str">
            <v>52_SCOTDVC_F3</v>
          </cell>
        </row>
        <row r="15543">
          <cell r="D15543" t="str">
            <v>MX52SC3P00U4</v>
          </cell>
          <cell r="E15543" t="str">
            <v>52_SCOTDVC_FBF</v>
          </cell>
        </row>
        <row r="15544">
          <cell r="D15544" t="str">
            <v>MX52SC3P00V2</v>
          </cell>
          <cell r="E15544" t="str">
            <v>52_SCOTDVC_FBM</v>
          </cell>
        </row>
        <row r="15545">
          <cell r="D15545" t="str">
            <v>MX52SC3P00I9</v>
          </cell>
          <cell r="E15545" t="str">
            <v>52_SCOTDVC_M1</v>
          </cell>
        </row>
        <row r="15546">
          <cell r="D15546" t="str">
            <v>MX52SC3P00J7</v>
          </cell>
          <cell r="E15546" t="str">
            <v>52_SCOTDVC_M2</v>
          </cell>
        </row>
        <row r="15547">
          <cell r="D15547" t="str">
            <v>MX52SC3P00K5</v>
          </cell>
          <cell r="E15547" t="str">
            <v>52_SCOTDVC_M3</v>
          </cell>
        </row>
        <row r="15548">
          <cell r="D15548" t="str">
            <v>MX52SC3P00L3</v>
          </cell>
          <cell r="E15548" t="str">
            <v>52_SCOTDVC_M4</v>
          </cell>
        </row>
        <row r="15549">
          <cell r="D15549" t="str">
            <v>MX52SC3P00M1</v>
          </cell>
          <cell r="E15549" t="str">
            <v>52_SCOTDVC_M5</v>
          </cell>
        </row>
        <row r="15550">
          <cell r="D15550" t="str">
            <v>MX52SC3P00T6</v>
          </cell>
          <cell r="E15550" t="str">
            <v>52_SCOTDVC_S</v>
          </cell>
        </row>
        <row r="15551">
          <cell r="D15551" t="str">
            <v>MX52SC1K00H6</v>
          </cell>
          <cell r="E15551" t="str">
            <v>52_SCOTEUR_A</v>
          </cell>
        </row>
        <row r="15552">
          <cell r="D15552" t="str">
            <v>MX52SC1K00E3</v>
          </cell>
          <cell r="E15552" t="str">
            <v>52_SCOTEUR_E</v>
          </cell>
        </row>
        <row r="15553">
          <cell r="D15553" t="str">
            <v>MX52SC1K00G8</v>
          </cell>
          <cell r="E15553" t="str">
            <v>52_SCOTEUR_L</v>
          </cell>
        </row>
        <row r="15554">
          <cell r="D15554" t="str">
            <v>MX52SC1K00F0</v>
          </cell>
          <cell r="E15554" t="str">
            <v>52_SCOTEUR_M</v>
          </cell>
        </row>
        <row r="15555">
          <cell r="D15555" t="str">
            <v>MX52SC1K00K0</v>
          </cell>
          <cell r="E15555" t="str">
            <v>52_SCOTEUR_S</v>
          </cell>
        </row>
        <row r="15556">
          <cell r="D15556" t="str">
            <v>MX52SC240008</v>
          </cell>
          <cell r="E15556" t="str">
            <v>52_SCOTGL+_A</v>
          </cell>
        </row>
        <row r="15557">
          <cell r="D15557" t="str">
            <v>MX52SC240024</v>
          </cell>
          <cell r="E15557" t="str">
            <v>52_SCOTGL+_E</v>
          </cell>
        </row>
        <row r="15558">
          <cell r="D15558" t="str">
            <v>MX52SC240040</v>
          </cell>
          <cell r="E15558" t="str">
            <v>52_SCOTGL+_FBF</v>
          </cell>
        </row>
        <row r="15559">
          <cell r="D15559" t="str">
            <v>MX52SC240057</v>
          </cell>
          <cell r="E15559" t="str">
            <v>52_SCOTGL+_FBM</v>
          </cell>
        </row>
        <row r="15560">
          <cell r="D15560" t="str">
            <v>MX52SC240081</v>
          </cell>
          <cell r="E15560" t="str">
            <v>52_SCOTGL+_L</v>
          </cell>
        </row>
        <row r="15561">
          <cell r="D15561" t="str">
            <v>MX52SC240099</v>
          </cell>
          <cell r="E15561" t="str">
            <v>52_SCOTGL+_M</v>
          </cell>
        </row>
        <row r="15562">
          <cell r="D15562" t="str">
            <v>MX52SC2400A1</v>
          </cell>
          <cell r="E15562" t="str">
            <v>52_SCOTGL+_S</v>
          </cell>
        </row>
        <row r="15563">
          <cell r="D15563" t="str">
            <v>MX52SC1A0009</v>
          </cell>
          <cell r="E15563" t="str">
            <v>52_SCOTGLO_A</v>
          </cell>
        </row>
        <row r="15564">
          <cell r="D15564" t="str">
            <v>MX52SC1A0090</v>
          </cell>
          <cell r="E15564" t="str">
            <v>52_SCOTGLO_C1E</v>
          </cell>
        </row>
        <row r="15565">
          <cell r="D15565" t="str">
            <v>MX52SC1A00B0</v>
          </cell>
          <cell r="E15565" t="str">
            <v>52_SCOTGLO_E</v>
          </cell>
        </row>
        <row r="15566">
          <cell r="D15566" t="str">
            <v>MX52SC1A00D6</v>
          </cell>
          <cell r="E15566" t="str">
            <v>52_SCOTGLO_FBF</v>
          </cell>
        </row>
        <row r="15567">
          <cell r="D15567" t="str">
            <v>MX52SC1A00E4</v>
          </cell>
          <cell r="E15567" t="str">
            <v>52_SCOTGLO_FBM</v>
          </cell>
        </row>
        <row r="15568">
          <cell r="D15568" t="str">
            <v>MX52SC1A0025</v>
          </cell>
          <cell r="E15568" t="str">
            <v>52_SCOTGLO_II0</v>
          </cell>
        </row>
        <row r="15569">
          <cell r="D15569" t="str">
            <v>MX52SC1A0066</v>
          </cell>
          <cell r="E15569" t="str">
            <v>52_SCOTGLO_L</v>
          </cell>
        </row>
        <row r="15570">
          <cell r="D15570" t="str">
            <v>MX52SC1A00K1</v>
          </cell>
          <cell r="E15570" t="str">
            <v>52_SCOTGLO_M</v>
          </cell>
        </row>
        <row r="15571">
          <cell r="D15571" t="str">
            <v>MX52SC1A0074</v>
          </cell>
          <cell r="E15571" t="str">
            <v>52_SCOTGLO_S</v>
          </cell>
        </row>
        <row r="15572">
          <cell r="D15572" t="str">
            <v>MX52SC3S0007</v>
          </cell>
          <cell r="E15572" t="str">
            <v>52_SCOTMA1_A</v>
          </cell>
        </row>
        <row r="15573">
          <cell r="D15573" t="str">
            <v>MX52SC3S00N3</v>
          </cell>
          <cell r="E15573" t="str">
            <v>52_SCOTMA1_E</v>
          </cell>
        </row>
        <row r="15574">
          <cell r="D15574" t="str">
            <v>MX52SC3S00D4</v>
          </cell>
          <cell r="E15574" t="str">
            <v>52_SCOTMA1_F1</v>
          </cell>
        </row>
        <row r="15575">
          <cell r="D15575" t="str">
            <v>MX52SC3S00E2</v>
          </cell>
          <cell r="E15575" t="str">
            <v>52_SCOTMA1_F2</v>
          </cell>
        </row>
        <row r="15576">
          <cell r="D15576" t="str">
            <v>MX52SC3S00F9</v>
          </cell>
          <cell r="E15576" t="str">
            <v>52_SCOTMA1_F3</v>
          </cell>
        </row>
        <row r="15577">
          <cell r="D15577" t="str">
            <v>MX52SC3S00G7</v>
          </cell>
          <cell r="E15577" t="str">
            <v>52_SCOTMA1_F4</v>
          </cell>
        </row>
        <row r="15578">
          <cell r="D15578" t="str">
            <v>MX52SC3S00I3</v>
          </cell>
          <cell r="E15578" t="str">
            <v>52_SCOTMA1_M1</v>
          </cell>
        </row>
        <row r="15579">
          <cell r="D15579" t="str">
            <v>MX52SC3S00J1</v>
          </cell>
          <cell r="E15579" t="str">
            <v>52_SCOTMA1_M2</v>
          </cell>
        </row>
        <row r="15580">
          <cell r="D15580" t="str">
            <v>MX52SC3S00K9</v>
          </cell>
          <cell r="E15580" t="str">
            <v>52_SCOTMA1_M3</v>
          </cell>
        </row>
        <row r="15581">
          <cell r="D15581" t="str">
            <v>MX52SC3S00M5</v>
          </cell>
          <cell r="E15581" t="str">
            <v>52_SCOTMA1_M5</v>
          </cell>
        </row>
        <row r="15582">
          <cell r="D15582" t="str">
            <v>MX52SC3S00T0</v>
          </cell>
          <cell r="E15582" t="str">
            <v>52_SCOTMA1_S</v>
          </cell>
        </row>
        <row r="15583">
          <cell r="D15583" t="str">
            <v>MX52SB0L0009</v>
          </cell>
          <cell r="E15583" t="str">
            <v>52_SCOTMA2_A</v>
          </cell>
        </row>
        <row r="15584">
          <cell r="D15584" t="str">
            <v>MX52SB0L00M7</v>
          </cell>
          <cell r="E15584" t="str">
            <v>52_SCOTMA2_E</v>
          </cell>
        </row>
        <row r="15585">
          <cell r="D15585" t="str">
            <v>MX52SB0L00C8</v>
          </cell>
          <cell r="E15585" t="str">
            <v>52_SCOTMA2_F1</v>
          </cell>
        </row>
        <row r="15586">
          <cell r="D15586" t="str">
            <v>MX52SB0L00D6</v>
          </cell>
          <cell r="E15586" t="str">
            <v>52_SCOTMA2_F2</v>
          </cell>
        </row>
        <row r="15587">
          <cell r="D15587" t="str">
            <v>MX52SB0L00U0</v>
          </cell>
          <cell r="E15587" t="str">
            <v>52_SCOTMA2_FBF</v>
          </cell>
        </row>
        <row r="15588">
          <cell r="D15588" t="str">
            <v>MX52SB0L00H7</v>
          </cell>
          <cell r="E15588" t="str">
            <v>52_SCOTMA2_M1</v>
          </cell>
        </row>
        <row r="15589">
          <cell r="D15589" t="str">
            <v>MX52SB0L00I5</v>
          </cell>
          <cell r="E15589" t="str">
            <v>52_SCOTMA2_M2</v>
          </cell>
        </row>
        <row r="15590">
          <cell r="D15590" t="str">
            <v>MX52SB0L00J3</v>
          </cell>
          <cell r="E15590" t="str">
            <v>52_SCOTMA2_M3</v>
          </cell>
        </row>
        <row r="15591">
          <cell r="D15591" t="str">
            <v>MX52SB0L00T2</v>
          </cell>
          <cell r="E15591" t="str">
            <v>52_SCOTMA2_S</v>
          </cell>
        </row>
        <row r="15592">
          <cell r="D15592" t="str">
            <v>MX52SC1L0006</v>
          </cell>
          <cell r="E15592" t="str">
            <v>52_SCOTMA3_A</v>
          </cell>
        </row>
        <row r="15593">
          <cell r="D15593" t="str">
            <v>MX52SC1L00A9</v>
          </cell>
          <cell r="E15593" t="str">
            <v>52_SCOTMA3_FBM</v>
          </cell>
        </row>
        <row r="15594">
          <cell r="D15594" t="str">
            <v>MX52SC1L00I2</v>
          </cell>
          <cell r="E15594" t="str">
            <v>52_SCOTMA3_L</v>
          </cell>
        </row>
        <row r="15595">
          <cell r="D15595" t="str">
            <v>MX52SC1L00J0</v>
          </cell>
          <cell r="E15595" t="str">
            <v>52_SCOTMA3_M</v>
          </cell>
        </row>
        <row r="15596">
          <cell r="D15596" t="str">
            <v>MX52SC1L00K8</v>
          </cell>
          <cell r="E15596" t="str">
            <v>52_SCOTMA3_S</v>
          </cell>
        </row>
        <row r="15597">
          <cell r="D15597" t="str">
            <v>MX52SC2C0006</v>
          </cell>
          <cell r="E15597" t="str">
            <v>52_SCOTRET_A</v>
          </cell>
        </row>
        <row r="15598">
          <cell r="D15598" t="str">
            <v>MX52SC2C0030</v>
          </cell>
          <cell r="E15598" t="str">
            <v>52_SCOTRET_E</v>
          </cell>
        </row>
        <row r="15599">
          <cell r="D15599" t="str">
            <v>MX52SC2C0097</v>
          </cell>
          <cell r="E15599" t="str">
            <v>52_SCOTRET_FBE</v>
          </cell>
        </row>
        <row r="15600">
          <cell r="D15600" t="str">
            <v>MX52SC1G0003</v>
          </cell>
          <cell r="E15600" t="str">
            <v>52_SCOTUSA_A</v>
          </cell>
        </row>
        <row r="15601">
          <cell r="D15601" t="str">
            <v>MX52SC1G0037</v>
          </cell>
          <cell r="E15601" t="str">
            <v>52_SCOTUSA_C1E</v>
          </cell>
        </row>
        <row r="15602">
          <cell r="D15602" t="str">
            <v>MX52SC1G00B7</v>
          </cell>
          <cell r="E15602" t="str">
            <v>52_SCOTUSA_E</v>
          </cell>
        </row>
        <row r="15603">
          <cell r="D15603" t="str">
            <v>MX52SC1G00I2</v>
          </cell>
          <cell r="E15603" t="str">
            <v>52_SCOTUSA_FBF</v>
          </cell>
        </row>
        <row r="15604">
          <cell r="D15604" t="str">
            <v>MX52SC1G00J0</v>
          </cell>
          <cell r="E15604" t="str">
            <v>52_SCOTUSA_FBM</v>
          </cell>
        </row>
        <row r="15605">
          <cell r="D15605" t="str">
            <v>MX52SC1G0086</v>
          </cell>
          <cell r="E15605" t="str">
            <v>52_SCOTUSA_L</v>
          </cell>
        </row>
        <row r="15606">
          <cell r="D15606" t="str">
            <v>MX52SC1G00A9</v>
          </cell>
          <cell r="E15606" t="str">
            <v>52_SCOTUSA_M</v>
          </cell>
        </row>
        <row r="15607">
          <cell r="D15607" t="str">
            <v>MX52SC1G00D3</v>
          </cell>
          <cell r="E15607" t="str">
            <v>52_SCOTUSA_S</v>
          </cell>
        </row>
        <row r="15608">
          <cell r="D15608" t="str">
            <v>MX52SK080032</v>
          </cell>
          <cell r="E15608" t="str">
            <v>52_SK-RVMX_A</v>
          </cell>
        </row>
        <row r="15609">
          <cell r="D15609" t="str">
            <v>MX52SK080065</v>
          </cell>
          <cell r="E15609" t="str">
            <v>52_SK-RVMX_B</v>
          </cell>
        </row>
        <row r="15610">
          <cell r="D15610" t="str">
            <v>MX52SK080040</v>
          </cell>
          <cell r="E15610" t="str">
            <v>52_SK-RVMX_E</v>
          </cell>
        </row>
        <row r="15611">
          <cell r="D15611" t="str">
            <v>MX52SK070033</v>
          </cell>
          <cell r="E15611" t="str">
            <v>52_SK-RVST_A</v>
          </cell>
        </row>
        <row r="15612">
          <cell r="D15612" t="str">
            <v>MX52SK070041</v>
          </cell>
          <cell r="E15612" t="str">
            <v>52_SK-RVST_B</v>
          </cell>
        </row>
        <row r="15613">
          <cell r="D15613" t="str">
            <v>MX52SK070058</v>
          </cell>
          <cell r="E15613" t="str">
            <v>52_SK-RVST_E</v>
          </cell>
        </row>
        <row r="15614">
          <cell r="D15614" t="str">
            <v>MX52BN1U0008</v>
          </cell>
          <cell r="E15614" t="str">
            <v>52_SMX-60_A</v>
          </cell>
        </row>
        <row r="15615">
          <cell r="D15615" t="str">
            <v>MX52BN1U0073</v>
          </cell>
          <cell r="E15615" t="str">
            <v>52_SMX-60_BE0</v>
          </cell>
        </row>
        <row r="15616">
          <cell r="D15616" t="str">
            <v>MX52BN1U0016</v>
          </cell>
          <cell r="E15616" t="str">
            <v>52_SMX-60_BE1</v>
          </cell>
        </row>
        <row r="15617">
          <cell r="D15617" t="str">
            <v>MX52BN1U0024</v>
          </cell>
          <cell r="E15617" t="str">
            <v>52_SMX-60_BE2</v>
          </cell>
        </row>
        <row r="15618">
          <cell r="D15618" t="str">
            <v>MX52BN1U0032</v>
          </cell>
          <cell r="E15618" t="str">
            <v>52_SMX-60_BE3</v>
          </cell>
        </row>
        <row r="15619">
          <cell r="D15619" t="str">
            <v>MX52BN1U0040</v>
          </cell>
          <cell r="E15619" t="str">
            <v>52_SMX-60_BE4</v>
          </cell>
        </row>
        <row r="15620">
          <cell r="D15620" t="str">
            <v>MX52BN1U0065</v>
          </cell>
          <cell r="E15620" t="str">
            <v>52_SMX-60_BFE</v>
          </cell>
        </row>
        <row r="15621">
          <cell r="D15621" t="str">
            <v>MX52BN1V0007</v>
          </cell>
          <cell r="E15621" t="str">
            <v>52_SMX-70_A</v>
          </cell>
        </row>
        <row r="15622">
          <cell r="D15622" t="str">
            <v>MX52BN1V0072</v>
          </cell>
          <cell r="E15622" t="str">
            <v>52_SMX-70_BE0</v>
          </cell>
        </row>
        <row r="15623">
          <cell r="D15623" t="str">
            <v>MX52BN1V0015</v>
          </cell>
          <cell r="E15623" t="str">
            <v>52_SMX-70_BE1</v>
          </cell>
        </row>
        <row r="15624">
          <cell r="D15624" t="str">
            <v>MX52BN1V0023</v>
          </cell>
          <cell r="E15624" t="str">
            <v>52_SMX-70_BE2</v>
          </cell>
        </row>
        <row r="15625">
          <cell r="D15625" t="str">
            <v>MX52BN1V0031</v>
          </cell>
          <cell r="E15625" t="str">
            <v>52_SMX-70_BE3</v>
          </cell>
        </row>
        <row r="15626">
          <cell r="D15626" t="str">
            <v>MX52BN1V0049</v>
          </cell>
          <cell r="E15626" t="str">
            <v>52_SMX-70_BE4</v>
          </cell>
        </row>
        <row r="15627">
          <cell r="D15627" t="str">
            <v>MX52BN1V0064</v>
          </cell>
          <cell r="E15627" t="str">
            <v>52_SMX-70_BFE</v>
          </cell>
        </row>
        <row r="15628">
          <cell r="D15628" t="str">
            <v>MX52BN1W0006</v>
          </cell>
          <cell r="E15628" t="str">
            <v>52_SMX-80_A</v>
          </cell>
        </row>
        <row r="15629">
          <cell r="D15629" t="str">
            <v>MX52BN1W0071</v>
          </cell>
          <cell r="E15629" t="str">
            <v>52_SMX-80_BE0</v>
          </cell>
        </row>
        <row r="15630">
          <cell r="D15630" t="str">
            <v>MX52BN1W0014</v>
          </cell>
          <cell r="E15630" t="str">
            <v>52_SMX-80_BE1</v>
          </cell>
        </row>
        <row r="15631">
          <cell r="D15631" t="str">
            <v>MX52BN1W0022</v>
          </cell>
          <cell r="E15631" t="str">
            <v>52_SMX-80_BE2</v>
          </cell>
        </row>
        <row r="15632">
          <cell r="D15632" t="str">
            <v>MX52BN1W0030</v>
          </cell>
          <cell r="E15632" t="str">
            <v>52_SMX-80_BE3</v>
          </cell>
        </row>
        <row r="15633">
          <cell r="D15633" t="str">
            <v>MX52BN1W0048</v>
          </cell>
          <cell r="E15633" t="str">
            <v>52_SMX-80_BE4</v>
          </cell>
        </row>
        <row r="15634">
          <cell r="D15634" t="str">
            <v>MX52BN1W0063</v>
          </cell>
          <cell r="E15634" t="str">
            <v>52_SMX-80_BFE</v>
          </cell>
        </row>
        <row r="15635">
          <cell r="D15635" t="str">
            <v>MX52BN1X0005</v>
          </cell>
          <cell r="E15635" t="str">
            <v>52_SMX-90_A</v>
          </cell>
        </row>
        <row r="15636">
          <cell r="D15636" t="str">
            <v>MX52BN1X0070</v>
          </cell>
          <cell r="E15636" t="str">
            <v>52_SMX-90_BE0</v>
          </cell>
        </row>
        <row r="15637">
          <cell r="D15637" t="str">
            <v>MX52BN1X0013</v>
          </cell>
          <cell r="E15637" t="str">
            <v>52_SMX-90_BE1</v>
          </cell>
        </row>
        <row r="15638">
          <cell r="D15638" t="str">
            <v>MX52BN1X0021</v>
          </cell>
          <cell r="E15638" t="str">
            <v>52_SMX-90_BE2</v>
          </cell>
        </row>
        <row r="15639">
          <cell r="D15639" t="str">
            <v>MX52BN1X0039</v>
          </cell>
          <cell r="E15639" t="str">
            <v>52_SMX-90_BE3</v>
          </cell>
        </row>
        <row r="15640">
          <cell r="D15640" t="str">
            <v>MX52BN1X0047</v>
          </cell>
          <cell r="E15640" t="str">
            <v>52_SMX-90_BE4</v>
          </cell>
        </row>
        <row r="15641">
          <cell r="D15641" t="str">
            <v>MX52BN200008</v>
          </cell>
          <cell r="E15641" t="str">
            <v>52_SMX-RV_A</v>
          </cell>
        </row>
        <row r="15642">
          <cell r="D15642" t="str">
            <v>MX52BN200099</v>
          </cell>
          <cell r="E15642" t="str">
            <v>52_SMX-RV_BE0</v>
          </cell>
        </row>
        <row r="15643">
          <cell r="D15643" t="str">
            <v>MX52BN200040</v>
          </cell>
          <cell r="E15643" t="str">
            <v>52_SMX-RV_BE2</v>
          </cell>
        </row>
        <row r="15644">
          <cell r="D15644" t="str">
            <v>MX52BN200024</v>
          </cell>
          <cell r="E15644" t="str">
            <v>52_SMX-RV_BF</v>
          </cell>
        </row>
        <row r="15645">
          <cell r="D15645" t="str">
            <v>MX52SN000003</v>
          </cell>
          <cell r="E15645" t="str">
            <v>52_SNX_A</v>
          </cell>
        </row>
        <row r="15646">
          <cell r="D15646" t="str">
            <v>MX52SN000011</v>
          </cell>
          <cell r="E15646" t="str">
            <v>52_SNX_B</v>
          </cell>
        </row>
        <row r="15647">
          <cell r="D15647" t="str">
            <v>MX52SN000037</v>
          </cell>
          <cell r="E15647" t="str">
            <v>52_SNX_E</v>
          </cell>
        </row>
        <row r="15648">
          <cell r="D15648" t="str">
            <v>MX52SN000060</v>
          </cell>
          <cell r="E15648" t="str">
            <v>52_SNX_M</v>
          </cell>
        </row>
        <row r="15649">
          <cell r="D15649" t="str">
            <v>MX52ST1Z0004</v>
          </cell>
          <cell r="E15649" t="str">
            <v>52_ST&amp;ER-C_A</v>
          </cell>
        </row>
        <row r="15650">
          <cell r="D15650" t="str">
            <v>MX52ST1Z0012</v>
          </cell>
          <cell r="E15650" t="str">
            <v>52_ST&amp;ER-C_B1</v>
          </cell>
        </row>
        <row r="15651">
          <cell r="D15651" t="str">
            <v>MX52ST1Z0061</v>
          </cell>
          <cell r="E15651" t="str">
            <v>52_ST&amp;ER-C_E1</v>
          </cell>
        </row>
        <row r="15652">
          <cell r="D15652" t="str">
            <v>MX52ST1Z0095</v>
          </cell>
          <cell r="E15652" t="str">
            <v>52_ST&amp;ER-C_ED</v>
          </cell>
        </row>
        <row r="15653">
          <cell r="D15653" t="str">
            <v>MX52ST1Z00A0</v>
          </cell>
          <cell r="E15653" t="str">
            <v>52_ST&amp;ER-C_M1</v>
          </cell>
        </row>
        <row r="15654">
          <cell r="D15654" t="str">
            <v>MX52ST230000</v>
          </cell>
          <cell r="E15654" t="str">
            <v>52_STER-OP_A</v>
          </cell>
        </row>
        <row r="15655">
          <cell r="D15655" t="str">
            <v>MX52ST230018</v>
          </cell>
          <cell r="E15655" t="str">
            <v>52_STER-OP_B1</v>
          </cell>
        </row>
        <row r="15656">
          <cell r="D15656" t="str">
            <v>MX52ST230026</v>
          </cell>
          <cell r="E15656" t="str">
            <v>52_STER-OP_B2</v>
          </cell>
        </row>
        <row r="15657">
          <cell r="D15657" t="str">
            <v>MX52ST2300H2</v>
          </cell>
          <cell r="E15657" t="str">
            <v>52_STER-OP_BD</v>
          </cell>
        </row>
        <row r="15658">
          <cell r="D15658" t="str">
            <v>MX52ST230042</v>
          </cell>
          <cell r="E15658" t="str">
            <v>52_STER-OP_E1</v>
          </cell>
        </row>
        <row r="15659">
          <cell r="D15659" t="str">
            <v>MX52ST230059</v>
          </cell>
          <cell r="E15659" t="str">
            <v>52_STER-OP_E2</v>
          </cell>
        </row>
        <row r="15660">
          <cell r="D15660" t="str">
            <v>MX52ST230075</v>
          </cell>
          <cell r="E15660" t="str">
            <v>52_STER-OP_ED</v>
          </cell>
        </row>
        <row r="15661">
          <cell r="D15661" t="str">
            <v>MX52ST230083</v>
          </cell>
          <cell r="E15661" t="str">
            <v>52_STER-OP_F</v>
          </cell>
        </row>
        <row r="15662">
          <cell r="D15662" t="str">
            <v>MX52ST2300G4</v>
          </cell>
          <cell r="E15662" t="str">
            <v>52_STER-OP_GS</v>
          </cell>
        </row>
        <row r="15663">
          <cell r="D15663" t="str">
            <v>MX52ST230091</v>
          </cell>
          <cell r="E15663" t="str">
            <v>52_STER-OP_M1</v>
          </cell>
        </row>
        <row r="15664">
          <cell r="D15664" t="str">
            <v>MX52ST2300C3</v>
          </cell>
          <cell r="E15664" t="str">
            <v>52_STER-OP_MD</v>
          </cell>
        </row>
        <row r="15665">
          <cell r="D15665" t="str">
            <v>MX52ST2300F6</v>
          </cell>
          <cell r="E15665" t="str">
            <v>52_STER-OP_Z</v>
          </cell>
        </row>
        <row r="15666">
          <cell r="D15666" t="str">
            <v>MX52ST2A0002</v>
          </cell>
          <cell r="E15666" t="str">
            <v>52_STERMXN_A</v>
          </cell>
        </row>
        <row r="15667">
          <cell r="D15667" t="str">
            <v>MX52ST2A0010</v>
          </cell>
          <cell r="E15667" t="str">
            <v>52_STERMXN_B1</v>
          </cell>
        </row>
        <row r="15668">
          <cell r="D15668" t="str">
            <v>MX52ST2A0044</v>
          </cell>
          <cell r="E15668" t="str">
            <v>52_STERMXN_B2</v>
          </cell>
        </row>
        <row r="15669">
          <cell r="D15669" t="str">
            <v>MX52ST2A0051</v>
          </cell>
          <cell r="E15669" t="str">
            <v>52_STERMXN_B3</v>
          </cell>
        </row>
        <row r="15670">
          <cell r="D15670" t="str">
            <v>MX52ST2A00A1</v>
          </cell>
          <cell r="E15670" t="str">
            <v>52_STERMXN_B4</v>
          </cell>
        </row>
        <row r="15671">
          <cell r="D15671" t="str">
            <v>MX52ST2A00B9</v>
          </cell>
          <cell r="E15671" t="str">
            <v>52_STERMXN_BD</v>
          </cell>
        </row>
        <row r="15672">
          <cell r="D15672" t="str">
            <v>MX52ST2A0093</v>
          </cell>
          <cell r="E15672" t="str">
            <v>52_STERMXN_GS</v>
          </cell>
        </row>
        <row r="15673">
          <cell r="D15673" t="str">
            <v>MX52ST2A0069</v>
          </cell>
          <cell r="E15673" t="str">
            <v>52_STERMXN_M</v>
          </cell>
        </row>
        <row r="15674">
          <cell r="D15674" t="str">
            <v>MX52ST0F0009</v>
          </cell>
          <cell r="E15674" t="str">
            <v>52_STERNDQ_A</v>
          </cell>
        </row>
        <row r="15675">
          <cell r="D15675" t="str">
            <v>MX52ST0F0025</v>
          </cell>
          <cell r="E15675" t="str">
            <v>52_STERNDQ_B1</v>
          </cell>
        </row>
        <row r="15676">
          <cell r="D15676" t="str">
            <v>MX52ST0F0074</v>
          </cell>
          <cell r="E15676" t="str">
            <v>52_STERNDQ_E</v>
          </cell>
        </row>
        <row r="15677">
          <cell r="D15677" t="str">
            <v>MX52ST0F00C0</v>
          </cell>
          <cell r="E15677" t="str">
            <v>52_STERNDQ_GS</v>
          </cell>
        </row>
        <row r="15678">
          <cell r="D15678" t="str">
            <v>MX52ST0F0090</v>
          </cell>
          <cell r="E15678" t="str">
            <v>52_STERNDQ_M</v>
          </cell>
        </row>
        <row r="15679">
          <cell r="D15679" t="str">
            <v>MX52ST250008</v>
          </cell>
          <cell r="E15679" t="str">
            <v>52_STERUSD_A</v>
          </cell>
        </row>
        <row r="15680">
          <cell r="D15680" t="str">
            <v>MX52ST250016</v>
          </cell>
          <cell r="E15680" t="str">
            <v>52_STERUSD_B1</v>
          </cell>
        </row>
        <row r="15681">
          <cell r="D15681" t="str">
            <v>MX52ST250024</v>
          </cell>
          <cell r="E15681" t="str">
            <v>52_STERUSD_B2</v>
          </cell>
        </row>
        <row r="15682">
          <cell r="D15682" t="str">
            <v>MX52ST250032</v>
          </cell>
          <cell r="E15682" t="str">
            <v>52_STERUSD_B3</v>
          </cell>
        </row>
        <row r="15683">
          <cell r="D15683" t="str">
            <v>MX52ST250073</v>
          </cell>
          <cell r="E15683" t="str">
            <v>52_STERUSD_E</v>
          </cell>
        </row>
        <row r="15684">
          <cell r="D15684" t="str">
            <v>MX52ST2500B0</v>
          </cell>
          <cell r="E15684" t="str">
            <v>52_STERUSD_GS</v>
          </cell>
        </row>
        <row r="15685">
          <cell r="D15685" t="str">
            <v>MX52ST250065</v>
          </cell>
          <cell r="E15685" t="str">
            <v>52_STERUSD_M</v>
          </cell>
        </row>
        <row r="15686">
          <cell r="D15686" t="str">
            <v>MX52ST2500A2</v>
          </cell>
          <cell r="E15686" t="str">
            <v>52_STERUSD_Z</v>
          </cell>
        </row>
        <row r="15687">
          <cell r="D15687" t="str">
            <v>MX52ST260007</v>
          </cell>
          <cell r="E15687" t="str">
            <v>52_STRAT_A</v>
          </cell>
        </row>
        <row r="15688">
          <cell r="D15688" t="str">
            <v>MX52ST2600A0</v>
          </cell>
          <cell r="E15688" t="str">
            <v>52_STRAT_B-E1</v>
          </cell>
        </row>
        <row r="15689">
          <cell r="D15689" t="str">
            <v>MX52ST260015</v>
          </cell>
          <cell r="E15689" t="str">
            <v>52_STRAT_B-F1</v>
          </cell>
        </row>
        <row r="15690">
          <cell r="D15690" t="str">
            <v>MX52ST260049</v>
          </cell>
          <cell r="E15690" t="str">
            <v>52_STRAT_B-M1</v>
          </cell>
        </row>
        <row r="15691">
          <cell r="D15691" t="str">
            <v>MX52ST1X0006</v>
          </cell>
          <cell r="E15691" t="str">
            <v>52_STRIVS1_A</v>
          </cell>
        </row>
        <row r="15692">
          <cell r="D15692" t="str">
            <v>MX52ST1X0022</v>
          </cell>
          <cell r="E15692" t="str">
            <v>52_STRIVS1_C</v>
          </cell>
        </row>
        <row r="15693">
          <cell r="D15693" t="str">
            <v>MX52ST1X0048</v>
          </cell>
          <cell r="E15693" t="str">
            <v>52_STRIVS1_D</v>
          </cell>
        </row>
        <row r="15694">
          <cell r="D15694" t="str">
            <v>MX52ST1W0007</v>
          </cell>
          <cell r="E15694" t="str">
            <v>52_STRIVS2_A</v>
          </cell>
        </row>
        <row r="15695">
          <cell r="D15695" t="str">
            <v>MX52ST1W0023</v>
          </cell>
          <cell r="E15695" t="str">
            <v>52_STRIVS2_C</v>
          </cell>
        </row>
        <row r="15696">
          <cell r="D15696" t="str">
            <v>MX52ST1W0049</v>
          </cell>
          <cell r="E15696" t="str">
            <v>52_STRIVS2_D</v>
          </cell>
        </row>
        <row r="15697">
          <cell r="D15697" t="str">
            <v>MX52SU1Q0003</v>
          </cell>
          <cell r="E15697" t="str">
            <v>52_SUR-FIB_A</v>
          </cell>
        </row>
        <row r="15698">
          <cell r="D15698" t="str">
            <v>MX52SU1Q0011</v>
          </cell>
          <cell r="E15698" t="str">
            <v>52_SUR-FIB_BF0</v>
          </cell>
        </row>
        <row r="15699">
          <cell r="D15699" t="str">
            <v>MX52SU1Q0037</v>
          </cell>
          <cell r="E15699" t="str">
            <v>52_SUR-FIB_BF1</v>
          </cell>
        </row>
        <row r="15700">
          <cell r="D15700" t="str">
            <v>MX52SU1Q0045</v>
          </cell>
          <cell r="E15700" t="str">
            <v>52_SUR-FIB_BF2</v>
          </cell>
        </row>
        <row r="15701">
          <cell r="D15701" t="str">
            <v>MX52SU1Q0078</v>
          </cell>
          <cell r="E15701" t="str">
            <v>52_SUR-FIB_BFE</v>
          </cell>
        </row>
        <row r="15702">
          <cell r="D15702" t="str">
            <v>MX52SU1Q00A6</v>
          </cell>
          <cell r="E15702" t="str">
            <v>52_SUR-FIB_BFF</v>
          </cell>
        </row>
        <row r="15703">
          <cell r="D15703" t="str">
            <v>MX52SU1Q0029</v>
          </cell>
          <cell r="E15703" t="str">
            <v>52_SUR-FIB_BFI</v>
          </cell>
        </row>
        <row r="15704">
          <cell r="D15704" t="str">
            <v>MX52SU1Q0060</v>
          </cell>
          <cell r="E15704" t="str">
            <v>52_SUR-FIB_BFP</v>
          </cell>
        </row>
        <row r="15705">
          <cell r="D15705" t="str">
            <v>MX52SU1Q0086</v>
          </cell>
          <cell r="E15705" t="str">
            <v>52_SUR-FIB_BM1</v>
          </cell>
        </row>
        <row r="15706">
          <cell r="D15706" t="str">
            <v>MX52SU1Q0094</v>
          </cell>
          <cell r="E15706" t="str">
            <v>52_SUR-FIB_BM2</v>
          </cell>
        </row>
        <row r="15707">
          <cell r="D15707" t="str">
            <v>MX52SU1Q00B4</v>
          </cell>
          <cell r="E15707" t="str">
            <v>52_SUR-FIB_BOE0</v>
          </cell>
        </row>
        <row r="15708">
          <cell r="D15708" t="str">
            <v>MX52SU1Q00C2</v>
          </cell>
          <cell r="E15708" t="str">
            <v>52_SUR-FIB_BOE1</v>
          </cell>
        </row>
        <row r="15709">
          <cell r="D15709" t="str">
            <v>MX52SU1Q00G3</v>
          </cell>
          <cell r="E15709" t="str">
            <v>52_SUR-FIB_BOE2</v>
          </cell>
        </row>
        <row r="15710">
          <cell r="D15710" t="str">
            <v>MX52SU1Q00D0</v>
          </cell>
          <cell r="E15710" t="str">
            <v>52_SUR-FIB_BOE3</v>
          </cell>
        </row>
        <row r="15711">
          <cell r="D15711" t="str">
            <v>MX52SU1Q00E8</v>
          </cell>
          <cell r="E15711" t="str">
            <v>52_SUR-FIB_BOE4</v>
          </cell>
        </row>
        <row r="15712">
          <cell r="D15712" t="str">
            <v>MX52SU1Q00F5</v>
          </cell>
          <cell r="E15712" t="str">
            <v>52_SUR-FIB_BOE5</v>
          </cell>
        </row>
        <row r="15713">
          <cell r="D15713" t="str">
            <v>MX52SU1Q0052</v>
          </cell>
          <cell r="E15713" t="str">
            <v>52_SUR-FIB_EMP</v>
          </cell>
        </row>
        <row r="15714">
          <cell r="D15714" t="str">
            <v>MX52SU200000</v>
          </cell>
          <cell r="E15714" t="str">
            <v>52_SUR-RFI_A</v>
          </cell>
        </row>
        <row r="15715">
          <cell r="D15715" t="str">
            <v>MX52SU200018</v>
          </cell>
          <cell r="E15715" t="str">
            <v>52_SUR-RFI_BF0</v>
          </cell>
        </row>
        <row r="15716">
          <cell r="D15716" t="str">
            <v>MX52SU200042</v>
          </cell>
          <cell r="E15716" t="str">
            <v>52_SUR-RFI_BF1</v>
          </cell>
        </row>
        <row r="15717">
          <cell r="D15717" t="str">
            <v>MX52SU200059</v>
          </cell>
          <cell r="E15717" t="str">
            <v>52_SUR-RFI_BF2</v>
          </cell>
        </row>
        <row r="15718">
          <cell r="D15718" t="str">
            <v>MX52SU200083</v>
          </cell>
          <cell r="E15718" t="str">
            <v>52_SUR-RFI_BFE</v>
          </cell>
        </row>
        <row r="15719">
          <cell r="D15719" t="str">
            <v>MX52SU200026</v>
          </cell>
          <cell r="E15719" t="str">
            <v>52_SUR-RFI_BFF</v>
          </cell>
        </row>
        <row r="15720">
          <cell r="D15720" t="str">
            <v>MX52SU200034</v>
          </cell>
          <cell r="E15720" t="str">
            <v>52_SUR-RFI_BFI</v>
          </cell>
        </row>
        <row r="15721">
          <cell r="D15721" t="str">
            <v>MX52SU200075</v>
          </cell>
          <cell r="E15721" t="str">
            <v>52_SUR-RFI_BFP</v>
          </cell>
        </row>
        <row r="15722">
          <cell r="D15722" t="str">
            <v>MX52SU200091</v>
          </cell>
          <cell r="E15722" t="str">
            <v>52_SUR-RFI_BM1</v>
          </cell>
        </row>
        <row r="15723">
          <cell r="D15723" t="str">
            <v>MX52SU2000A1</v>
          </cell>
          <cell r="E15723" t="str">
            <v>52_SUR-RFI_BM2</v>
          </cell>
        </row>
        <row r="15724">
          <cell r="D15724" t="str">
            <v>MX52SU2000B9</v>
          </cell>
          <cell r="E15724" t="str">
            <v>52_SUR-RFI_BOE0</v>
          </cell>
        </row>
        <row r="15725">
          <cell r="D15725" t="str">
            <v>MX52SU2000C7</v>
          </cell>
          <cell r="E15725" t="str">
            <v>52_SUR-RFI_BOE1</v>
          </cell>
        </row>
        <row r="15726">
          <cell r="D15726" t="str">
            <v>MX52SU2000D5</v>
          </cell>
          <cell r="E15726" t="str">
            <v>52_SUR-RFI_BOE2</v>
          </cell>
        </row>
        <row r="15727">
          <cell r="D15727" t="str">
            <v>MX52SU2000E3</v>
          </cell>
          <cell r="E15727" t="str">
            <v>52_SUR-RFI_BOE3</v>
          </cell>
        </row>
        <row r="15728">
          <cell r="D15728" t="str">
            <v>MX52SU2000F0</v>
          </cell>
          <cell r="E15728" t="str">
            <v>52_SUR-RFI_BOE4</v>
          </cell>
        </row>
        <row r="15729">
          <cell r="D15729" t="str">
            <v>MX52SU2000G8</v>
          </cell>
          <cell r="E15729" t="str">
            <v>52_SUR-RFI_BOE5</v>
          </cell>
        </row>
        <row r="15730">
          <cell r="D15730" t="str">
            <v>MX52SU200067</v>
          </cell>
          <cell r="E15730" t="str">
            <v>52_SUR-RFI_EMP</v>
          </cell>
        </row>
        <row r="15731">
          <cell r="D15731" t="str">
            <v>MX52SU1C0009</v>
          </cell>
          <cell r="E15731" t="str">
            <v>52_SUR-RV_A</v>
          </cell>
        </row>
        <row r="15732">
          <cell r="D15732" t="str">
            <v>MX52SU1C00B4</v>
          </cell>
          <cell r="E15732" t="str">
            <v>52_SUR-RV_BF0</v>
          </cell>
        </row>
        <row r="15733">
          <cell r="D15733" t="str">
            <v>MX52SU1C0017</v>
          </cell>
          <cell r="E15733" t="str">
            <v>52_SUR-RV_BF1</v>
          </cell>
        </row>
        <row r="15734">
          <cell r="D15734" t="str">
            <v>MX52SU1C0025</v>
          </cell>
          <cell r="E15734" t="str">
            <v>52_SUR-RV_BF2</v>
          </cell>
        </row>
        <row r="15735">
          <cell r="D15735" t="str">
            <v>MX52SU1C0033</v>
          </cell>
          <cell r="E15735" t="str">
            <v>52_SUR-RV_BFE</v>
          </cell>
        </row>
        <row r="15736">
          <cell r="D15736" t="str">
            <v>MX52SU1C00H1</v>
          </cell>
          <cell r="E15736" t="str">
            <v>52_SUR-RV_BFI</v>
          </cell>
        </row>
        <row r="15737">
          <cell r="D15737" t="str">
            <v>MX52SU1C00I9</v>
          </cell>
          <cell r="E15737" t="str">
            <v>52_SUR-RV_BFP</v>
          </cell>
        </row>
        <row r="15738">
          <cell r="D15738" t="str">
            <v>MX52SU1C00J7</v>
          </cell>
          <cell r="E15738" t="str">
            <v>52_SUR-RV_BM1</v>
          </cell>
        </row>
        <row r="15739">
          <cell r="D15739" t="str">
            <v>MX52SU1C00K5</v>
          </cell>
          <cell r="E15739" t="str">
            <v>52_SUR-RV_BM2</v>
          </cell>
        </row>
        <row r="15740">
          <cell r="D15740" t="str">
            <v>MX52SU1C00L3</v>
          </cell>
          <cell r="E15740" t="str">
            <v>52_SUR-RV_BOE0</v>
          </cell>
        </row>
        <row r="15741">
          <cell r="D15741" t="str">
            <v>MX52SU1C0058</v>
          </cell>
          <cell r="E15741" t="str">
            <v>52_SUR-RV_BOE2</v>
          </cell>
        </row>
        <row r="15742">
          <cell r="D15742" t="str">
            <v>MX52SU1C0066</v>
          </cell>
          <cell r="E15742" t="str">
            <v>52_SUR-RV_BOE3</v>
          </cell>
        </row>
        <row r="15743">
          <cell r="D15743" t="str">
            <v>MX52SU1C0074</v>
          </cell>
          <cell r="E15743" t="str">
            <v>52_SUR-RV_BOE4</v>
          </cell>
        </row>
        <row r="15744">
          <cell r="D15744" t="str">
            <v>MX52SU1R0002</v>
          </cell>
          <cell r="E15744" t="str">
            <v>52_SUR-USA_A</v>
          </cell>
        </row>
        <row r="15745">
          <cell r="D15745" t="str">
            <v>MX52SU1R0028</v>
          </cell>
          <cell r="E15745" t="str">
            <v>52_SUR-USA_BF0</v>
          </cell>
        </row>
        <row r="15746">
          <cell r="D15746" t="str">
            <v>MX52SU210082</v>
          </cell>
          <cell r="E15746" t="str">
            <v>52_SUR-USA_BF1</v>
          </cell>
        </row>
        <row r="15747">
          <cell r="D15747" t="str">
            <v>MX52SU210090</v>
          </cell>
          <cell r="E15747" t="str">
            <v>52_SUR-USA_BF2</v>
          </cell>
        </row>
        <row r="15748">
          <cell r="D15748" t="str">
            <v>MX52SU1R0051</v>
          </cell>
          <cell r="E15748" t="str">
            <v>52_SUR-USA_BFE</v>
          </cell>
        </row>
        <row r="15749">
          <cell r="D15749" t="str">
            <v>MX52SU2100G6</v>
          </cell>
          <cell r="E15749" t="str">
            <v>52_SUR-USA_BFF</v>
          </cell>
        </row>
        <row r="15750">
          <cell r="D15750" t="str">
            <v>MX52SU1R0036</v>
          </cell>
          <cell r="E15750" t="str">
            <v>52_SUR-USA_BFI</v>
          </cell>
        </row>
        <row r="15751">
          <cell r="D15751" t="str">
            <v>MX52SU1R0044</v>
          </cell>
          <cell r="E15751" t="str">
            <v>52_SUR-USA_BFP</v>
          </cell>
        </row>
        <row r="15752">
          <cell r="D15752" t="str">
            <v>MX52SU1R0010</v>
          </cell>
          <cell r="E15752" t="str">
            <v>52_SUR-USA_BM1</v>
          </cell>
        </row>
        <row r="15753">
          <cell r="D15753" t="str">
            <v>MX52SU2100B7</v>
          </cell>
          <cell r="E15753" t="str">
            <v>52_SUR-USA_BM2</v>
          </cell>
        </row>
        <row r="15754">
          <cell r="D15754" t="str">
            <v>MX52SU1R0069</v>
          </cell>
          <cell r="E15754" t="str">
            <v>52_SUR-USA_BOE0</v>
          </cell>
        </row>
        <row r="15755">
          <cell r="D15755" t="str">
            <v>MX52SU1R0077</v>
          </cell>
          <cell r="E15755" t="str">
            <v>52_SUR-USA_BOE1</v>
          </cell>
        </row>
        <row r="15756">
          <cell r="D15756" t="str">
            <v>MX52SU2100C5</v>
          </cell>
          <cell r="E15756" t="str">
            <v>52_SUR-USA_BOE2</v>
          </cell>
        </row>
        <row r="15757">
          <cell r="D15757" t="str">
            <v>MX52SU2100D3</v>
          </cell>
          <cell r="E15757" t="str">
            <v>52_SUR-USA_BOE3</v>
          </cell>
        </row>
        <row r="15758">
          <cell r="D15758" t="str">
            <v>MX52SU2100E1</v>
          </cell>
          <cell r="E15758" t="str">
            <v>52_SUR-USA_BOE4</v>
          </cell>
        </row>
        <row r="15759">
          <cell r="D15759" t="str">
            <v>MX52SU2100F8</v>
          </cell>
          <cell r="E15759" t="str">
            <v>52_SUR-USA_BOE5</v>
          </cell>
        </row>
        <row r="15760">
          <cell r="D15760" t="str">
            <v>MX52SU2100A9</v>
          </cell>
          <cell r="E15760" t="str">
            <v>52_SUR-USA_EMP</v>
          </cell>
        </row>
        <row r="15761">
          <cell r="D15761" t="str">
            <v>MX52SU1B0000</v>
          </cell>
          <cell r="E15761" t="str">
            <v>52_SUR2026_A</v>
          </cell>
        </row>
        <row r="15762">
          <cell r="D15762" t="str">
            <v>MX52SU1B0091</v>
          </cell>
          <cell r="E15762" t="str">
            <v>52_SUR2026_BF1</v>
          </cell>
        </row>
        <row r="15763">
          <cell r="D15763" t="str">
            <v>MX52SU1B0026</v>
          </cell>
          <cell r="E15763" t="str">
            <v>52_SUR2026_BF2</v>
          </cell>
        </row>
        <row r="15764">
          <cell r="D15764" t="str">
            <v>MX52SU1B0034</v>
          </cell>
          <cell r="E15764" t="str">
            <v>52_SUR2026_BFE</v>
          </cell>
        </row>
        <row r="15765">
          <cell r="D15765" t="str">
            <v>MX52SU1B00H3</v>
          </cell>
          <cell r="E15765" t="str">
            <v>52_SUR2026_BFI</v>
          </cell>
        </row>
        <row r="15766">
          <cell r="D15766" t="str">
            <v>MX52SU1B00D2</v>
          </cell>
          <cell r="E15766" t="str">
            <v>52_SUR2026_BFS</v>
          </cell>
        </row>
        <row r="15767">
          <cell r="D15767" t="str">
            <v>MX52SU1B00C4</v>
          </cell>
          <cell r="E15767" t="str">
            <v>52_SUR2026_BFX</v>
          </cell>
        </row>
        <row r="15768">
          <cell r="D15768" t="str">
            <v>MX52SU1B00E0</v>
          </cell>
          <cell r="E15768" t="str">
            <v>52_SUR2026_BOE0</v>
          </cell>
        </row>
        <row r="15769">
          <cell r="D15769" t="str">
            <v>MX52SU1B0059</v>
          </cell>
          <cell r="E15769" t="str">
            <v>52_SUR2026_BOE1</v>
          </cell>
        </row>
        <row r="15770">
          <cell r="D15770" t="str">
            <v>MX52SU1B0067</v>
          </cell>
          <cell r="E15770" t="str">
            <v>52_SUR2026_BOE2</v>
          </cell>
        </row>
        <row r="15771">
          <cell r="D15771" t="str">
            <v>MX52SU1B0075</v>
          </cell>
          <cell r="E15771" t="str">
            <v>52_SUR2026_BOE3</v>
          </cell>
        </row>
        <row r="15772">
          <cell r="D15772" t="str">
            <v>MX52SU1B0083</v>
          </cell>
          <cell r="E15772" t="str">
            <v>52_SUR2026_BOE4</v>
          </cell>
        </row>
        <row r="15773">
          <cell r="D15773" t="str">
            <v>MX52SU1B00G5</v>
          </cell>
          <cell r="E15773" t="str">
            <v>52_SUR2026_BOE5</v>
          </cell>
        </row>
        <row r="15774">
          <cell r="D15774" t="str">
            <v>MX52SU180004</v>
          </cell>
          <cell r="E15774" t="str">
            <v>52_SUR2034_A</v>
          </cell>
        </row>
        <row r="15775">
          <cell r="D15775" t="str">
            <v>MX52SU180095</v>
          </cell>
          <cell r="E15775" t="str">
            <v>52_SUR2034_BF1</v>
          </cell>
        </row>
        <row r="15776">
          <cell r="D15776" t="str">
            <v>MX52SU180020</v>
          </cell>
          <cell r="E15776" t="str">
            <v>52_SUR2034_BF2</v>
          </cell>
        </row>
        <row r="15777">
          <cell r="D15777" t="str">
            <v>MX52SU180087</v>
          </cell>
          <cell r="E15777" t="str">
            <v>52_SUR2034_BFE</v>
          </cell>
        </row>
        <row r="15778">
          <cell r="D15778" t="str">
            <v>MX52SU1800F4</v>
          </cell>
          <cell r="E15778" t="str">
            <v>52_SUR2034_BFI</v>
          </cell>
        </row>
        <row r="15779">
          <cell r="D15779" t="str">
            <v>MX52SU1800D9</v>
          </cell>
          <cell r="E15779" t="str">
            <v>52_SUR2034_BFS</v>
          </cell>
        </row>
        <row r="15780">
          <cell r="D15780" t="str">
            <v>MX52SU1800C1</v>
          </cell>
          <cell r="E15780" t="str">
            <v>52_SUR2034_BFX</v>
          </cell>
        </row>
        <row r="15781">
          <cell r="D15781" t="str">
            <v>MX52SU1800E7</v>
          </cell>
          <cell r="E15781" t="str">
            <v>52_SUR2034_BOE0</v>
          </cell>
        </row>
        <row r="15782">
          <cell r="D15782" t="str">
            <v>MX52SU180046</v>
          </cell>
          <cell r="E15782" t="str">
            <v>52_SUR2034_BOE1</v>
          </cell>
        </row>
        <row r="15783">
          <cell r="D15783" t="str">
            <v>MX52SU180053</v>
          </cell>
          <cell r="E15783" t="str">
            <v>52_SUR2034_BOE2</v>
          </cell>
        </row>
        <row r="15784">
          <cell r="D15784" t="str">
            <v>MX52SU180061</v>
          </cell>
          <cell r="E15784" t="str">
            <v>52_SUR2034_BOE3</v>
          </cell>
        </row>
        <row r="15785">
          <cell r="D15785" t="str">
            <v>MX52SU180079</v>
          </cell>
          <cell r="E15785" t="str">
            <v>52_SUR2034_BOE4</v>
          </cell>
        </row>
        <row r="15786">
          <cell r="D15786" t="str">
            <v>MX52SU1800G2</v>
          </cell>
          <cell r="E15786" t="str">
            <v>52_SUR2034_BOE5</v>
          </cell>
        </row>
        <row r="15787">
          <cell r="D15787" t="str">
            <v>MX52SU160006</v>
          </cell>
          <cell r="E15787" t="str">
            <v>52_SUR2042_A</v>
          </cell>
        </row>
        <row r="15788">
          <cell r="D15788" t="str">
            <v>MX52SU160097</v>
          </cell>
          <cell r="E15788" t="str">
            <v>52_SUR2042_BF1</v>
          </cell>
        </row>
        <row r="15789">
          <cell r="D15789" t="str">
            <v>MX52SU160022</v>
          </cell>
          <cell r="E15789" t="str">
            <v>52_SUR2042_BF2</v>
          </cell>
        </row>
        <row r="15790">
          <cell r="D15790" t="str">
            <v>MX52SU160030</v>
          </cell>
          <cell r="E15790" t="str">
            <v>52_SUR2042_BFE</v>
          </cell>
        </row>
        <row r="15791">
          <cell r="D15791" t="str">
            <v>MX52SU1600G6</v>
          </cell>
          <cell r="E15791" t="str">
            <v>52_SUR2042_BFI</v>
          </cell>
        </row>
        <row r="15792">
          <cell r="D15792" t="str">
            <v>MX52SU1600D3</v>
          </cell>
          <cell r="E15792" t="str">
            <v>52_SUR2042_BFS</v>
          </cell>
        </row>
        <row r="15793">
          <cell r="D15793" t="str">
            <v>MX52SU1600C5</v>
          </cell>
          <cell r="E15793" t="str">
            <v>52_SUR2042_BFX</v>
          </cell>
        </row>
        <row r="15794">
          <cell r="D15794" t="str">
            <v>MX52SU1600E1</v>
          </cell>
          <cell r="E15794" t="str">
            <v>52_SUR2042_BOE0</v>
          </cell>
        </row>
        <row r="15795">
          <cell r="D15795" t="str">
            <v>MX52SU160055</v>
          </cell>
          <cell r="E15795" t="str">
            <v>52_SUR2042_BOE1</v>
          </cell>
        </row>
        <row r="15796">
          <cell r="D15796" t="str">
            <v>MX52SU160063</v>
          </cell>
          <cell r="E15796" t="str">
            <v>52_SUR2042_BOE2</v>
          </cell>
        </row>
        <row r="15797">
          <cell r="D15797" t="str">
            <v>MX52SU160071</v>
          </cell>
          <cell r="E15797" t="str">
            <v>52_SUR2042_BOE3</v>
          </cell>
        </row>
        <row r="15798">
          <cell r="D15798" t="str">
            <v>MX52SU160089</v>
          </cell>
          <cell r="E15798" t="str">
            <v>52_SUR2042_BOE4</v>
          </cell>
        </row>
        <row r="15799">
          <cell r="D15799" t="str">
            <v>MX52SU1600H4</v>
          </cell>
          <cell r="E15799" t="str">
            <v>52_SUR2042_BOE5</v>
          </cell>
        </row>
        <row r="15800">
          <cell r="D15800" t="str">
            <v>MX52SU0X0005</v>
          </cell>
          <cell r="E15800" t="str">
            <v>52_SUR2050_A</v>
          </cell>
        </row>
        <row r="15801">
          <cell r="D15801" t="str">
            <v>MX52SU0X00D8</v>
          </cell>
          <cell r="E15801" t="str">
            <v>52_SUR2050_BF1</v>
          </cell>
        </row>
        <row r="15802">
          <cell r="D15802" t="str">
            <v>MX52SU0X00E6</v>
          </cell>
          <cell r="E15802" t="str">
            <v>52_SUR2050_BF2</v>
          </cell>
        </row>
        <row r="15803">
          <cell r="D15803" t="str">
            <v>MX52SU0X0054</v>
          </cell>
          <cell r="E15803" t="str">
            <v>52_SUR2050_BFE</v>
          </cell>
        </row>
        <row r="15804">
          <cell r="D15804" t="str">
            <v>MX52SU0X00K3</v>
          </cell>
          <cell r="E15804" t="str">
            <v>52_SUR2050_BFI</v>
          </cell>
        </row>
        <row r="15805">
          <cell r="D15805" t="str">
            <v>MX52SU0X00I7</v>
          </cell>
          <cell r="E15805" t="str">
            <v>52_SUR2050_BFS</v>
          </cell>
        </row>
        <row r="15806">
          <cell r="D15806" t="str">
            <v>MX52SU0X00H9</v>
          </cell>
          <cell r="E15806" t="str">
            <v>52_SUR2050_BFX</v>
          </cell>
        </row>
        <row r="15807">
          <cell r="D15807" t="str">
            <v>MX52SU0X00J5</v>
          </cell>
          <cell r="E15807" t="str">
            <v>52_SUR2050_BOE0</v>
          </cell>
        </row>
        <row r="15808">
          <cell r="D15808" t="str">
            <v>MX52SU0X0070</v>
          </cell>
          <cell r="E15808" t="str">
            <v>52_SUR2050_BOE1</v>
          </cell>
        </row>
        <row r="15809">
          <cell r="D15809" t="str">
            <v>MX52SU0X0088</v>
          </cell>
          <cell r="E15809" t="str">
            <v>52_SUR2050_BOE2</v>
          </cell>
        </row>
        <row r="15810">
          <cell r="D15810" t="str">
            <v>MX52SU0X0096</v>
          </cell>
          <cell r="E15810" t="str">
            <v>52_SUR2050_BOE3</v>
          </cell>
        </row>
        <row r="15811">
          <cell r="D15811" t="str">
            <v>MX52SU0X00C0</v>
          </cell>
          <cell r="E15811" t="str">
            <v>52_SUR2050_BOE4</v>
          </cell>
        </row>
        <row r="15812">
          <cell r="D15812" t="str">
            <v>MX52SU0X00L1</v>
          </cell>
          <cell r="E15812" t="str">
            <v>52_SUR2050_BOE5</v>
          </cell>
        </row>
        <row r="15813">
          <cell r="D15813" t="str">
            <v>MX52SU1E0007</v>
          </cell>
          <cell r="E15813" t="str">
            <v>52_SUR2058_A</v>
          </cell>
        </row>
        <row r="15814">
          <cell r="D15814" t="str">
            <v>MX52SU1E0031</v>
          </cell>
          <cell r="E15814" t="str">
            <v>52_SUR2058_BF1</v>
          </cell>
        </row>
        <row r="15815">
          <cell r="D15815" t="str">
            <v>MX52SU1E0049</v>
          </cell>
          <cell r="E15815" t="str">
            <v>52_SUR2058_BF2</v>
          </cell>
        </row>
        <row r="15816">
          <cell r="D15816" t="str">
            <v>MX52SU1E0056</v>
          </cell>
          <cell r="E15816" t="str">
            <v>52_SUR2058_BFE</v>
          </cell>
        </row>
        <row r="15817">
          <cell r="D15817" t="str">
            <v>MX52SU1E00F1</v>
          </cell>
          <cell r="E15817" t="str">
            <v>52_SUR2058_BFI</v>
          </cell>
        </row>
        <row r="15818">
          <cell r="D15818" t="str">
            <v>MX52SU1E00D6</v>
          </cell>
          <cell r="E15818" t="str">
            <v>52_SUR2058_BFS</v>
          </cell>
        </row>
        <row r="15819">
          <cell r="D15819" t="str">
            <v>MX52SU1E00C8</v>
          </cell>
          <cell r="E15819" t="str">
            <v>52_SUR2058_BFX</v>
          </cell>
        </row>
        <row r="15820">
          <cell r="D15820" t="str">
            <v>MX52SU1E00E4</v>
          </cell>
          <cell r="E15820" t="str">
            <v>52_SUR2058_BOE0</v>
          </cell>
        </row>
        <row r="15821">
          <cell r="D15821" t="str">
            <v>MX52SU1E0064</v>
          </cell>
          <cell r="E15821" t="str">
            <v>52_SUR2058_BOE1</v>
          </cell>
        </row>
        <row r="15822">
          <cell r="D15822" t="str">
            <v>MX52SU1E0072</v>
          </cell>
          <cell r="E15822" t="str">
            <v>52_SUR2058_BOE2</v>
          </cell>
        </row>
        <row r="15823">
          <cell r="D15823" t="str">
            <v>MX52SU1E0080</v>
          </cell>
          <cell r="E15823" t="str">
            <v>52_SUR2058_BOE3</v>
          </cell>
        </row>
        <row r="15824">
          <cell r="D15824" t="str">
            <v>MX52SU1E0098</v>
          </cell>
          <cell r="E15824" t="str">
            <v>52_SUR2058_BOE4</v>
          </cell>
        </row>
        <row r="15825">
          <cell r="D15825" t="str">
            <v>MX52SU1E00G9</v>
          </cell>
          <cell r="E15825" t="str">
            <v>52_SUR2058_BOE5</v>
          </cell>
        </row>
        <row r="15826">
          <cell r="D15826" t="str">
            <v>MX52SU1P0004</v>
          </cell>
          <cell r="E15826" t="str">
            <v>52_SUR2066_A</v>
          </cell>
        </row>
        <row r="15827">
          <cell r="D15827" t="str">
            <v>MX52SU1P0020</v>
          </cell>
          <cell r="E15827" t="str">
            <v>52_SUR2066_BF1</v>
          </cell>
        </row>
        <row r="15828">
          <cell r="D15828" t="str">
            <v>MX52SU1P0038</v>
          </cell>
          <cell r="E15828" t="str">
            <v>52_SUR2066_BF2</v>
          </cell>
        </row>
        <row r="15829">
          <cell r="D15829" t="str">
            <v>MX52SU1P0079</v>
          </cell>
          <cell r="E15829" t="str">
            <v>52_SUR2066_BFE</v>
          </cell>
        </row>
        <row r="15830">
          <cell r="D15830" t="str">
            <v>MX52SU1P0012</v>
          </cell>
          <cell r="E15830" t="str">
            <v>52_SUR2066_BFI</v>
          </cell>
        </row>
        <row r="15831">
          <cell r="D15831" t="str">
            <v>MX52SU1P0053</v>
          </cell>
          <cell r="E15831" t="str">
            <v>52_SUR2066_BFS</v>
          </cell>
        </row>
        <row r="15832">
          <cell r="D15832" t="str">
            <v>MX52SU1P0061</v>
          </cell>
          <cell r="E15832" t="str">
            <v>52_SUR2066_BFX</v>
          </cell>
        </row>
        <row r="15833">
          <cell r="D15833" t="str">
            <v>MX52SU1P00A8</v>
          </cell>
          <cell r="E15833" t="str">
            <v>52_SUR2066_BOE0</v>
          </cell>
        </row>
        <row r="15834">
          <cell r="D15834" t="str">
            <v>MX52SU1P00B6</v>
          </cell>
          <cell r="E15834" t="str">
            <v>52_SUR2066_BOE1</v>
          </cell>
        </row>
        <row r="15835">
          <cell r="D15835" t="str">
            <v>MX52SU1P00C4</v>
          </cell>
          <cell r="E15835" t="str">
            <v>52_SUR2066_BOE2</v>
          </cell>
        </row>
        <row r="15836">
          <cell r="D15836" t="str">
            <v>MX52SU1P00D2</v>
          </cell>
          <cell r="E15836" t="str">
            <v>52_SUR2066_BOE3</v>
          </cell>
        </row>
        <row r="15837">
          <cell r="D15837" t="str">
            <v>MX52SU1P00E0</v>
          </cell>
          <cell r="E15837" t="str">
            <v>52_SUR2066_BOE4</v>
          </cell>
        </row>
        <row r="15838">
          <cell r="D15838" t="str">
            <v>MX52SU1P00F7</v>
          </cell>
          <cell r="E15838" t="str">
            <v>52_SUR2066_BOE5</v>
          </cell>
        </row>
        <row r="15839">
          <cell r="D15839" t="str">
            <v>MX52SU190003</v>
          </cell>
          <cell r="E15839" t="str">
            <v>52_SURASIA_A</v>
          </cell>
        </row>
        <row r="15840">
          <cell r="D15840" t="str">
            <v>MX52SU190011</v>
          </cell>
          <cell r="E15840" t="str">
            <v>52_SURASIA_BD</v>
          </cell>
        </row>
        <row r="15841">
          <cell r="D15841" t="str">
            <v>MX52SU190045</v>
          </cell>
          <cell r="E15841" t="str">
            <v>52_SURASIA_BD1</v>
          </cell>
        </row>
        <row r="15842">
          <cell r="D15842" t="str">
            <v>MX52SU190037</v>
          </cell>
          <cell r="E15842" t="str">
            <v>52_SURASIA_BF</v>
          </cell>
        </row>
        <row r="15843">
          <cell r="D15843" t="str">
            <v>MX52SU190029</v>
          </cell>
          <cell r="E15843" t="str">
            <v>52_SURASIA_BO</v>
          </cell>
        </row>
        <row r="15844">
          <cell r="D15844" t="str">
            <v>MX52SU190052</v>
          </cell>
          <cell r="E15844" t="str">
            <v>52_SURASIA_BO1</v>
          </cell>
        </row>
        <row r="15845">
          <cell r="D15845" t="str">
            <v>MX52SU0O0006</v>
          </cell>
          <cell r="E15845" t="str">
            <v>52_SURGLOB_A</v>
          </cell>
        </row>
        <row r="15846">
          <cell r="D15846" t="str">
            <v>MX52SU0O0048</v>
          </cell>
          <cell r="E15846" t="str">
            <v>52_SURGLOB_BF0</v>
          </cell>
        </row>
        <row r="15847">
          <cell r="D15847" t="str">
            <v>MX52SU0O0063</v>
          </cell>
          <cell r="E15847" t="str">
            <v>52_SURGLOB_BF1</v>
          </cell>
        </row>
        <row r="15848">
          <cell r="D15848" t="str">
            <v>MX52SU0O0071</v>
          </cell>
          <cell r="E15848" t="str">
            <v>52_SURGLOB_BF2</v>
          </cell>
        </row>
        <row r="15849">
          <cell r="D15849" t="str">
            <v>MX52SU0O0097</v>
          </cell>
          <cell r="E15849" t="str">
            <v>52_SURGLOB_BFE</v>
          </cell>
        </row>
        <row r="15850">
          <cell r="D15850" t="str">
            <v>MX52SU0O00J4</v>
          </cell>
          <cell r="E15850" t="str">
            <v>52_SURGLOB_BFF</v>
          </cell>
        </row>
        <row r="15851">
          <cell r="D15851" t="str">
            <v>MX52SU0O0055</v>
          </cell>
          <cell r="E15851" t="str">
            <v>52_SURGLOB_BFI</v>
          </cell>
        </row>
        <row r="15852">
          <cell r="D15852" t="str">
            <v>MX52SU0O0089</v>
          </cell>
          <cell r="E15852" t="str">
            <v>52_SURGLOB_BFP</v>
          </cell>
        </row>
        <row r="15853">
          <cell r="D15853" t="str">
            <v>MX52SU0O00A3</v>
          </cell>
          <cell r="E15853" t="str">
            <v>52_SURGLOB_BM1</v>
          </cell>
        </row>
        <row r="15854">
          <cell r="D15854" t="str">
            <v>MX52SU0O00B1</v>
          </cell>
          <cell r="E15854" t="str">
            <v>52_SURGLOB_BM2</v>
          </cell>
        </row>
        <row r="15855">
          <cell r="D15855" t="str">
            <v>MX52SU0O00C9</v>
          </cell>
          <cell r="E15855" t="str">
            <v>52_SURGLOB_BOE0</v>
          </cell>
        </row>
        <row r="15856">
          <cell r="D15856" t="str">
            <v>MX52SU0O00H8</v>
          </cell>
          <cell r="E15856" t="str">
            <v>52_SURGLOB_BOE1</v>
          </cell>
        </row>
        <row r="15857">
          <cell r="D15857" t="str">
            <v>MX52SU0O00D7</v>
          </cell>
          <cell r="E15857" t="str">
            <v>52_SURGLOB_BOE2</v>
          </cell>
        </row>
        <row r="15858">
          <cell r="D15858" t="str">
            <v>MX52SU0O00E5</v>
          </cell>
          <cell r="E15858" t="str">
            <v>52_SURGLOB_BOE3</v>
          </cell>
        </row>
        <row r="15859">
          <cell r="D15859" t="str">
            <v>MX52SU0O00F2</v>
          </cell>
          <cell r="E15859" t="str">
            <v>52_SURGLOB_BOE4</v>
          </cell>
        </row>
        <row r="15860">
          <cell r="D15860" t="str">
            <v>MX52SU0O00I6</v>
          </cell>
          <cell r="E15860" t="str">
            <v>52_SURGLOB_BOE5</v>
          </cell>
        </row>
        <row r="15861">
          <cell r="D15861" t="str">
            <v>MX52SU0O00G0</v>
          </cell>
          <cell r="E15861" t="str">
            <v>52_SURGLOB_EMP</v>
          </cell>
        </row>
        <row r="15862">
          <cell r="D15862" t="str">
            <v>MX52SU1K0009</v>
          </cell>
          <cell r="E15862" t="str">
            <v>52_SURMILA_A</v>
          </cell>
        </row>
        <row r="15863">
          <cell r="D15863" t="str">
            <v>MX52SU1K0017</v>
          </cell>
          <cell r="E15863" t="str">
            <v>52_SURMILA_BEI</v>
          </cell>
        </row>
        <row r="15864">
          <cell r="D15864" t="str">
            <v>MX52SU1K0066</v>
          </cell>
          <cell r="E15864" t="str">
            <v>52_SURMILA_BF1</v>
          </cell>
        </row>
        <row r="15865">
          <cell r="D15865" t="str">
            <v>MX52SU1K0025</v>
          </cell>
          <cell r="E15865" t="str">
            <v>52_SURMILA_BF2</v>
          </cell>
        </row>
        <row r="15866">
          <cell r="D15866" t="str">
            <v>MX52SU1K0033</v>
          </cell>
          <cell r="E15866" t="str">
            <v>52_SURMILA_BF3</v>
          </cell>
        </row>
        <row r="15867">
          <cell r="D15867" t="str">
            <v>MX52SU1K00G6</v>
          </cell>
          <cell r="E15867" t="str">
            <v>52_SURMILA_BFE</v>
          </cell>
        </row>
        <row r="15868">
          <cell r="D15868" t="str">
            <v>MX52SU1K0074</v>
          </cell>
          <cell r="E15868" t="str">
            <v>52_SURMILA_BFI</v>
          </cell>
        </row>
        <row r="15869">
          <cell r="D15869" t="str">
            <v>MX52SU1K0058</v>
          </cell>
          <cell r="E15869" t="str">
            <v>52_SURMILA_BFS</v>
          </cell>
        </row>
        <row r="15870">
          <cell r="D15870" t="str">
            <v>MX52SU1K0041</v>
          </cell>
          <cell r="E15870" t="str">
            <v>52_SURMILA_BFX</v>
          </cell>
        </row>
        <row r="15871">
          <cell r="D15871" t="str">
            <v>MX52SU1K00F8</v>
          </cell>
          <cell r="E15871" t="str">
            <v>52_SURMILA_BM1</v>
          </cell>
        </row>
        <row r="15872">
          <cell r="D15872" t="str">
            <v>MX52SU1K00E1</v>
          </cell>
          <cell r="E15872" t="str">
            <v>52_SURMILA_BM2</v>
          </cell>
        </row>
        <row r="15873">
          <cell r="D15873" t="str">
            <v>MX52SU1K00D3</v>
          </cell>
          <cell r="E15873" t="str">
            <v>52_SURMILA_BOE0</v>
          </cell>
        </row>
        <row r="15874">
          <cell r="D15874" t="str">
            <v>MX52SU1K00C5</v>
          </cell>
          <cell r="E15874" t="str">
            <v>52_SURMILA_BOE1</v>
          </cell>
        </row>
        <row r="15875">
          <cell r="D15875" t="str">
            <v>MX52SU1K00B7</v>
          </cell>
          <cell r="E15875" t="str">
            <v>52_SURMILA_BOE2</v>
          </cell>
        </row>
        <row r="15876">
          <cell r="D15876" t="str">
            <v>MX52SU1K00A9</v>
          </cell>
          <cell r="E15876" t="str">
            <v>52_SURMILA_BOE3</v>
          </cell>
        </row>
        <row r="15877">
          <cell r="D15877" t="str">
            <v>MX52SU1K0090</v>
          </cell>
          <cell r="E15877" t="str">
            <v>52_SURMILA_BOE4</v>
          </cell>
        </row>
        <row r="15878">
          <cell r="D15878" t="str">
            <v>MX52SU1K0082</v>
          </cell>
          <cell r="E15878" t="str">
            <v>52_SURMILA_BOE5</v>
          </cell>
        </row>
        <row r="15879">
          <cell r="D15879" t="str">
            <v>MX52SU140008</v>
          </cell>
          <cell r="E15879" t="str">
            <v>52_SURPAT_A</v>
          </cell>
        </row>
        <row r="15880">
          <cell r="D15880" t="str">
            <v>MX52SU1400D8</v>
          </cell>
          <cell r="E15880" t="str">
            <v>52_SURPAT_BF0</v>
          </cell>
        </row>
        <row r="15881">
          <cell r="D15881" t="str">
            <v>MX52SU1400F3</v>
          </cell>
          <cell r="E15881" t="str">
            <v>52_SURPAT_BF1</v>
          </cell>
        </row>
        <row r="15882">
          <cell r="D15882" t="str">
            <v>MX52SU140040</v>
          </cell>
          <cell r="E15882" t="str">
            <v>52_SURPAT_BF2</v>
          </cell>
        </row>
        <row r="15883">
          <cell r="D15883" t="str">
            <v>MX52SU140057</v>
          </cell>
          <cell r="E15883" t="str">
            <v>52_SURPAT_BFE</v>
          </cell>
        </row>
        <row r="15884">
          <cell r="D15884" t="str">
            <v>MX52SU1400M9</v>
          </cell>
          <cell r="E15884" t="str">
            <v>52_SURPAT_BFF</v>
          </cell>
        </row>
        <row r="15885">
          <cell r="D15885" t="str">
            <v>MX52SU1400E6</v>
          </cell>
          <cell r="E15885" t="str">
            <v>52_SURPAT_BFI</v>
          </cell>
        </row>
        <row r="15886">
          <cell r="D15886" t="str">
            <v>MX52SU1400H9</v>
          </cell>
          <cell r="E15886" t="str">
            <v>52_SURPAT_BFP</v>
          </cell>
        </row>
        <row r="15887">
          <cell r="D15887" t="str">
            <v>MX52SU1400I7</v>
          </cell>
          <cell r="E15887" t="str">
            <v>52_SURPAT_BM1</v>
          </cell>
        </row>
        <row r="15888">
          <cell r="D15888" t="str">
            <v>MX52SU1400J5</v>
          </cell>
          <cell r="E15888" t="str">
            <v>52_SURPAT_BM2</v>
          </cell>
        </row>
        <row r="15889">
          <cell r="D15889" t="str">
            <v>MX52SU1400K3</v>
          </cell>
          <cell r="E15889" t="str">
            <v>52_SURPAT_BOE0</v>
          </cell>
        </row>
        <row r="15890">
          <cell r="D15890" t="str">
            <v>MX52SU140081</v>
          </cell>
          <cell r="E15890" t="str">
            <v>52_SURPAT_BOE1</v>
          </cell>
        </row>
        <row r="15891">
          <cell r="D15891" t="str">
            <v>MX52SU140099</v>
          </cell>
          <cell r="E15891" t="str">
            <v>52_SURPAT_BOE2</v>
          </cell>
        </row>
        <row r="15892">
          <cell r="D15892" t="str">
            <v>MX52SU1400A4</v>
          </cell>
          <cell r="E15892" t="str">
            <v>52_SURPAT_BOE3</v>
          </cell>
        </row>
        <row r="15893">
          <cell r="D15893" t="str">
            <v>MX52SU1400B2</v>
          </cell>
          <cell r="E15893" t="str">
            <v>52_SURPAT_BOE4</v>
          </cell>
        </row>
        <row r="15894">
          <cell r="D15894" t="str">
            <v>MX52SU1400L1</v>
          </cell>
          <cell r="E15894" t="str">
            <v>52_SURPAT_BOE5</v>
          </cell>
        </row>
        <row r="15895">
          <cell r="D15895" t="str">
            <v>MX52SU1400G1</v>
          </cell>
          <cell r="E15895" t="str">
            <v>52_SURPAT_EMP</v>
          </cell>
        </row>
        <row r="15896">
          <cell r="D15896" t="str">
            <v>MX52SU0M0008</v>
          </cell>
          <cell r="E15896" t="str">
            <v>52_SURPLUS_A</v>
          </cell>
        </row>
        <row r="15897">
          <cell r="D15897" t="str">
            <v>MX52SU0M00B5</v>
          </cell>
          <cell r="E15897" t="str">
            <v>52_SURPLUS_BF0</v>
          </cell>
        </row>
        <row r="15898">
          <cell r="D15898" t="str">
            <v>MX52SU0M00D1</v>
          </cell>
          <cell r="E15898" t="str">
            <v>52_SURPLUS_BF1</v>
          </cell>
        </row>
        <row r="15899">
          <cell r="D15899" t="str">
            <v>MX52SU0M00E9</v>
          </cell>
          <cell r="E15899" t="str">
            <v>52_SURPLUS_BF2</v>
          </cell>
        </row>
        <row r="15900">
          <cell r="D15900" t="str">
            <v>MX52SU0M00H2</v>
          </cell>
          <cell r="E15900" t="str">
            <v>52_SURPLUS_BFE</v>
          </cell>
        </row>
        <row r="15901">
          <cell r="D15901" t="str">
            <v>MX52SU0M00K6</v>
          </cell>
          <cell r="E15901" t="str">
            <v>52_SURPLUS_BFF</v>
          </cell>
        </row>
        <row r="15902">
          <cell r="D15902" t="str">
            <v>MX52SU0M00C3</v>
          </cell>
          <cell r="E15902" t="str">
            <v>52_SURPLUS_BFI</v>
          </cell>
        </row>
        <row r="15903">
          <cell r="D15903" t="str">
            <v>MX52SU0M00G4</v>
          </cell>
          <cell r="E15903" t="str">
            <v>52_SURPLUS_BFP</v>
          </cell>
        </row>
        <row r="15904">
          <cell r="D15904" t="str">
            <v>MX52SU0M00I0</v>
          </cell>
          <cell r="E15904" t="str">
            <v>52_SURPLUS_BM1</v>
          </cell>
        </row>
        <row r="15905">
          <cell r="D15905" t="str">
            <v>MX52SU0M00J8</v>
          </cell>
          <cell r="E15905" t="str">
            <v>52_SURPLUS_BM2</v>
          </cell>
        </row>
        <row r="15906">
          <cell r="D15906" t="str">
            <v>MX52SU0M00L4</v>
          </cell>
          <cell r="E15906" t="str">
            <v>52_SURPLUS_BOE0</v>
          </cell>
        </row>
        <row r="15907">
          <cell r="D15907" t="str">
            <v>MX52SU0M0040</v>
          </cell>
          <cell r="E15907" t="str">
            <v>52_SURPLUS_BOE1</v>
          </cell>
        </row>
        <row r="15908">
          <cell r="D15908" t="str">
            <v>MX52SU0M0057</v>
          </cell>
          <cell r="E15908" t="str">
            <v>52_SURPLUS_BOE2</v>
          </cell>
        </row>
        <row r="15909">
          <cell r="D15909" t="str">
            <v>MX52SU0M0065</v>
          </cell>
          <cell r="E15909" t="str">
            <v>52_SURPLUS_BOE3</v>
          </cell>
        </row>
        <row r="15910">
          <cell r="D15910" t="str">
            <v>MX52SU0M0073</v>
          </cell>
          <cell r="E15910" t="str">
            <v>52_SURPLUS_BOE4</v>
          </cell>
        </row>
        <row r="15911">
          <cell r="D15911" t="str">
            <v>MX52SU0M0081</v>
          </cell>
          <cell r="E15911" t="str">
            <v>52_SURPLUS_BOE5</v>
          </cell>
        </row>
        <row r="15912">
          <cell r="D15912" t="str">
            <v>MX52SU0M00F6</v>
          </cell>
          <cell r="E15912" t="str">
            <v>52_SURPLUS_EMP</v>
          </cell>
        </row>
        <row r="15913">
          <cell r="D15913" t="str">
            <v>MX52SU1U0007</v>
          </cell>
          <cell r="E15913" t="str">
            <v>52_SURRVMX_A</v>
          </cell>
        </row>
        <row r="15914">
          <cell r="D15914" t="str">
            <v>MX52SU1U0072</v>
          </cell>
          <cell r="E15914" t="str">
            <v>52_SURRVMX_BF0</v>
          </cell>
        </row>
        <row r="15915">
          <cell r="D15915" t="str">
            <v>MX52SU1U0098</v>
          </cell>
          <cell r="E15915" t="str">
            <v>52_SURRVMX_BF1</v>
          </cell>
        </row>
        <row r="15916">
          <cell r="D15916" t="str">
            <v>MX52SU1U0015</v>
          </cell>
          <cell r="E15916" t="str">
            <v>52_SURRVMX_BF2</v>
          </cell>
        </row>
        <row r="15917">
          <cell r="D15917" t="str">
            <v>MX52SU1U0023</v>
          </cell>
          <cell r="E15917" t="str">
            <v>52_SURRVMX_BFE</v>
          </cell>
        </row>
        <row r="15918">
          <cell r="D15918" t="str">
            <v>MX52SU1U00G5</v>
          </cell>
          <cell r="E15918" t="str">
            <v>52_SURRVMX_BFF</v>
          </cell>
        </row>
        <row r="15919">
          <cell r="D15919" t="str">
            <v>MX52SU1U0080</v>
          </cell>
          <cell r="E15919" t="str">
            <v>52_SURRVMX_BFI</v>
          </cell>
        </row>
        <row r="15920">
          <cell r="D15920" t="str">
            <v>MX52SU1U00B6</v>
          </cell>
          <cell r="E15920" t="str">
            <v>52_SURRVMX_BFP</v>
          </cell>
        </row>
        <row r="15921">
          <cell r="D15921" t="str">
            <v>MX52SU1U00C4</v>
          </cell>
          <cell r="E15921" t="str">
            <v>52_SURRVMX_BM1</v>
          </cell>
        </row>
        <row r="15922">
          <cell r="D15922" t="str">
            <v>MX52SU1U00D2</v>
          </cell>
          <cell r="E15922" t="str">
            <v>52_SURRVMX_BM2</v>
          </cell>
        </row>
        <row r="15923">
          <cell r="D15923" t="str">
            <v>MX52SU1U00E0</v>
          </cell>
          <cell r="E15923" t="str">
            <v>52_SURRVMX_BOE0</v>
          </cell>
        </row>
        <row r="15924">
          <cell r="D15924" t="str">
            <v>MX52SU1U0031</v>
          </cell>
          <cell r="E15924" t="str">
            <v>52_SURRVMX_BOE1</v>
          </cell>
        </row>
        <row r="15925">
          <cell r="D15925" t="str">
            <v>MX52SU1U0049</v>
          </cell>
          <cell r="E15925" t="str">
            <v>52_SURRVMX_BOE2</v>
          </cell>
        </row>
        <row r="15926">
          <cell r="D15926" t="str">
            <v>MX52SU1U0056</v>
          </cell>
          <cell r="E15926" t="str">
            <v>52_SURRVMX_BOE3</v>
          </cell>
        </row>
        <row r="15927">
          <cell r="D15927" t="str">
            <v>MX52SU1U0064</v>
          </cell>
          <cell r="E15927" t="str">
            <v>52_SURRVMX_BOE4</v>
          </cell>
        </row>
        <row r="15928">
          <cell r="D15928" t="str">
            <v>MX52SU1U00F7</v>
          </cell>
          <cell r="E15928" t="str">
            <v>52_SURRVMX_BOE5</v>
          </cell>
        </row>
        <row r="15929">
          <cell r="D15929" t="str">
            <v>MX52SU1U00A8</v>
          </cell>
          <cell r="E15929" t="str">
            <v>52_SURRVMX_EMP</v>
          </cell>
        </row>
        <row r="15930">
          <cell r="D15930" t="str">
            <v>MX52SU0J0003</v>
          </cell>
          <cell r="E15930" t="str">
            <v>52_SURUSD_A</v>
          </cell>
        </row>
        <row r="15931">
          <cell r="D15931" t="str">
            <v>MX52SU0J0086</v>
          </cell>
          <cell r="E15931" t="str">
            <v>52_SURUSD_BF0</v>
          </cell>
        </row>
        <row r="15932">
          <cell r="D15932" t="str">
            <v>MX52SU0J00A3</v>
          </cell>
          <cell r="E15932" t="str">
            <v>52_SURUSD_BF1</v>
          </cell>
        </row>
        <row r="15933">
          <cell r="D15933" t="str">
            <v>MX52SU0J0037</v>
          </cell>
          <cell r="E15933" t="str">
            <v>52_SURUSD_BF2</v>
          </cell>
        </row>
        <row r="15934">
          <cell r="D15934" t="str">
            <v>MX52SU0J00D7</v>
          </cell>
          <cell r="E15934" t="str">
            <v>52_SURUSD_BFE</v>
          </cell>
        </row>
        <row r="15935">
          <cell r="D15935" t="str">
            <v>MX52SU0J00M8</v>
          </cell>
          <cell r="E15935" t="str">
            <v>52_SURUSD_BFF</v>
          </cell>
        </row>
        <row r="15936">
          <cell r="D15936" t="str">
            <v>MX52SU0J0094</v>
          </cell>
          <cell r="E15936" t="str">
            <v>52_SURUSD_BFI</v>
          </cell>
        </row>
        <row r="15937">
          <cell r="D15937" t="str">
            <v>MX52SU0J00C9</v>
          </cell>
          <cell r="E15937" t="str">
            <v>52_SURUSD_BFP</v>
          </cell>
        </row>
        <row r="15938">
          <cell r="D15938" t="str">
            <v>MX52SU0J00E5</v>
          </cell>
          <cell r="E15938" t="str">
            <v>52_SURUSD_BM1</v>
          </cell>
        </row>
        <row r="15939">
          <cell r="D15939" t="str">
            <v>MX52SU0J00F2</v>
          </cell>
          <cell r="E15939" t="str">
            <v>52_SURUSD_BM2</v>
          </cell>
        </row>
        <row r="15940">
          <cell r="D15940" t="str">
            <v>MX52SU0J00G0</v>
          </cell>
          <cell r="E15940" t="str">
            <v>52_SURUSD_BOE0</v>
          </cell>
        </row>
        <row r="15941">
          <cell r="D15941" t="str">
            <v>MX52SU0J00H8</v>
          </cell>
          <cell r="E15941" t="str">
            <v>52_SURUSD_BOE1</v>
          </cell>
        </row>
        <row r="15942">
          <cell r="D15942" t="str">
            <v>MX52SU0J00I6</v>
          </cell>
          <cell r="E15942" t="str">
            <v>52_SURUSD_BOE2</v>
          </cell>
        </row>
        <row r="15943">
          <cell r="D15943" t="str">
            <v>MX52SU0J00J4</v>
          </cell>
          <cell r="E15943" t="str">
            <v>52_SURUSD_BOE3</v>
          </cell>
        </row>
        <row r="15944">
          <cell r="D15944" t="str">
            <v>MX52SU0J00K2</v>
          </cell>
          <cell r="E15944" t="str">
            <v>52_SURUSD_BOE4</v>
          </cell>
        </row>
        <row r="15945">
          <cell r="D15945" t="str">
            <v>MX52SU0J00L0</v>
          </cell>
          <cell r="E15945" t="str">
            <v>52_SURUSD_BOE5</v>
          </cell>
        </row>
        <row r="15946">
          <cell r="D15946" t="str">
            <v>MX52SU0J00B1</v>
          </cell>
          <cell r="E15946" t="str">
            <v>52_SURUSD_EMP</v>
          </cell>
        </row>
        <row r="15947">
          <cell r="D15947" t="str">
            <v>MX52SU1D0008</v>
          </cell>
          <cell r="E15947" t="str">
            <v>52_SURVEUR_A</v>
          </cell>
        </row>
        <row r="15948">
          <cell r="D15948" t="str">
            <v>MX52SU1D0081</v>
          </cell>
          <cell r="E15948" t="str">
            <v>52_SURVEUR_BEI</v>
          </cell>
        </row>
        <row r="15949">
          <cell r="D15949" t="str">
            <v>MX52SU1D0057</v>
          </cell>
          <cell r="E15949" t="str">
            <v>52_SURVEUR_BF1</v>
          </cell>
        </row>
        <row r="15950">
          <cell r="D15950" t="str">
            <v>MX52SU1D0065</v>
          </cell>
          <cell r="E15950" t="str">
            <v>52_SURVEUR_BF2</v>
          </cell>
        </row>
        <row r="15951">
          <cell r="D15951" t="str">
            <v>MX52SU1D0073</v>
          </cell>
          <cell r="E15951" t="str">
            <v>52_SURVEUR_BF3</v>
          </cell>
        </row>
        <row r="15952">
          <cell r="D15952" t="str">
            <v>MX52SU1D00B2</v>
          </cell>
          <cell r="E15952" t="str">
            <v>52_SURVEUR_BFE</v>
          </cell>
        </row>
        <row r="15953">
          <cell r="D15953" t="str">
            <v>MX52SU1D0040</v>
          </cell>
          <cell r="E15953" t="str">
            <v>52_SURVEUR_BFI</v>
          </cell>
        </row>
        <row r="15954">
          <cell r="D15954" t="str">
            <v>MX52SU1D00A4</v>
          </cell>
          <cell r="E15954" t="str">
            <v>52_SURVEUR_BFS</v>
          </cell>
        </row>
        <row r="15955">
          <cell r="D15955" t="str">
            <v>MX52SU1D0099</v>
          </cell>
          <cell r="E15955" t="str">
            <v>52_SURVEUR_BFX</v>
          </cell>
        </row>
        <row r="15956">
          <cell r="D15956" t="str">
            <v>MX52SU1D00C0</v>
          </cell>
          <cell r="E15956" t="str">
            <v>52_SURVEUR_BM1</v>
          </cell>
        </row>
        <row r="15957">
          <cell r="D15957" t="str">
            <v>MX52SU1D00D8</v>
          </cell>
          <cell r="E15957" t="str">
            <v>52_SURVEUR_BM2</v>
          </cell>
        </row>
        <row r="15958">
          <cell r="D15958" t="str">
            <v>MX52SU1D00E6</v>
          </cell>
          <cell r="E15958" t="str">
            <v>52_SURVEUR_BOE0</v>
          </cell>
        </row>
        <row r="15959">
          <cell r="D15959" t="str">
            <v>MX52SU1D00F3</v>
          </cell>
          <cell r="E15959" t="str">
            <v>52_SURVEUR_BOE1</v>
          </cell>
        </row>
        <row r="15960">
          <cell r="D15960" t="str">
            <v>MX52SU1D00G1</v>
          </cell>
          <cell r="E15960" t="str">
            <v>52_SURVEUR_BOE2</v>
          </cell>
        </row>
        <row r="15961">
          <cell r="D15961" t="str">
            <v>MX52SU1D00H9</v>
          </cell>
          <cell r="E15961" t="str">
            <v>52_SURVEUR_BOE3</v>
          </cell>
        </row>
        <row r="15962">
          <cell r="D15962" t="str">
            <v>MX52SU1D00I7</v>
          </cell>
          <cell r="E15962" t="str">
            <v>52_SURVEUR_BOE4</v>
          </cell>
        </row>
        <row r="15963">
          <cell r="D15963" t="str">
            <v>MX52SU1D00J5</v>
          </cell>
          <cell r="E15963" t="str">
            <v>52_SURVEUR_BOE5</v>
          </cell>
        </row>
        <row r="15964">
          <cell r="D15964" t="str">
            <v>MX52SV010002</v>
          </cell>
          <cell r="E15964" t="str">
            <v>52_SVIVE20_A</v>
          </cell>
        </row>
        <row r="15965">
          <cell r="D15965" t="str">
            <v>MX52SV010010</v>
          </cell>
          <cell r="E15965" t="str">
            <v>52_SVIVE20_B</v>
          </cell>
        </row>
        <row r="15966">
          <cell r="D15966" t="str">
            <v>MX52SV010028</v>
          </cell>
          <cell r="E15966" t="str">
            <v>52_SVIVE20_C1</v>
          </cell>
        </row>
        <row r="15967">
          <cell r="D15967" t="str">
            <v>MX52SV010036</v>
          </cell>
          <cell r="E15967" t="str">
            <v>52_SVIVE20_C2</v>
          </cell>
        </row>
        <row r="15968">
          <cell r="D15968" t="str">
            <v>MX52SV010044</v>
          </cell>
          <cell r="E15968" t="str">
            <v>52_SVIVE20_C3</v>
          </cell>
        </row>
        <row r="15969">
          <cell r="D15969" t="str">
            <v>MX52SV010085</v>
          </cell>
          <cell r="E15969" t="str">
            <v>52_SVIVE20_ED</v>
          </cell>
        </row>
        <row r="15970">
          <cell r="D15970" t="str">
            <v>MX52SV010051</v>
          </cell>
          <cell r="E15970" t="str">
            <v>52_SVIVE20_S</v>
          </cell>
        </row>
        <row r="15971">
          <cell r="D15971" t="str">
            <v>MX52SV020001</v>
          </cell>
          <cell r="E15971" t="str">
            <v>52_SVIVE35_A</v>
          </cell>
        </row>
        <row r="15972">
          <cell r="D15972" t="str">
            <v>MX52SV020027</v>
          </cell>
          <cell r="E15972" t="str">
            <v>52_SVIVE35_C1</v>
          </cell>
        </row>
        <row r="15973">
          <cell r="D15973" t="str">
            <v>MX52SV020035</v>
          </cell>
          <cell r="E15973" t="str">
            <v>52_SVIVE35_C2</v>
          </cell>
        </row>
        <row r="15974">
          <cell r="D15974" t="str">
            <v>MX52SV020043</v>
          </cell>
          <cell r="E15974" t="str">
            <v>52_SVIVE35_C3</v>
          </cell>
        </row>
        <row r="15975">
          <cell r="D15975" t="str">
            <v>MX52SV020084</v>
          </cell>
          <cell r="E15975" t="str">
            <v>52_SVIVE35_ED</v>
          </cell>
        </row>
        <row r="15976">
          <cell r="D15976" t="str">
            <v>MX52SV020050</v>
          </cell>
          <cell r="E15976" t="str">
            <v>52_SVIVE35_S</v>
          </cell>
        </row>
        <row r="15977">
          <cell r="D15977" t="str">
            <v>MX52SV030000</v>
          </cell>
          <cell r="E15977" t="str">
            <v>52_SVIVE50_A</v>
          </cell>
        </row>
        <row r="15978">
          <cell r="D15978" t="str">
            <v>MX52SV030026</v>
          </cell>
          <cell r="E15978" t="str">
            <v>52_SVIVE50_C1</v>
          </cell>
        </row>
        <row r="15979">
          <cell r="D15979" t="str">
            <v>MX52SV030034</v>
          </cell>
          <cell r="E15979" t="str">
            <v>52_SVIVE50_C2</v>
          </cell>
        </row>
        <row r="15980">
          <cell r="D15980" t="str">
            <v>MX52SV030042</v>
          </cell>
          <cell r="E15980" t="str">
            <v>52_SVIVE50_C3</v>
          </cell>
        </row>
        <row r="15981">
          <cell r="D15981" t="str">
            <v>MX52SV030083</v>
          </cell>
          <cell r="E15981" t="str">
            <v>52_SVIVE50_ED</v>
          </cell>
        </row>
        <row r="15982">
          <cell r="D15982" t="str">
            <v>MX52SV030059</v>
          </cell>
          <cell r="E15982" t="str">
            <v>52_SVIVE50_S</v>
          </cell>
        </row>
        <row r="15983">
          <cell r="D15983" t="str">
            <v>MX52TA060001</v>
          </cell>
          <cell r="E15983" t="str">
            <v>52_TAURUM_A</v>
          </cell>
        </row>
        <row r="15984">
          <cell r="D15984" t="str">
            <v>MX52TA060027</v>
          </cell>
          <cell r="E15984" t="str">
            <v>52_TAURUM_B-M1</v>
          </cell>
        </row>
        <row r="15985">
          <cell r="D15985" t="str">
            <v>MX52TE0F0009</v>
          </cell>
          <cell r="E15985" t="str">
            <v>52_TEMATIK_A</v>
          </cell>
        </row>
        <row r="15986">
          <cell r="D15986" t="str">
            <v>MX52TE0F0017</v>
          </cell>
          <cell r="E15986" t="str">
            <v>52_TEMATIK_B</v>
          </cell>
        </row>
        <row r="15987">
          <cell r="D15987" t="str">
            <v>MX52TE0F0066</v>
          </cell>
          <cell r="E15987" t="str">
            <v>52_TEMATIK_E</v>
          </cell>
        </row>
        <row r="15988">
          <cell r="D15988" t="str">
            <v>MX52TE0F0033</v>
          </cell>
          <cell r="E15988" t="str">
            <v>52_TEMATIK_FF</v>
          </cell>
        </row>
        <row r="15989">
          <cell r="D15989" t="str">
            <v>MX52TE0F0058</v>
          </cell>
          <cell r="E15989" t="str">
            <v>52_TEMATIK_M</v>
          </cell>
        </row>
        <row r="15990">
          <cell r="D15990" t="str">
            <v>MX52US080006</v>
          </cell>
          <cell r="E15990" t="str">
            <v>52_USA-EQ_A</v>
          </cell>
        </row>
        <row r="15991">
          <cell r="D15991" t="str">
            <v>MX52US080048</v>
          </cell>
          <cell r="E15991" t="str">
            <v>52_USA-EQ_B1</v>
          </cell>
        </row>
        <row r="15992">
          <cell r="D15992" t="str">
            <v>MX52US080055</v>
          </cell>
          <cell r="E15992" t="str">
            <v>52_USA-EQ_B2</v>
          </cell>
        </row>
        <row r="15993">
          <cell r="D15993" t="str">
            <v>MX52US080063</v>
          </cell>
          <cell r="E15993" t="str">
            <v>52_USA-EQ_B3</v>
          </cell>
        </row>
        <row r="15994">
          <cell r="D15994" t="str">
            <v>MX52US0800A6</v>
          </cell>
          <cell r="E15994" t="str">
            <v>52_USA-EQ_BD</v>
          </cell>
        </row>
        <row r="15995">
          <cell r="D15995" t="str">
            <v>MX52US080014</v>
          </cell>
          <cell r="E15995" t="str">
            <v>52_USA-EQ_E</v>
          </cell>
        </row>
        <row r="15996">
          <cell r="D15996" t="str">
            <v>MX52US080071</v>
          </cell>
          <cell r="E15996" t="str">
            <v>52_USA-EQ_ED</v>
          </cell>
        </row>
        <row r="15997">
          <cell r="D15997" t="str">
            <v>MX52US0800B4</v>
          </cell>
          <cell r="E15997" t="str">
            <v>52_USA-EQ_GS</v>
          </cell>
        </row>
        <row r="15998">
          <cell r="D15998" t="str">
            <v>MX52US080022</v>
          </cell>
          <cell r="E15998" t="str">
            <v>52_USA-EQ_M</v>
          </cell>
        </row>
        <row r="15999">
          <cell r="D15999" t="str">
            <v>MX52US080097</v>
          </cell>
          <cell r="E15999" t="str">
            <v>52_USA-EQ_Z</v>
          </cell>
        </row>
        <row r="16000">
          <cell r="D16000" t="str">
            <v>MX52VA2T0039</v>
          </cell>
          <cell r="E16000" t="str">
            <v>52_VALMX19_A</v>
          </cell>
        </row>
        <row r="16001">
          <cell r="D16001" t="str">
            <v>MX52VA2T0047</v>
          </cell>
          <cell r="E16001" t="str">
            <v>52_VALMX19_B</v>
          </cell>
        </row>
        <row r="16002">
          <cell r="D16002" t="str">
            <v>MXP800541007</v>
          </cell>
          <cell r="E16002" t="str">
            <v>52_VALMX20_A</v>
          </cell>
        </row>
        <row r="16003">
          <cell r="D16003" t="str">
            <v>MX52VA2O0026</v>
          </cell>
          <cell r="E16003" t="str">
            <v>52_VALMX20_B0</v>
          </cell>
        </row>
        <row r="16004">
          <cell r="D16004" t="str">
            <v>MX52VA2O0000</v>
          </cell>
          <cell r="E16004" t="str">
            <v>52_VALMX20_B1</v>
          </cell>
        </row>
        <row r="16005">
          <cell r="D16005" t="str">
            <v>MX52VA130008</v>
          </cell>
          <cell r="E16005" t="str">
            <v>52_VALMX28_A</v>
          </cell>
        </row>
        <row r="16006">
          <cell r="D16006" t="str">
            <v>MX52VA130040</v>
          </cell>
          <cell r="E16006" t="str">
            <v>52_VALMX28_B0CF</v>
          </cell>
        </row>
        <row r="16007">
          <cell r="D16007" t="str">
            <v>MX52VA130032</v>
          </cell>
          <cell r="E16007" t="str">
            <v>52_VALMX28_B0CO</v>
          </cell>
        </row>
        <row r="16008">
          <cell r="D16008" t="str">
            <v>MX52VA130065</v>
          </cell>
          <cell r="E16008" t="str">
            <v>52_VALMX28_B0FI</v>
          </cell>
        </row>
        <row r="16009">
          <cell r="D16009" t="str">
            <v>MX52VA130099</v>
          </cell>
          <cell r="E16009" t="str">
            <v>52_VALMX28_B0NC</v>
          </cell>
        </row>
        <row r="16010">
          <cell r="D16010" t="str">
            <v>MX52VA1300B0</v>
          </cell>
          <cell r="E16010" t="str">
            <v>52_VALMX28_B1CO</v>
          </cell>
        </row>
        <row r="16011">
          <cell r="D16011" t="str">
            <v>MX52VA130016</v>
          </cell>
          <cell r="E16011" t="str">
            <v>52_VALMX28_B1FI</v>
          </cell>
        </row>
        <row r="16012">
          <cell r="D16012" t="str">
            <v>MX52VA1300C8</v>
          </cell>
          <cell r="E16012" t="str">
            <v>52_VALMX28_B1NC</v>
          </cell>
        </row>
        <row r="16013">
          <cell r="D16013" t="str">
            <v>MX52VA2W0000</v>
          </cell>
          <cell r="E16013" t="str">
            <v>52_VALMXA_A</v>
          </cell>
        </row>
        <row r="16014">
          <cell r="D16014" t="str">
            <v>MX52VA2W0018</v>
          </cell>
          <cell r="E16014" t="str">
            <v>52_VALMXA_B0</v>
          </cell>
        </row>
        <row r="16015">
          <cell r="D16015" t="str">
            <v>MX52VA2W0026</v>
          </cell>
          <cell r="E16015" t="str">
            <v>52_VALMXA_B1</v>
          </cell>
        </row>
        <row r="16016">
          <cell r="D16016" t="str">
            <v>MX52VA2W0034</v>
          </cell>
          <cell r="E16016" t="str">
            <v>52_VALMXA_B2</v>
          </cell>
        </row>
        <row r="16017">
          <cell r="D16017" t="str">
            <v>MX52VA190002</v>
          </cell>
          <cell r="E16017" t="str">
            <v>52_VALMXES_A</v>
          </cell>
        </row>
        <row r="16018">
          <cell r="D16018" t="str">
            <v>MX52VA190010</v>
          </cell>
          <cell r="E16018" t="str">
            <v>52_VALMXES_B0</v>
          </cell>
        </row>
        <row r="16019">
          <cell r="D16019" t="str">
            <v>MX52VA190028</v>
          </cell>
          <cell r="E16019" t="str">
            <v>52_VALMXES_B1</v>
          </cell>
        </row>
        <row r="16020">
          <cell r="D16020" t="str">
            <v>MX52VA190036</v>
          </cell>
          <cell r="E16020" t="str">
            <v>52_VALMXES_B2</v>
          </cell>
        </row>
        <row r="16021">
          <cell r="D16021" t="str">
            <v>MX52VA190044</v>
          </cell>
          <cell r="E16021" t="str">
            <v>52_VALMXES_B3</v>
          </cell>
        </row>
        <row r="16022">
          <cell r="D16022" t="str">
            <v>MX52VA1L0004</v>
          </cell>
          <cell r="E16022" t="str">
            <v>52_VALMXHC_A</v>
          </cell>
        </row>
        <row r="16023">
          <cell r="D16023" t="str">
            <v>MX52VA1L0046</v>
          </cell>
          <cell r="E16023" t="str">
            <v>52_VALMXHC_B0CF</v>
          </cell>
        </row>
        <row r="16024">
          <cell r="D16024" t="str">
            <v>MX52VA1L0020</v>
          </cell>
          <cell r="E16024" t="str">
            <v>52_VALMXHC_B0CO</v>
          </cell>
        </row>
        <row r="16025">
          <cell r="D16025" t="str">
            <v>MX52VA1L0012</v>
          </cell>
          <cell r="E16025" t="str">
            <v>52_VALMXHC_B0FI</v>
          </cell>
        </row>
        <row r="16026">
          <cell r="D16026" t="str">
            <v>MX52VA1L0038</v>
          </cell>
          <cell r="E16026" t="str">
            <v>52_VALMXHC_B0NC</v>
          </cell>
        </row>
        <row r="16027">
          <cell r="D16027" t="str">
            <v>MX52VA1L0087</v>
          </cell>
          <cell r="E16027" t="str">
            <v>52_VALMXHC_B1CF</v>
          </cell>
        </row>
        <row r="16028">
          <cell r="D16028" t="str">
            <v>MX52VA1L0061</v>
          </cell>
          <cell r="E16028" t="str">
            <v>52_VALMXHC_B1CO</v>
          </cell>
        </row>
        <row r="16029">
          <cell r="D16029" t="str">
            <v>MX52VA1L00D0</v>
          </cell>
          <cell r="E16029" t="str">
            <v>52_VALMXHC_B1FI</v>
          </cell>
        </row>
        <row r="16030">
          <cell r="D16030" t="str">
            <v>MX52VA1L0079</v>
          </cell>
          <cell r="E16030" t="str">
            <v>52_VALMXHC_B1NC</v>
          </cell>
        </row>
        <row r="16031">
          <cell r="D16031" t="str">
            <v>MX52VA1L0095</v>
          </cell>
          <cell r="E16031" t="str">
            <v>52_VALMXHC_B2FI</v>
          </cell>
        </row>
        <row r="16032">
          <cell r="D16032" t="str">
            <v>MX52VA140007</v>
          </cell>
          <cell r="E16032" t="str">
            <v>52_VALMXVL_A</v>
          </cell>
        </row>
        <row r="16033">
          <cell r="D16033" t="str">
            <v>MX52VA140015</v>
          </cell>
          <cell r="E16033" t="str">
            <v>52_VALMXVL_B0</v>
          </cell>
        </row>
        <row r="16034">
          <cell r="D16034" t="str">
            <v>MX52VA140023</v>
          </cell>
          <cell r="E16034" t="str">
            <v>52_VALMXVL_B1</v>
          </cell>
        </row>
        <row r="16035">
          <cell r="D16035" t="str">
            <v>MX52VA140031</v>
          </cell>
          <cell r="E16035" t="str">
            <v>52_VALMXVL_B2</v>
          </cell>
        </row>
        <row r="16036">
          <cell r="D16036" t="str">
            <v>MX52VA140049</v>
          </cell>
          <cell r="E16036" t="str">
            <v>52_VALMXVL_B3</v>
          </cell>
        </row>
        <row r="16037">
          <cell r="D16037" t="str">
            <v>MXP4372F1199</v>
          </cell>
          <cell r="E16037" t="str">
            <v>52_VALUEV5_A</v>
          </cell>
        </row>
        <row r="16038">
          <cell r="D16038" t="str">
            <v>MXP4372F1017</v>
          </cell>
          <cell r="E16038" t="str">
            <v>52_VALUEV5_B</v>
          </cell>
        </row>
        <row r="16039">
          <cell r="D16039" t="str">
            <v>MX52VA010002</v>
          </cell>
          <cell r="E16039" t="str">
            <v>52_VALUEV6_A</v>
          </cell>
        </row>
        <row r="16040">
          <cell r="D16040" t="str">
            <v>MX52VA010010</v>
          </cell>
          <cell r="E16040" t="str">
            <v>52_VALUEV6_B</v>
          </cell>
        </row>
        <row r="16041">
          <cell r="D16041" t="str">
            <v>MXP800441000</v>
          </cell>
          <cell r="E16041" t="str">
            <v>52_VECTIND_A</v>
          </cell>
        </row>
        <row r="16042">
          <cell r="D16042" t="str">
            <v>MX52VE0H0003</v>
          </cell>
          <cell r="E16042" t="str">
            <v>52_VECTIND_F</v>
          </cell>
        </row>
        <row r="16043">
          <cell r="D16043" t="str">
            <v>MX52VE0H0037</v>
          </cell>
          <cell r="E16043" t="str">
            <v>52_VECTIND_F+</v>
          </cell>
        </row>
        <row r="16044">
          <cell r="D16044" t="str">
            <v>MX52VE0H0052</v>
          </cell>
          <cell r="E16044" t="str">
            <v>52_VECTIND_M+</v>
          </cell>
        </row>
        <row r="16045">
          <cell r="D16045" t="str">
            <v>MX52VE0H0029</v>
          </cell>
          <cell r="E16045" t="str">
            <v>52_VECTIND_X</v>
          </cell>
        </row>
        <row r="16046">
          <cell r="D16046" t="str">
            <v>MX52VE0H0060</v>
          </cell>
          <cell r="E16046" t="str">
            <v>52_VECTIND_X+</v>
          </cell>
        </row>
        <row r="16047">
          <cell r="D16047" t="str">
            <v>MX52VE0H0078</v>
          </cell>
          <cell r="E16047" t="str">
            <v>52_VECTIND_XF</v>
          </cell>
        </row>
        <row r="16048">
          <cell r="D16048" t="str">
            <v>MX52VE0U0006</v>
          </cell>
          <cell r="E16048" t="str">
            <v>52_VECTMIX_A</v>
          </cell>
        </row>
        <row r="16049">
          <cell r="D16049" t="str">
            <v>MX52VE0U0014</v>
          </cell>
          <cell r="E16049" t="str">
            <v>52_VECTMIX_F</v>
          </cell>
        </row>
        <row r="16050">
          <cell r="D16050" t="str">
            <v>MX52VE0U0022</v>
          </cell>
          <cell r="E16050" t="str">
            <v>52_VECTMIX_F+</v>
          </cell>
        </row>
        <row r="16051">
          <cell r="D16051" t="str">
            <v>MX52VE0U0030</v>
          </cell>
          <cell r="E16051" t="str">
            <v>52_VECTMIX_M</v>
          </cell>
        </row>
        <row r="16052">
          <cell r="D16052" t="str">
            <v>MX52VE0U0055</v>
          </cell>
          <cell r="E16052" t="str">
            <v>52_VECTMIX_X</v>
          </cell>
        </row>
        <row r="16053">
          <cell r="D16053" t="str">
            <v>MX52VE0U0063</v>
          </cell>
          <cell r="E16053" t="str">
            <v>52_VECTMIX_X+</v>
          </cell>
        </row>
        <row r="16054">
          <cell r="D16054" t="str">
            <v>MX52VE0U0071</v>
          </cell>
          <cell r="E16054" t="str">
            <v>52_VECTMIX_XF</v>
          </cell>
        </row>
        <row r="16055">
          <cell r="D16055" t="str">
            <v>MX52VE0A0000</v>
          </cell>
          <cell r="E16055" t="str">
            <v>52_VECTPA_A</v>
          </cell>
        </row>
        <row r="16056">
          <cell r="D16056" t="str">
            <v>MX52VE0A0026</v>
          </cell>
          <cell r="E16056" t="str">
            <v>52_VECTPA_F</v>
          </cell>
        </row>
        <row r="16057">
          <cell r="D16057" t="str">
            <v>MX52VE0A0091</v>
          </cell>
          <cell r="E16057" t="str">
            <v>52_VECTPA_F+</v>
          </cell>
        </row>
        <row r="16058">
          <cell r="D16058" t="str">
            <v>MX52VE0A0067</v>
          </cell>
          <cell r="E16058" t="str">
            <v>52_VECTPA_X</v>
          </cell>
        </row>
        <row r="16059">
          <cell r="D16059" t="str">
            <v>MX52VE0A00D1</v>
          </cell>
          <cell r="E16059" t="str">
            <v>52_VECTPA_XF</v>
          </cell>
        </row>
        <row r="16060">
          <cell r="D16060" t="str">
            <v>MX52VE0B0009</v>
          </cell>
          <cell r="E16060" t="str">
            <v>52_VECTSIC_A</v>
          </cell>
        </row>
        <row r="16061">
          <cell r="D16061" t="str">
            <v>MX52VE0B0025</v>
          </cell>
          <cell r="E16061" t="str">
            <v>52_VECTSIC_F</v>
          </cell>
        </row>
        <row r="16062">
          <cell r="D16062" t="str">
            <v>MX52VE0B0090</v>
          </cell>
          <cell r="E16062" t="str">
            <v>52_VECTSIC_F+</v>
          </cell>
        </row>
        <row r="16063">
          <cell r="D16063" t="str">
            <v>MX52VE0B0033</v>
          </cell>
          <cell r="E16063" t="str">
            <v>52_VECTSIC_M</v>
          </cell>
        </row>
        <row r="16064">
          <cell r="D16064" t="str">
            <v>MX52VE0B00A5</v>
          </cell>
          <cell r="E16064" t="str">
            <v>52_VECTSIC_M+</v>
          </cell>
        </row>
        <row r="16065">
          <cell r="D16065" t="str">
            <v>MX52VE0B0041</v>
          </cell>
          <cell r="E16065" t="str">
            <v>52_VECTSIC_X</v>
          </cell>
        </row>
        <row r="16066">
          <cell r="D16066" t="str">
            <v>MX52VE0B00B3</v>
          </cell>
          <cell r="E16066" t="str">
            <v>52_VECTSIC_X+</v>
          </cell>
        </row>
        <row r="16067">
          <cell r="D16067" t="str">
            <v>MX52VE0B00C1</v>
          </cell>
          <cell r="E16067" t="str">
            <v>52_VECTSIC_XF</v>
          </cell>
        </row>
        <row r="16068">
          <cell r="D16068" t="str">
            <v>MX52VE0X0003</v>
          </cell>
          <cell r="E16068" t="str">
            <v>52_VECTUSA_A</v>
          </cell>
        </row>
        <row r="16069">
          <cell r="D16069" t="str">
            <v>MX52VE0X0011</v>
          </cell>
          <cell r="E16069" t="str">
            <v>52_VECTUSA_F</v>
          </cell>
        </row>
        <row r="16070">
          <cell r="D16070" t="str">
            <v>MX52VE0X0045</v>
          </cell>
          <cell r="E16070" t="str">
            <v>52_VECTUSA_F+</v>
          </cell>
        </row>
        <row r="16071">
          <cell r="D16071" t="str">
            <v>MX52VE0X0029</v>
          </cell>
          <cell r="E16071" t="str">
            <v>52_VECTUSA_M</v>
          </cell>
        </row>
        <row r="16072">
          <cell r="D16072" t="str">
            <v>MX52VE0X0052</v>
          </cell>
          <cell r="E16072" t="str">
            <v>52_VECTUSA_M+</v>
          </cell>
        </row>
        <row r="16073">
          <cell r="D16073" t="str">
            <v>MX52VE0X0037</v>
          </cell>
          <cell r="E16073" t="str">
            <v>52_VECTUSA_X</v>
          </cell>
        </row>
        <row r="16074">
          <cell r="D16074" t="str">
            <v>MX52VE0X0060</v>
          </cell>
          <cell r="E16074" t="str">
            <v>52_VECTUSA_X+</v>
          </cell>
        </row>
        <row r="16075">
          <cell r="D16075" t="str">
            <v>MX52VE0X0078</v>
          </cell>
          <cell r="E16075" t="str">
            <v>52_VECTUSA_XF</v>
          </cell>
        </row>
        <row r="16076">
          <cell r="D16076" t="str">
            <v>MX52VE0W0004</v>
          </cell>
          <cell r="E16076" t="str">
            <v>52_VECTUSD_A</v>
          </cell>
        </row>
        <row r="16077">
          <cell r="D16077" t="str">
            <v>MX52VE0W0012</v>
          </cell>
          <cell r="E16077" t="str">
            <v>52_VECTUSD_F</v>
          </cell>
        </row>
        <row r="16078">
          <cell r="D16078" t="str">
            <v>MX52VE0W0020</v>
          </cell>
          <cell r="E16078" t="str">
            <v>52_VECTUSD_F+</v>
          </cell>
        </row>
        <row r="16079">
          <cell r="D16079" t="str">
            <v>MX52VE0W0038</v>
          </cell>
          <cell r="E16079" t="str">
            <v>52_VECTUSD_M</v>
          </cell>
        </row>
        <row r="16080">
          <cell r="D16080" t="str">
            <v>MX52VE0W0046</v>
          </cell>
          <cell r="E16080" t="str">
            <v>52_VECTUSD_M+</v>
          </cell>
        </row>
        <row r="16081">
          <cell r="D16081" t="str">
            <v>MX52VE0W0053</v>
          </cell>
          <cell r="E16081" t="str">
            <v>52_VECTUSD_X</v>
          </cell>
        </row>
        <row r="16082">
          <cell r="D16082" t="str">
            <v>MX52VE0W0061</v>
          </cell>
          <cell r="E16082" t="str">
            <v>52_VECTUSD_X+</v>
          </cell>
        </row>
        <row r="16083">
          <cell r="D16083" t="str">
            <v>MX52VE0W0079</v>
          </cell>
          <cell r="E16083" t="str">
            <v>52_VECTUSD_XF</v>
          </cell>
        </row>
        <row r="16084">
          <cell r="D16084" t="str">
            <v>MX52VL0D0002</v>
          </cell>
          <cell r="E16084" t="str">
            <v>52_VLMXDME_A</v>
          </cell>
        </row>
        <row r="16085">
          <cell r="D16085" t="str">
            <v>MX52VL0D0010</v>
          </cell>
          <cell r="E16085" t="str">
            <v>52_VLMXDME_B0CF</v>
          </cell>
        </row>
        <row r="16086">
          <cell r="D16086" t="str">
            <v>MX52VL0D0028</v>
          </cell>
          <cell r="E16086" t="str">
            <v>52_VLMXDME_B0CO</v>
          </cell>
        </row>
        <row r="16087">
          <cell r="D16087" t="str">
            <v>MX52VL0D0036</v>
          </cell>
          <cell r="E16087" t="str">
            <v>52_VLMXDME_B0FI</v>
          </cell>
        </row>
        <row r="16088">
          <cell r="D16088" t="str">
            <v>MX52VL0D0044</v>
          </cell>
          <cell r="E16088" t="str">
            <v>52_VLMXDME_B0NC</v>
          </cell>
        </row>
        <row r="16089">
          <cell r="D16089" t="str">
            <v>MX52VL0D0051</v>
          </cell>
          <cell r="E16089" t="str">
            <v>52_VLMXDME_B1CF</v>
          </cell>
        </row>
        <row r="16090">
          <cell r="D16090" t="str">
            <v>MX52VL0D00B0</v>
          </cell>
          <cell r="E16090" t="str">
            <v>52_VLMXDME_B1FI</v>
          </cell>
        </row>
        <row r="16091">
          <cell r="D16091" t="str">
            <v>MX52VL0D0093</v>
          </cell>
          <cell r="E16091" t="str">
            <v>52_VLMXDME_B2FI</v>
          </cell>
        </row>
        <row r="16092">
          <cell r="D16092" t="str">
            <v>MX52VL0B0004</v>
          </cell>
          <cell r="E16092" t="str">
            <v>52_VLMXESG_A</v>
          </cell>
        </row>
        <row r="16093">
          <cell r="D16093" t="str">
            <v>MX52VL0B0038</v>
          </cell>
          <cell r="E16093" t="str">
            <v>52_VLMXESG_B0CF</v>
          </cell>
        </row>
        <row r="16094">
          <cell r="D16094" t="str">
            <v>MX52VL0B00D0</v>
          </cell>
          <cell r="E16094" t="str">
            <v>52_VLMXESG_B0CO</v>
          </cell>
        </row>
        <row r="16095">
          <cell r="D16095" t="str">
            <v>MX52VL0B0012</v>
          </cell>
          <cell r="E16095" t="str">
            <v>52_VLMXESG_B0FI</v>
          </cell>
        </row>
        <row r="16096">
          <cell r="D16096" t="str">
            <v>MX52VL0B0020</v>
          </cell>
          <cell r="E16096" t="str">
            <v>52_VLMXESG_B0NC</v>
          </cell>
        </row>
        <row r="16097">
          <cell r="D16097" t="str">
            <v>MX52VL0B0079</v>
          </cell>
          <cell r="E16097" t="str">
            <v>52_VLMXESG_B1CF</v>
          </cell>
        </row>
        <row r="16098">
          <cell r="D16098" t="str">
            <v>MX52VL0B0053</v>
          </cell>
          <cell r="E16098" t="str">
            <v>52_VLMXESG_B1CO</v>
          </cell>
        </row>
        <row r="16099">
          <cell r="D16099" t="str">
            <v>MX52VL0B0046</v>
          </cell>
          <cell r="E16099" t="str">
            <v>52_VLMXESG_B1FI</v>
          </cell>
        </row>
        <row r="16100">
          <cell r="D16100" t="str">
            <v>MX52VL0B0061</v>
          </cell>
          <cell r="E16100" t="str">
            <v>52_VLMXESG_B1NC</v>
          </cell>
        </row>
        <row r="16101">
          <cell r="D16101" t="str">
            <v>MX52VL0B0087</v>
          </cell>
          <cell r="E16101" t="str">
            <v>52_VLMXESG_B2FI</v>
          </cell>
        </row>
        <row r="16102">
          <cell r="D16102" t="str">
            <v>MX52VL060004</v>
          </cell>
          <cell r="E16102" t="str">
            <v>52_VLMXETF_A</v>
          </cell>
        </row>
        <row r="16103">
          <cell r="D16103" t="str">
            <v>MX52VL060038</v>
          </cell>
          <cell r="E16103" t="str">
            <v>52_VLMXETF_B0FI</v>
          </cell>
        </row>
        <row r="16104">
          <cell r="D16104" t="str">
            <v>MX52VL060061</v>
          </cell>
          <cell r="E16104" t="str">
            <v>52_VLMXETF_B1CO</v>
          </cell>
        </row>
        <row r="16105">
          <cell r="D16105" t="str">
            <v>MX52VL060079</v>
          </cell>
          <cell r="E16105" t="str">
            <v>52_VLMXETF_B1FI</v>
          </cell>
        </row>
        <row r="16106">
          <cell r="D16106" t="str">
            <v>MX52VL0600B1</v>
          </cell>
          <cell r="E16106" t="str">
            <v>52_VLMXETF_B2FI</v>
          </cell>
        </row>
        <row r="16107">
          <cell r="D16107" t="str">
            <v>MX52VL070003</v>
          </cell>
          <cell r="E16107" t="str">
            <v>52_VLMXJUB_A</v>
          </cell>
        </row>
        <row r="16108">
          <cell r="D16108" t="str">
            <v>MX52VL070011</v>
          </cell>
          <cell r="E16108" t="str">
            <v>52_VLMXJUB_B0CF</v>
          </cell>
        </row>
        <row r="16109">
          <cell r="D16109" t="str">
            <v>MX52VL070045</v>
          </cell>
          <cell r="E16109" t="str">
            <v>52_VLMXJUB_B0NC</v>
          </cell>
        </row>
        <row r="16110">
          <cell r="D16110" t="str">
            <v>MX52VL070052</v>
          </cell>
          <cell r="E16110" t="str">
            <v>52_VLMXJUB_B1CF</v>
          </cell>
        </row>
        <row r="16111">
          <cell r="D16111" t="str">
            <v>MX52VL070078</v>
          </cell>
          <cell r="E16111" t="str">
            <v>52_VLMXJUB_B1FI</v>
          </cell>
        </row>
        <row r="16112">
          <cell r="D16112" t="str">
            <v>MX52VL070086</v>
          </cell>
          <cell r="E16112" t="str">
            <v>52_VLMXJUB_B1NC</v>
          </cell>
        </row>
        <row r="16113">
          <cell r="D16113" t="str">
            <v>MX52VL0700C7</v>
          </cell>
          <cell r="E16113" t="str">
            <v>52_VLMXJUB_B2NC</v>
          </cell>
        </row>
        <row r="16114">
          <cell r="D16114" t="str">
            <v>MX52VL0700D5</v>
          </cell>
          <cell r="E16114" t="str">
            <v>52_VLMXJUB_B3NC</v>
          </cell>
        </row>
        <row r="16115">
          <cell r="D16115" t="str">
            <v>MX52VL0A0005</v>
          </cell>
          <cell r="E16115" t="str">
            <v>52_VLMXLPE_A</v>
          </cell>
        </row>
        <row r="16116">
          <cell r="D16116" t="str">
            <v>MX52VL0A0021</v>
          </cell>
          <cell r="E16116" t="str">
            <v>52_VLMXLPE_B0NC</v>
          </cell>
        </row>
        <row r="16117">
          <cell r="D16117" t="str">
            <v>MX52VL010009</v>
          </cell>
          <cell r="E16117" t="str">
            <v>52_VLMXP24_A</v>
          </cell>
        </row>
        <row r="16118">
          <cell r="D16118" t="str">
            <v>MX52VL0100A4</v>
          </cell>
          <cell r="E16118" t="str">
            <v>52_VLMXP24_B0CF</v>
          </cell>
        </row>
        <row r="16119">
          <cell r="D16119" t="str">
            <v>MX52VL010025</v>
          </cell>
          <cell r="E16119" t="str">
            <v>52_VLMXP24_B0NC</v>
          </cell>
        </row>
        <row r="16120">
          <cell r="D16120" t="str">
            <v>MX52VL010041</v>
          </cell>
          <cell r="E16120" t="str">
            <v>52_VLMXP24_B1FI</v>
          </cell>
        </row>
        <row r="16121">
          <cell r="D16121" t="str">
            <v>MX52VL010058</v>
          </cell>
          <cell r="E16121" t="str">
            <v>52_VLMXP24_B1NC</v>
          </cell>
        </row>
        <row r="16122">
          <cell r="D16122" t="str">
            <v>MX52VL010082</v>
          </cell>
          <cell r="E16122" t="str">
            <v>52_VLMXP24_B2NC</v>
          </cell>
        </row>
        <row r="16123">
          <cell r="D16123" t="str">
            <v>MX52VL0100D8</v>
          </cell>
          <cell r="E16123" t="str">
            <v>52_VLMXP24_B3NC</v>
          </cell>
        </row>
        <row r="16124">
          <cell r="D16124" t="str">
            <v>MX52VL030007</v>
          </cell>
          <cell r="E16124" t="str">
            <v>52_VLMXP31_A</v>
          </cell>
        </row>
        <row r="16125">
          <cell r="D16125" t="str">
            <v>MX52VL0300A0</v>
          </cell>
          <cell r="E16125" t="str">
            <v>52_VLMXP31_B0CF</v>
          </cell>
        </row>
        <row r="16126">
          <cell r="D16126" t="str">
            <v>MX52VL030015</v>
          </cell>
          <cell r="E16126" t="str">
            <v>52_VLMXP31_B0FI</v>
          </cell>
        </row>
        <row r="16127">
          <cell r="D16127" t="str">
            <v>MX52VL030023</v>
          </cell>
          <cell r="E16127" t="str">
            <v>52_VLMXP31_B0NC</v>
          </cell>
        </row>
        <row r="16128">
          <cell r="D16128" t="str">
            <v>MX52VL030049</v>
          </cell>
          <cell r="E16128" t="str">
            <v>52_VLMXP31_B1FI</v>
          </cell>
        </row>
        <row r="16129">
          <cell r="D16129" t="str">
            <v>MX52VL030056</v>
          </cell>
          <cell r="E16129" t="str">
            <v>52_VLMXP31_B1NC</v>
          </cell>
        </row>
        <row r="16130">
          <cell r="D16130" t="str">
            <v>MX52VL030080</v>
          </cell>
          <cell r="E16130" t="str">
            <v>52_VLMXP31_B2NC</v>
          </cell>
        </row>
        <row r="16131">
          <cell r="D16131" t="str">
            <v>MX52VL0300D4</v>
          </cell>
          <cell r="E16131" t="str">
            <v>52_VLMXP31_B3NC</v>
          </cell>
        </row>
        <row r="16132">
          <cell r="D16132" t="str">
            <v>MX52VL000000</v>
          </cell>
          <cell r="E16132" t="str">
            <v>52_VLMXP38_A</v>
          </cell>
        </row>
        <row r="16133">
          <cell r="D16133" t="str">
            <v>MX52VL0000A6</v>
          </cell>
          <cell r="E16133" t="str">
            <v>52_VLMXP38_B0CF</v>
          </cell>
        </row>
        <row r="16134">
          <cell r="D16134" t="str">
            <v>MX52VL000018</v>
          </cell>
          <cell r="E16134" t="str">
            <v>52_VLMXP38_B0FI</v>
          </cell>
        </row>
        <row r="16135">
          <cell r="D16135" t="str">
            <v>MX52VL000026</v>
          </cell>
          <cell r="E16135" t="str">
            <v>52_VLMXP38_B0NC</v>
          </cell>
        </row>
        <row r="16136">
          <cell r="D16136" t="str">
            <v>MX52VL0000B4</v>
          </cell>
          <cell r="E16136" t="str">
            <v>52_VLMXP38_B1CF</v>
          </cell>
        </row>
        <row r="16137">
          <cell r="D16137" t="str">
            <v>MX52VL000042</v>
          </cell>
          <cell r="E16137" t="str">
            <v>52_VLMXP38_B1FI</v>
          </cell>
        </row>
        <row r="16138">
          <cell r="D16138" t="str">
            <v>MX52VL000059</v>
          </cell>
          <cell r="E16138" t="str">
            <v>52_VLMXP38_B1NC</v>
          </cell>
        </row>
        <row r="16139">
          <cell r="D16139" t="str">
            <v>MX52VL000083</v>
          </cell>
          <cell r="E16139" t="str">
            <v>52_VLMXP38_B2NC</v>
          </cell>
        </row>
        <row r="16140">
          <cell r="D16140" t="str">
            <v>MX52VL0000D0</v>
          </cell>
          <cell r="E16140" t="str">
            <v>52_VLMXP38_B3NC</v>
          </cell>
        </row>
        <row r="16141">
          <cell r="D16141" t="str">
            <v>MX52VL040014</v>
          </cell>
          <cell r="E16141" t="str">
            <v>52_VLMXP45_A</v>
          </cell>
        </row>
        <row r="16142">
          <cell r="D16142" t="str">
            <v>MX52VL040089</v>
          </cell>
          <cell r="E16142" t="str">
            <v>52_VLMXP45_B0CF</v>
          </cell>
        </row>
        <row r="16143">
          <cell r="D16143" t="str">
            <v>MX52VL040022</v>
          </cell>
          <cell r="E16143" t="str">
            <v>52_VLMXP45_B0FI</v>
          </cell>
        </row>
        <row r="16144">
          <cell r="D16144" t="str">
            <v>MX52VL040048</v>
          </cell>
          <cell r="E16144" t="str">
            <v>52_VLMXP45_B0NC</v>
          </cell>
        </row>
        <row r="16145">
          <cell r="D16145" t="str">
            <v>MX52VL040097</v>
          </cell>
          <cell r="E16145" t="str">
            <v>52_VLMXP45_B1CF</v>
          </cell>
        </row>
        <row r="16146">
          <cell r="D16146" t="str">
            <v>MX52VL0400C4</v>
          </cell>
          <cell r="E16146" t="str">
            <v>52_VLMXP45_B1CO</v>
          </cell>
        </row>
        <row r="16147">
          <cell r="D16147" t="str">
            <v>MX52VL040071</v>
          </cell>
          <cell r="E16147" t="str">
            <v>52_VLMXP45_B1FI</v>
          </cell>
        </row>
        <row r="16148">
          <cell r="D16148" t="str">
            <v>MX52VL0400B6</v>
          </cell>
          <cell r="E16148" t="str">
            <v>52_VLMXP45_B1NC</v>
          </cell>
        </row>
        <row r="16149">
          <cell r="D16149" t="str">
            <v>MX52VL040030</v>
          </cell>
          <cell r="E16149" t="str">
            <v>52_VLMXP45_B2NC</v>
          </cell>
        </row>
        <row r="16150">
          <cell r="D16150" t="str">
            <v>MX52VL0400D2</v>
          </cell>
          <cell r="E16150" t="str">
            <v>52_VLMXP45_B3NC</v>
          </cell>
        </row>
        <row r="16151">
          <cell r="D16151" t="str">
            <v>MX52VL050005</v>
          </cell>
          <cell r="E16151" t="str">
            <v>52_VLMXP52_A</v>
          </cell>
        </row>
        <row r="16152">
          <cell r="D16152" t="str">
            <v>MX52VL050013</v>
          </cell>
          <cell r="E16152" t="str">
            <v>52_VLMXP52_B0FI</v>
          </cell>
        </row>
        <row r="16153">
          <cell r="D16153" t="str">
            <v>MX52VL050021</v>
          </cell>
          <cell r="E16153" t="str">
            <v>52_VLMXP52_B0NC</v>
          </cell>
        </row>
        <row r="16154">
          <cell r="D16154" t="str">
            <v>MX52VL050047</v>
          </cell>
          <cell r="E16154" t="str">
            <v>52_VLMXP52_B1FI</v>
          </cell>
        </row>
        <row r="16155">
          <cell r="D16155" t="str">
            <v>MX52VL050096</v>
          </cell>
          <cell r="E16155" t="str">
            <v>52_VLMXP52_B1NC</v>
          </cell>
        </row>
        <row r="16156">
          <cell r="D16156" t="str">
            <v>MX52VL050088</v>
          </cell>
          <cell r="E16156" t="str">
            <v>52_VLMXP52_B2NC</v>
          </cell>
        </row>
        <row r="16157">
          <cell r="D16157" t="str">
            <v>MX52VL0500B3</v>
          </cell>
          <cell r="E16157" t="str">
            <v>52_VLMXP52_B3NC</v>
          </cell>
        </row>
        <row r="16158">
          <cell r="D16158" t="str">
            <v>MX52VL0C0003</v>
          </cell>
          <cell r="E16158" t="str">
            <v>52_VLMXP59_A</v>
          </cell>
        </row>
        <row r="16159">
          <cell r="D16159" t="str">
            <v>MX52VL0C0037</v>
          </cell>
          <cell r="E16159" t="str">
            <v>52_VLMXP59_B0NC</v>
          </cell>
        </row>
        <row r="16160">
          <cell r="D16160" t="str">
            <v>MX52VL0C0086</v>
          </cell>
          <cell r="E16160" t="str">
            <v>52_VLMXP59_B1FI</v>
          </cell>
        </row>
        <row r="16161">
          <cell r="D16161" t="str">
            <v>MX52VL0C0052</v>
          </cell>
          <cell r="E16161" t="str">
            <v>52_VLMXP59_B1NC</v>
          </cell>
        </row>
        <row r="16162">
          <cell r="D16162" t="str">
            <v>MX52VL0C0078</v>
          </cell>
          <cell r="E16162" t="str">
            <v>52_VLMXP59_B2NC</v>
          </cell>
        </row>
        <row r="16163">
          <cell r="D16163" t="str">
            <v>MX52VL0C0094</v>
          </cell>
          <cell r="E16163" t="str">
            <v>52_VLMXP59_B3NC</v>
          </cell>
        </row>
        <row r="16164">
          <cell r="D16164" t="str">
            <v>MX52VL080002</v>
          </cell>
          <cell r="E16164" t="str">
            <v>52_VLMXTEC_A</v>
          </cell>
        </row>
        <row r="16165">
          <cell r="D16165" t="str">
            <v>MX52VL080010</v>
          </cell>
          <cell r="E16165" t="str">
            <v>52_VLMXTEC_B0CF</v>
          </cell>
        </row>
        <row r="16166">
          <cell r="D16166" t="str">
            <v>MX52VL080028</v>
          </cell>
          <cell r="E16166" t="str">
            <v>52_VLMXTEC_B0CO</v>
          </cell>
        </row>
        <row r="16167">
          <cell r="D16167" t="str">
            <v>MX52VL080036</v>
          </cell>
          <cell r="E16167" t="str">
            <v>52_VLMXTEC_B0FI</v>
          </cell>
        </row>
        <row r="16168">
          <cell r="D16168" t="str">
            <v>MX52VL080044</v>
          </cell>
          <cell r="E16168" t="str">
            <v>52_VLMXTEC_B0NC</v>
          </cell>
        </row>
        <row r="16169">
          <cell r="D16169" t="str">
            <v>MX52VL080051</v>
          </cell>
          <cell r="E16169" t="str">
            <v>52_VLMXTEC_B1CF</v>
          </cell>
        </row>
        <row r="16170">
          <cell r="D16170" t="str">
            <v>MX52VL080077</v>
          </cell>
          <cell r="E16170" t="str">
            <v>52_VLMXTEC_B1CO</v>
          </cell>
        </row>
        <row r="16171">
          <cell r="D16171" t="str">
            <v>MX52VL080069</v>
          </cell>
          <cell r="E16171" t="str">
            <v>52_VLMXTEC_B1FI</v>
          </cell>
        </row>
        <row r="16172">
          <cell r="D16172" t="str">
            <v>MX52VL080085</v>
          </cell>
          <cell r="E16172" t="str">
            <v>52_VLMXTEC_B1NC</v>
          </cell>
        </row>
        <row r="16173">
          <cell r="D16173" t="str">
            <v>MX52VL0800B7</v>
          </cell>
          <cell r="E16173" t="str">
            <v>52_VLMXTEC_B2FI</v>
          </cell>
        </row>
        <row r="16174">
          <cell r="D16174" t="str">
            <v>MX52VT020000</v>
          </cell>
          <cell r="E16174" t="str">
            <v>52_VTLS-RV_A</v>
          </cell>
        </row>
        <row r="16175">
          <cell r="D16175" t="str">
            <v>MX52VT020018</v>
          </cell>
          <cell r="E16175" t="str">
            <v>52_VTLS-RV_B-1</v>
          </cell>
        </row>
        <row r="16176">
          <cell r="D16176" t="str">
            <v>MX52VT020034</v>
          </cell>
          <cell r="E16176" t="str">
            <v>52_VTLS-RV_B-3</v>
          </cell>
        </row>
        <row r="16177">
          <cell r="D16177" t="str">
            <v>MX52VT020042</v>
          </cell>
          <cell r="E16177" t="str">
            <v>52_VTLS-RV_E-1</v>
          </cell>
        </row>
        <row r="16178">
          <cell r="D16178" t="str">
            <v>MX52VT020075</v>
          </cell>
          <cell r="E16178" t="str">
            <v>52_VTLS-RV_M-1</v>
          </cell>
        </row>
        <row r="16179">
          <cell r="D16179" t="str">
            <v>MX52VL0E0001</v>
          </cell>
          <cell r="E16179" t="str">
            <v>52_VXINFRA_A</v>
          </cell>
        </row>
        <row r="16180">
          <cell r="D16180" t="str">
            <v>MX52VL0E0019</v>
          </cell>
          <cell r="E16180" t="str">
            <v>52_VXINFRA_B0CO</v>
          </cell>
        </row>
        <row r="16181">
          <cell r="D16181" t="str">
            <v>MX52VL0E0027</v>
          </cell>
          <cell r="E16181" t="str">
            <v>52_VXINFRA_B0FI</v>
          </cell>
        </row>
        <row r="16182">
          <cell r="D16182" t="str">
            <v>MX52VL0E0050</v>
          </cell>
          <cell r="E16182" t="str">
            <v>52_VXINFRA_B1FI</v>
          </cell>
        </row>
        <row r="16183">
          <cell r="D16183" t="str">
            <v>MX52VL0E0084</v>
          </cell>
          <cell r="E16183" t="str">
            <v>52_VXINFRA_B2FI</v>
          </cell>
        </row>
        <row r="16184">
          <cell r="D16184" t="str">
            <v>MX52EL060005</v>
          </cell>
          <cell r="E16184" t="str">
            <v>52_XPERT-B_A</v>
          </cell>
        </row>
        <row r="16185">
          <cell r="D16185" t="str">
            <v>MX52EL060013</v>
          </cell>
          <cell r="E16185" t="str">
            <v>52_XPERT-B_B1</v>
          </cell>
        </row>
        <row r="16186">
          <cell r="D16186" t="str">
            <v>MX52EL060021</v>
          </cell>
          <cell r="E16186" t="str">
            <v>52_XPERT-B_B2</v>
          </cell>
        </row>
        <row r="16187">
          <cell r="D16187" t="str">
            <v>MX52EL060039</v>
          </cell>
          <cell r="E16187" t="str">
            <v>52_XPERT-B_B3</v>
          </cell>
        </row>
        <row r="16188">
          <cell r="D16188" t="str">
            <v>MX52EL050006</v>
          </cell>
          <cell r="E16188" t="str">
            <v>52_XPERT-C_A</v>
          </cell>
        </row>
        <row r="16189">
          <cell r="D16189" t="str">
            <v>MX52EL050014</v>
          </cell>
          <cell r="E16189" t="str">
            <v>52_XPERT-C_B1</v>
          </cell>
        </row>
        <row r="16190">
          <cell r="D16190" t="str">
            <v>MX52EL050022</v>
          </cell>
          <cell r="E16190" t="str">
            <v>52_XPERT-C_B2</v>
          </cell>
        </row>
        <row r="16191">
          <cell r="D16191" t="str">
            <v>MX52EL050030</v>
          </cell>
          <cell r="E16191" t="str">
            <v>52_XPERT-C_B3</v>
          </cell>
        </row>
        <row r="16192">
          <cell r="D16192" t="str">
            <v>MX52EL070004</v>
          </cell>
          <cell r="E16192" t="str">
            <v>52_XPERT-D_A</v>
          </cell>
        </row>
        <row r="16193">
          <cell r="D16193" t="str">
            <v>MX52EL070012</v>
          </cell>
          <cell r="E16193" t="str">
            <v>52_XPERT-D_B1</v>
          </cell>
        </row>
        <row r="16194">
          <cell r="D16194" t="str">
            <v>MX52EL070020</v>
          </cell>
          <cell r="E16194" t="str">
            <v>52_XPERT-D_B2</v>
          </cell>
        </row>
        <row r="16195">
          <cell r="D16195" t="str">
            <v>MX52EL070038</v>
          </cell>
          <cell r="E16195" t="str">
            <v>52_XPERT-D_B3</v>
          </cell>
        </row>
        <row r="16196">
          <cell r="D16196" t="str">
            <v>MXP656031053</v>
          </cell>
          <cell r="E16196" t="str">
            <v>53_MEXCAP_A1</v>
          </cell>
        </row>
        <row r="16197">
          <cell r="D16197" t="str">
            <v>MXP656031210</v>
          </cell>
          <cell r="E16197" t="str">
            <v>53_MEXCAP_A2</v>
          </cell>
        </row>
        <row r="16198">
          <cell r="D16198" t="str">
            <v>MXP656031392</v>
          </cell>
          <cell r="E16198" t="str">
            <v>53_MEXCAP_B1</v>
          </cell>
        </row>
        <row r="16199">
          <cell r="D16199" t="str">
            <v>MXP656031137</v>
          </cell>
          <cell r="E16199" t="str">
            <v>53_MEXCAP_B2</v>
          </cell>
        </row>
        <row r="16200">
          <cell r="D16200" t="str">
            <v>MXP663051300</v>
          </cell>
          <cell r="E16200" t="str">
            <v>53_MEXPLUS_A1</v>
          </cell>
        </row>
        <row r="16201">
          <cell r="D16201" t="str">
            <v>MXP663051060</v>
          </cell>
          <cell r="E16201" t="str">
            <v>53_MEXPLUS_A2</v>
          </cell>
        </row>
        <row r="16202">
          <cell r="D16202" t="str">
            <v>MX53ME000009</v>
          </cell>
          <cell r="E16202" t="str">
            <v>53_MEXPLUS_B</v>
          </cell>
        </row>
        <row r="16203">
          <cell r="D16203" t="str">
            <v>MX541S000017</v>
          </cell>
          <cell r="E16203" t="str">
            <v>54_1SSEMYM_1</v>
          </cell>
        </row>
        <row r="16204">
          <cell r="D16204" t="str">
            <v>MX541S000025</v>
          </cell>
          <cell r="E16204" t="str">
            <v>54_1SSEMYM_A2</v>
          </cell>
        </row>
        <row r="16205">
          <cell r="D16205" t="str">
            <v>MX541S000009</v>
          </cell>
          <cell r="E16205" t="str">
            <v>54_1SSEMYM_B201</v>
          </cell>
        </row>
        <row r="16206">
          <cell r="D16206" t="str">
            <v>MX54AC1U0009</v>
          </cell>
          <cell r="E16206" t="str">
            <v>54_ACOP000_1</v>
          </cell>
        </row>
        <row r="16207">
          <cell r="D16207" t="str">
            <v>MX54AC1U0017</v>
          </cell>
          <cell r="E16207" t="str">
            <v>54_ACOP000_A2</v>
          </cell>
        </row>
        <row r="16208">
          <cell r="D16208" t="str">
            <v>MX54AC1U0025</v>
          </cell>
          <cell r="E16208" t="str">
            <v>54_ACOP000_B2</v>
          </cell>
        </row>
        <row r="16209">
          <cell r="D16209" t="str">
            <v>MX54AC1S0037</v>
          </cell>
          <cell r="E16209" t="str">
            <v>54_ACOP604_A1</v>
          </cell>
        </row>
        <row r="16210">
          <cell r="D16210" t="str">
            <v>MX54AC1S0011</v>
          </cell>
          <cell r="E16210" t="str">
            <v>54_ACOP604_A2</v>
          </cell>
        </row>
        <row r="16211">
          <cell r="D16211" t="str">
            <v>MX54AC1S0029</v>
          </cell>
          <cell r="E16211" t="str">
            <v>54_ACOP604_B2</v>
          </cell>
        </row>
        <row r="16212">
          <cell r="D16212" t="str">
            <v>MX54AC1X0006</v>
          </cell>
          <cell r="E16212" t="str">
            <v>54_ACOP659_1</v>
          </cell>
        </row>
        <row r="16213">
          <cell r="D16213" t="str">
            <v>MX54AC1X0014</v>
          </cell>
          <cell r="E16213" t="str">
            <v>54_ACOP659_A2</v>
          </cell>
        </row>
        <row r="16214">
          <cell r="D16214" t="str">
            <v>MX54AC1X0022</v>
          </cell>
          <cell r="E16214" t="str">
            <v>54_ACOP659_B2</v>
          </cell>
        </row>
        <row r="16215">
          <cell r="D16215" t="str">
            <v>MX54AC1Y0005</v>
          </cell>
          <cell r="E16215" t="str">
            <v>54_ACOP704_1</v>
          </cell>
        </row>
        <row r="16216">
          <cell r="D16216" t="str">
            <v>MX54AC1Y0013</v>
          </cell>
          <cell r="E16216" t="str">
            <v>54_ACOP704_A2</v>
          </cell>
        </row>
        <row r="16217">
          <cell r="D16217" t="str">
            <v>MX54AC1Y0021</v>
          </cell>
          <cell r="E16217" t="str">
            <v>54_ACOP704_B2</v>
          </cell>
        </row>
        <row r="16218">
          <cell r="D16218" t="str">
            <v>MX54AC1R0004</v>
          </cell>
          <cell r="E16218" t="str">
            <v>54_ACOP759_1</v>
          </cell>
        </row>
        <row r="16219">
          <cell r="D16219" t="str">
            <v>MX54AC1R0012</v>
          </cell>
          <cell r="E16219" t="str">
            <v>54_ACOP759_A2</v>
          </cell>
        </row>
        <row r="16220">
          <cell r="D16220" t="str">
            <v>MX54AC1R0020</v>
          </cell>
          <cell r="E16220" t="str">
            <v>54_ACOP759_B2</v>
          </cell>
        </row>
        <row r="16221">
          <cell r="D16221" t="str">
            <v>MX54AC1W0007</v>
          </cell>
          <cell r="E16221" t="str">
            <v>54_ACOP804_1</v>
          </cell>
        </row>
        <row r="16222">
          <cell r="D16222" t="str">
            <v>MX54AC1W0015</v>
          </cell>
          <cell r="E16222" t="str">
            <v>54_ACOP804_A2</v>
          </cell>
        </row>
        <row r="16223">
          <cell r="D16223" t="str">
            <v>MX54AC1W0023</v>
          </cell>
          <cell r="E16223" t="str">
            <v>54_ACOP804_B2</v>
          </cell>
        </row>
        <row r="16224">
          <cell r="D16224" t="str">
            <v>MX54AC1Q0005</v>
          </cell>
          <cell r="E16224" t="str">
            <v>54_ACOP859_1</v>
          </cell>
        </row>
        <row r="16225">
          <cell r="D16225" t="str">
            <v>MX54AC1Q0013</v>
          </cell>
          <cell r="E16225" t="str">
            <v>54_ACOP859_A2</v>
          </cell>
        </row>
        <row r="16226">
          <cell r="D16226" t="str">
            <v>MX54AC1Q0021</v>
          </cell>
          <cell r="E16226" t="str">
            <v>54_ACOP859_B2</v>
          </cell>
        </row>
        <row r="16227">
          <cell r="D16227" t="str">
            <v>MX54AC1Z0004</v>
          </cell>
          <cell r="E16227" t="str">
            <v>54_ACOP904_1</v>
          </cell>
        </row>
        <row r="16228">
          <cell r="D16228" t="str">
            <v>MX54AC1Z0012</v>
          </cell>
          <cell r="E16228" t="str">
            <v>54_ACOP904_A2</v>
          </cell>
        </row>
        <row r="16229">
          <cell r="D16229" t="str">
            <v>MX54AC1Z0020</v>
          </cell>
          <cell r="E16229" t="str">
            <v>54_ACOP904_B2</v>
          </cell>
        </row>
        <row r="16230">
          <cell r="D16230" t="str">
            <v>MX54AC2C0000</v>
          </cell>
          <cell r="E16230" t="str">
            <v>54_ACOP959_A1</v>
          </cell>
        </row>
        <row r="16231">
          <cell r="D16231" t="str">
            <v>MX54AC2C0018</v>
          </cell>
          <cell r="E16231" t="str">
            <v>54_ACOP959_A2</v>
          </cell>
        </row>
        <row r="16232">
          <cell r="D16232" t="str">
            <v>MX54AC2C0026</v>
          </cell>
          <cell r="E16232" t="str">
            <v>54_ACOP959_B2</v>
          </cell>
        </row>
        <row r="16233">
          <cell r="D16233" t="str">
            <v>MX54AC1V0008</v>
          </cell>
          <cell r="E16233" t="str">
            <v>54_ACOPINI_1</v>
          </cell>
        </row>
        <row r="16234">
          <cell r="D16234" t="str">
            <v>MX54AC1V0016</v>
          </cell>
          <cell r="E16234" t="str">
            <v>54_ACOPINI_A2</v>
          </cell>
        </row>
        <row r="16235">
          <cell r="D16235" t="str">
            <v>MX54AC1V0024</v>
          </cell>
          <cell r="E16235" t="str">
            <v>54_ACOPINI_B2</v>
          </cell>
        </row>
        <row r="16236">
          <cell r="D16236" t="str">
            <v>MX54AP2C0002</v>
          </cell>
          <cell r="E16236" t="str">
            <v>54_APRIN60_1</v>
          </cell>
        </row>
        <row r="16237">
          <cell r="D16237" t="str">
            <v>MX54AP2C0010</v>
          </cell>
          <cell r="E16237" t="str">
            <v>54_APRIN60_A2</v>
          </cell>
        </row>
        <row r="16238">
          <cell r="D16238" t="str">
            <v>MX54AP2C0028</v>
          </cell>
          <cell r="E16238" t="str">
            <v>54_APRIN60_B2</v>
          </cell>
        </row>
        <row r="16239">
          <cell r="D16239" t="str">
            <v>MX54AP280031</v>
          </cell>
          <cell r="E16239" t="str">
            <v>54_APRIN65_A</v>
          </cell>
        </row>
        <row r="16240">
          <cell r="D16240" t="str">
            <v>MX54AP280023</v>
          </cell>
          <cell r="E16240" t="str">
            <v>54_APRIN65_B</v>
          </cell>
        </row>
        <row r="16241">
          <cell r="D16241" t="str">
            <v>MX54AP280007</v>
          </cell>
          <cell r="E16241" t="str">
            <v>54_APRIN65_I</v>
          </cell>
        </row>
        <row r="16242">
          <cell r="D16242" t="str">
            <v>MX54AP270016</v>
          </cell>
          <cell r="E16242" t="str">
            <v>54_APRIN70_A</v>
          </cell>
        </row>
        <row r="16243">
          <cell r="D16243" t="str">
            <v>MX54AP270024</v>
          </cell>
          <cell r="E16243" t="str">
            <v>54_APRIN70_B</v>
          </cell>
        </row>
        <row r="16244">
          <cell r="D16244" t="str">
            <v>MX54AP270008</v>
          </cell>
          <cell r="E16244" t="str">
            <v>54_APRIN70_I</v>
          </cell>
        </row>
        <row r="16245">
          <cell r="D16245" t="str">
            <v>MX54AP2D0001</v>
          </cell>
          <cell r="E16245" t="str">
            <v>54_APRIN75_1</v>
          </cell>
        </row>
        <row r="16246">
          <cell r="D16246" t="str">
            <v>MX54AP2D0019</v>
          </cell>
          <cell r="E16246" t="str">
            <v>54_APRIN75_A2</v>
          </cell>
        </row>
        <row r="16247">
          <cell r="D16247" t="str">
            <v>MX54AP2D0027</v>
          </cell>
          <cell r="E16247" t="str">
            <v>54_APRIN75_B2</v>
          </cell>
        </row>
        <row r="16248">
          <cell r="D16248" t="str">
            <v>MX54AP250018</v>
          </cell>
          <cell r="E16248" t="str">
            <v>54_APRIN80_A</v>
          </cell>
        </row>
        <row r="16249">
          <cell r="D16249" t="str">
            <v>MX54AP250026</v>
          </cell>
          <cell r="E16249" t="str">
            <v>54_APRIN80_B</v>
          </cell>
        </row>
        <row r="16250">
          <cell r="D16250" t="str">
            <v>MX54AP250000</v>
          </cell>
          <cell r="E16250" t="str">
            <v>54_APRIN80_I</v>
          </cell>
        </row>
        <row r="16251">
          <cell r="D16251" t="str">
            <v>MX54AP2E0000</v>
          </cell>
          <cell r="E16251" t="str">
            <v>54_APRIN85_1</v>
          </cell>
        </row>
        <row r="16252">
          <cell r="D16252" t="str">
            <v>MX54AP2E0018</v>
          </cell>
          <cell r="E16252" t="str">
            <v>54_APRIN85_A2</v>
          </cell>
        </row>
        <row r="16253">
          <cell r="D16253" t="str">
            <v>MX54AP2E0026</v>
          </cell>
          <cell r="E16253" t="str">
            <v>54_APRIN85_B2</v>
          </cell>
        </row>
        <row r="16254">
          <cell r="D16254" t="str">
            <v>MX54AP260017</v>
          </cell>
          <cell r="E16254" t="str">
            <v>54_APRIN90_A</v>
          </cell>
        </row>
        <row r="16255">
          <cell r="D16255" t="str">
            <v>MX54AP260025</v>
          </cell>
          <cell r="E16255" t="str">
            <v>54_APRIN90_B</v>
          </cell>
        </row>
        <row r="16256">
          <cell r="D16256" t="str">
            <v>MX54AP260009</v>
          </cell>
          <cell r="E16256" t="str">
            <v>54_APRIN90_I</v>
          </cell>
        </row>
        <row r="16257">
          <cell r="D16257" t="str">
            <v>MX54AP3I0039</v>
          </cell>
          <cell r="E16257" t="str">
            <v>54_APRIN95_1</v>
          </cell>
        </row>
        <row r="16258">
          <cell r="D16258" t="str">
            <v>MX54AP3I0047</v>
          </cell>
          <cell r="E16258" t="str">
            <v>54_APRIN95_A2</v>
          </cell>
        </row>
        <row r="16259">
          <cell r="D16259" t="str">
            <v>MX54AP3I0054</v>
          </cell>
          <cell r="E16259" t="str">
            <v>54_APRIN95_B2</v>
          </cell>
        </row>
        <row r="16260">
          <cell r="D16260" t="str">
            <v>MX54AP2A0004</v>
          </cell>
          <cell r="E16260" t="str">
            <v>54_APRINBP_1</v>
          </cell>
        </row>
        <row r="16261">
          <cell r="D16261" t="str">
            <v>MX54AP2A0012</v>
          </cell>
          <cell r="E16261" t="str">
            <v>54_APRINBP_A2</v>
          </cell>
        </row>
        <row r="16262">
          <cell r="D16262" t="str">
            <v>MX54AP2A0020</v>
          </cell>
          <cell r="E16262" t="str">
            <v>54_APRINBP_B2</v>
          </cell>
        </row>
        <row r="16263">
          <cell r="D16263" t="str">
            <v>MX54AP290014</v>
          </cell>
          <cell r="E16263" t="str">
            <v>54_APRININ_A</v>
          </cell>
        </row>
        <row r="16264">
          <cell r="D16264" t="str">
            <v>MX54AP290022</v>
          </cell>
          <cell r="E16264" t="str">
            <v>54_APRININ_B</v>
          </cell>
        </row>
        <row r="16265">
          <cell r="D16265" t="str">
            <v>MX54AP290006</v>
          </cell>
          <cell r="E16265" t="str">
            <v>54_APRININ_I</v>
          </cell>
        </row>
        <row r="16266">
          <cell r="D16266" t="str">
            <v>MX54AZ0B0004</v>
          </cell>
          <cell r="E16266" t="str">
            <v>54_AZT6064_1</v>
          </cell>
        </row>
        <row r="16267">
          <cell r="D16267" t="str">
            <v>MX54AZ0B0012</v>
          </cell>
          <cell r="E16267" t="str">
            <v>54_AZT6064_A2</v>
          </cell>
        </row>
        <row r="16268">
          <cell r="D16268" t="str">
            <v>MX54AZ0B0020</v>
          </cell>
          <cell r="E16268" t="str">
            <v>54_AZT6064_B2</v>
          </cell>
        </row>
        <row r="16269">
          <cell r="D16269" t="str">
            <v>MX54AZ0H0008</v>
          </cell>
          <cell r="E16269" t="str">
            <v>54_AZT6569_I</v>
          </cell>
        </row>
        <row r="16270">
          <cell r="D16270" t="str">
            <v>MX54AZ0H0016</v>
          </cell>
          <cell r="E16270" t="str">
            <v>54_AZT6569_IIA</v>
          </cell>
        </row>
        <row r="16271">
          <cell r="D16271" t="str">
            <v>MX54AZ0H0024</v>
          </cell>
          <cell r="E16271" t="str">
            <v>54_AZT6569_IIB</v>
          </cell>
        </row>
        <row r="16272">
          <cell r="D16272" t="str">
            <v>MX54AZ0I0007</v>
          </cell>
          <cell r="E16272" t="str">
            <v>54_AZT7074_I</v>
          </cell>
        </row>
        <row r="16273">
          <cell r="D16273" t="str">
            <v>MX54AZ0I0015</v>
          </cell>
          <cell r="E16273" t="str">
            <v>54_AZT7074_IIA</v>
          </cell>
        </row>
        <row r="16274">
          <cell r="D16274" t="str">
            <v>MX54AZ0I0023</v>
          </cell>
          <cell r="E16274" t="str">
            <v>54_AZT7074_IIB</v>
          </cell>
        </row>
        <row r="16275">
          <cell r="D16275" t="str">
            <v>MX54AZ0F0000</v>
          </cell>
          <cell r="E16275" t="str">
            <v>54_AZT7579_1</v>
          </cell>
        </row>
        <row r="16276">
          <cell r="D16276" t="str">
            <v>MX54AZ0F0018</v>
          </cell>
          <cell r="E16276" t="str">
            <v>54_AZT7579_A2</v>
          </cell>
        </row>
        <row r="16277">
          <cell r="D16277" t="str">
            <v>MX54AZ0F0026</v>
          </cell>
          <cell r="E16277" t="str">
            <v>54_AZT7579_B2</v>
          </cell>
        </row>
        <row r="16278">
          <cell r="D16278" t="str">
            <v>MX54AZ0J0006</v>
          </cell>
          <cell r="E16278" t="str">
            <v>54_AZT8084_I</v>
          </cell>
        </row>
        <row r="16279">
          <cell r="D16279" t="str">
            <v>MX54AZ0J0014</v>
          </cell>
          <cell r="E16279" t="str">
            <v>54_AZT8084_IIA</v>
          </cell>
        </row>
        <row r="16280">
          <cell r="D16280" t="str">
            <v>MX54AZ0J0022</v>
          </cell>
          <cell r="E16280" t="str">
            <v>54_AZT8084_IIB</v>
          </cell>
        </row>
        <row r="16281">
          <cell r="D16281" t="str">
            <v>MX54AZ0D0002</v>
          </cell>
          <cell r="E16281" t="str">
            <v>54_AZT8589_1</v>
          </cell>
        </row>
        <row r="16282">
          <cell r="D16282" t="str">
            <v>MX54AZ0D0010</v>
          </cell>
          <cell r="E16282" t="str">
            <v>54_AZT8589_A2</v>
          </cell>
        </row>
        <row r="16283">
          <cell r="D16283" t="str">
            <v>MX54AZ0D0028</v>
          </cell>
          <cell r="E16283" t="str">
            <v>54_AZT8589_B2</v>
          </cell>
        </row>
        <row r="16284">
          <cell r="D16284" t="str">
            <v>MX54AZ0K0003</v>
          </cell>
          <cell r="E16284" t="str">
            <v>54_AZT9094_I</v>
          </cell>
        </row>
        <row r="16285">
          <cell r="D16285" t="str">
            <v>MX54AZ0K0011</v>
          </cell>
          <cell r="E16285" t="str">
            <v>54_AZT9094_IIA</v>
          </cell>
        </row>
        <row r="16286">
          <cell r="D16286" t="str">
            <v>MX54AZ0K0029</v>
          </cell>
          <cell r="E16286" t="str">
            <v>54_AZT9094_IIB</v>
          </cell>
        </row>
        <row r="16287">
          <cell r="D16287" t="str">
            <v>MX54AZ0X0008</v>
          </cell>
          <cell r="E16287" t="str">
            <v>54_AZT9599_1</v>
          </cell>
        </row>
        <row r="16288">
          <cell r="D16288" t="str">
            <v>MX54AZ0X0016</v>
          </cell>
          <cell r="E16288" t="str">
            <v>54_AZT9599_A2</v>
          </cell>
        </row>
        <row r="16289">
          <cell r="D16289" t="str">
            <v>MX54AZ0X0024</v>
          </cell>
          <cell r="E16289" t="str">
            <v>54_AZT9599_B2</v>
          </cell>
        </row>
        <row r="16290">
          <cell r="D16290" t="str">
            <v>MX54AZ0G0009</v>
          </cell>
          <cell r="E16290" t="str">
            <v>54_AZTBINI_I</v>
          </cell>
        </row>
        <row r="16291">
          <cell r="D16291" t="str">
            <v>MX54AZ0G0017</v>
          </cell>
          <cell r="E16291" t="str">
            <v>54_AZTBINI_IIA</v>
          </cell>
        </row>
        <row r="16292">
          <cell r="D16292" t="str">
            <v>MX54AZ0G0025</v>
          </cell>
          <cell r="E16292" t="str">
            <v>54_AZTBINI_IIB</v>
          </cell>
        </row>
        <row r="16293">
          <cell r="D16293" t="str">
            <v>MX54AZ0E0001</v>
          </cell>
          <cell r="E16293" t="str">
            <v>54_AZTBPEN_1</v>
          </cell>
        </row>
        <row r="16294">
          <cell r="D16294" t="str">
            <v>MX54AZ0E0019</v>
          </cell>
          <cell r="E16294" t="str">
            <v>54_AZTBPEN_A2</v>
          </cell>
        </row>
        <row r="16295">
          <cell r="D16295" t="str">
            <v>MX54AZ0E0027</v>
          </cell>
          <cell r="E16295" t="str">
            <v>54_AZTBPEN_B2</v>
          </cell>
        </row>
        <row r="16296">
          <cell r="D16296" t="str">
            <v>MX54BM170002</v>
          </cell>
          <cell r="E16296" t="str">
            <v>54_BMRPREV_1</v>
          </cell>
        </row>
        <row r="16297">
          <cell r="D16297" t="str">
            <v>MX54BM170010</v>
          </cell>
          <cell r="E16297" t="str">
            <v>54_BMRPREV_A2</v>
          </cell>
        </row>
        <row r="16298">
          <cell r="D16298" t="str">
            <v>MX54BM170028</v>
          </cell>
          <cell r="E16298" t="str">
            <v>54_BMRPREV_B2</v>
          </cell>
        </row>
        <row r="16299">
          <cell r="D16299" t="str">
            <v>MX54BM170036</v>
          </cell>
          <cell r="E16299" t="str">
            <v>54_BMRPREV_C2</v>
          </cell>
        </row>
        <row r="16300">
          <cell r="D16300" t="str">
            <v>MX54BM170044</v>
          </cell>
          <cell r="E16300" t="str">
            <v>54_BMRPREV_D2</v>
          </cell>
        </row>
        <row r="16301">
          <cell r="D16301" t="str">
            <v>MX54BM170051</v>
          </cell>
          <cell r="E16301" t="str">
            <v>54_BMRPREV_E2</v>
          </cell>
        </row>
        <row r="16302">
          <cell r="D16302" t="str">
            <v>MX54BM170069</v>
          </cell>
          <cell r="E16302" t="str">
            <v>54_BMRPREV_F2</v>
          </cell>
        </row>
        <row r="16303">
          <cell r="D16303" t="str">
            <v>MX54BM170077</v>
          </cell>
          <cell r="E16303" t="str">
            <v>54_BMRPREV_G2</v>
          </cell>
        </row>
        <row r="16304">
          <cell r="D16304" t="str">
            <v>MX54BM170085</v>
          </cell>
          <cell r="E16304" t="str">
            <v>54_BMRPREV_H2</v>
          </cell>
        </row>
        <row r="16305">
          <cell r="D16305" t="str">
            <v>MX54BM170093</v>
          </cell>
          <cell r="E16305" t="str">
            <v>54_BMRPREV_I2</v>
          </cell>
        </row>
        <row r="16306">
          <cell r="D16306" t="str">
            <v>MX54BM1700A6</v>
          </cell>
          <cell r="E16306" t="str">
            <v>54_BMRPREV_J2</v>
          </cell>
        </row>
        <row r="16307">
          <cell r="D16307" t="str">
            <v>MX54BM1700B4</v>
          </cell>
          <cell r="E16307" t="str">
            <v>54_BMRPREV_K2</v>
          </cell>
        </row>
        <row r="16308">
          <cell r="D16308" t="str">
            <v>MX54BM1700C2</v>
          </cell>
          <cell r="E16308" t="str">
            <v>54_BMRPREV_L2</v>
          </cell>
        </row>
        <row r="16309">
          <cell r="D16309" t="str">
            <v>MX54BM1V0005</v>
          </cell>
          <cell r="E16309" t="str">
            <v>54_BMX6064_A</v>
          </cell>
        </row>
        <row r="16310">
          <cell r="D16310" t="str">
            <v>MX54BM1V0021</v>
          </cell>
          <cell r="E16310" t="str">
            <v>54_BMX6064_B</v>
          </cell>
        </row>
        <row r="16311">
          <cell r="D16311" t="str">
            <v>MX54BM200007</v>
          </cell>
          <cell r="E16311" t="str">
            <v>54_BMX6569_A</v>
          </cell>
        </row>
        <row r="16312">
          <cell r="D16312" t="str">
            <v>MX54BM200015</v>
          </cell>
          <cell r="E16312" t="str">
            <v>54_BMX6569_B</v>
          </cell>
        </row>
        <row r="16313">
          <cell r="D16313" t="str">
            <v>MX54BM210006</v>
          </cell>
          <cell r="E16313" t="str">
            <v>54_BMX7074_A</v>
          </cell>
        </row>
        <row r="16314">
          <cell r="D16314" t="str">
            <v>MX54BM210014</v>
          </cell>
          <cell r="E16314" t="str">
            <v>54_BMX7074_B</v>
          </cell>
        </row>
        <row r="16315">
          <cell r="D16315" t="str">
            <v>MX54BM1W0004</v>
          </cell>
          <cell r="E16315" t="str">
            <v>54_BMX7579_A</v>
          </cell>
        </row>
        <row r="16316">
          <cell r="D16316" t="str">
            <v>MX54BM1W0012</v>
          </cell>
          <cell r="E16316" t="str">
            <v>54_BMX7579_B</v>
          </cell>
        </row>
        <row r="16317">
          <cell r="D16317" t="str">
            <v>MX54BM1Y0002</v>
          </cell>
          <cell r="E16317" t="str">
            <v>54_BMX8084_A</v>
          </cell>
        </row>
        <row r="16318">
          <cell r="D16318" t="str">
            <v>MX54BM1Y0010</v>
          </cell>
          <cell r="E16318" t="str">
            <v>54_BMX8084_B</v>
          </cell>
        </row>
        <row r="16319">
          <cell r="D16319" t="str">
            <v>MX54BM1X0003</v>
          </cell>
          <cell r="E16319" t="str">
            <v>54_BMX8589_A</v>
          </cell>
        </row>
        <row r="16320">
          <cell r="D16320" t="str">
            <v>MX54BM1X0011</v>
          </cell>
          <cell r="E16320" t="str">
            <v>54_BMX8589_B</v>
          </cell>
        </row>
        <row r="16321">
          <cell r="D16321" t="str">
            <v>MX54BM1Z0001</v>
          </cell>
          <cell r="E16321" t="str">
            <v>54_BMX9094_A</v>
          </cell>
        </row>
        <row r="16322">
          <cell r="D16322" t="str">
            <v>MX54BM1Z0019</v>
          </cell>
          <cell r="E16322" t="str">
            <v>54_BMX9094_B</v>
          </cell>
        </row>
        <row r="16323">
          <cell r="D16323" t="str">
            <v>MX54BM2K0007</v>
          </cell>
          <cell r="E16323" t="str">
            <v>54_BMX9599_A</v>
          </cell>
        </row>
        <row r="16324">
          <cell r="D16324" t="str">
            <v>MX54BM2K0015</v>
          </cell>
          <cell r="E16324" t="str">
            <v>54_BMX9599_B</v>
          </cell>
        </row>
        <row r="16325">
          <cell r="D16325" t="str">
            <v>MX54BN210005</v>
          </cell>
          <cell r="E16325" t="str">
            <v>54_BNMXAVP_A</v>
          </cell>
        </row>
        <row r="16326">
          <cell r="D16326" t="str">
            <v>MX54BN210013</v>
          </cell>
          <cell r="E16326" t="str">
            <v>54_BNMXAVP_B</v>
          </cell>
        </row>
        <row r="16327">
          <cell r="D16327" t="str">
            <v>MX54BN230003</v>
          </cell>
          <cell r="E16327" t="str">
            <v>54_BNMXBAI_A</v>
          </cell>
        </row>
        <row r="16328">
          <cell r="D16328" t="str">
            <v>MX54BN230011</v>
          </cell>
          <cell r="E16328" t="str">
            <v>54_BNMXBAI_B</v>
          </cell>
        </row>
        <row r="16329">
          <cell r="D16329" t="str">
            <v>MX54BN220004</v>
          </cell>
          <cell r="E16329" t="str">
            <v>54_BNMXBAP_A</v>
          </cell>
        </row>
        <row r="16330">
          <cell r="D16330" t="str">
            <v>MX54BN220012</v>
          </cell>
          <cell r="E16330" t="str">
            <v>54_BNMXBAP_B</v>
          </cell>
        </row>
        <row r="16331">
          <cell r="D16331" t="str">
            <v>MX54CJ000039</v>
          </cell>
          <cell r="E16331" t="str">
            <v>54_CJUBILA_1</v>
          </cell>
        </row>
        <row r="16332">
          <cell r="D16332" t="str">
            <v>MX54CJ000047</v>
          </cell>
          <cell r="E16332" t="str">
            <v>54_CJUBILA_A2</v>
          </cell>
        </row>
        <row r="16333">
          <cell r="D16333" t="str">
            <v>MX54CJ000054</v>
          </cell>
          <cell r="E16333" t="str">
            <v>54_CJUBILA_B2</v>
          </cell>
        </row>
        <row r="16334">
          <cell r="D16334" t="str">
            <v>MX54IN3D0008</v>
          </cell>
          <cell r="E16334" t="str">
            <v>54_INB6064_A1</v>
          </cell>
        </row>
        <row r="16335">
          <cell r="D16335" t="str">
            <v>MX54IN3D0016</v>
          </cell>
          <cell r="E16335" t="str">
            <v>54_INB6064_A2</v>
          </cell>
        </row>
        <row r="16336">
          <cell r="D16336" t="str">
            <v>MX54IN3D0024</v>
          </cell>
          <cell r="E16336" t="str">
            <v>54_INB6064_B2</v>
          </cell>
        </row>
        <row r="16337">
          <cell r="D16337" t="str">
            <v>MX54IN3T0034</v>
          </cell>
          <cell r="E16337" t="str">
            <v>54_INB6569_A1</v>
          </cell>
        </row>
        <row r="16338">
          <cell r="D16338" t="str">
            <v>MX54IN3T0042</v>
          </cell>
          <cell r="E16338" t="str">
            <v>54_INB6569_A2</v>
          </cell>
        </row>
        <row r="16339">
          <cell r="D16339" t="str">
            <v>MX54IN3T0059</v>
          </cell>
          <cell r="E16339" t="str">
            <v>54_INB6569_B2</v>
          </cell>
        </row>
        <row r="16340">
          <cell r="D16340" t="str">
            <v>MX54IN3R0002</v>
          </cell>
          <cell r="E16340" t="str">
            <v>54_INB7074_A1</v>
          </cell>
        </row>
        <row r="16341">
          <cell r="D16341" t="str">
            <v>MX54IN3R0010</v>
          </cell>
          <cell r="E16341" t="str">
            <v>54_INB7074_A2</v>
          </cell>
        </row>
        <row r="16342">
          <cell r="D16342" t="str">
            <v>MX54IN3R0028</v>
          </cell>
          <cell r="E16342" t="str">
            <v>54_INB7074_B2</v>
          </cell>
        </row>
        <row r="16343">
          <cell r="D16343" t="str">
            <v>MX54IN3G0005</v>
          </cell>
          <cell r="E16343" t="str">
            <v>54_INB7579_A1</v>
          </cell>
        </row>
        <row r="16344">
          <cell r="D16344" t="str">
            <v>MX54IN3G0013</v>
          </cell>
          <cell r="E16344" t="str">
            <v>54_INB7579_A2</v>
          </cell>
        </row>
        <row r="16345">
          <cell r="D16345" t="str">
            <v>MX54IN3G0021</v>
          </cell>
          <cell r="E16345" t="str">
            <v>54_INB7579_B2</v>
          </cell>
        </row>
        <row r="16346">
          <cell r="D16346" t="str">
            <v>MX54IN3S0001</v>
          </cell>
          <cell r="E16346" t="str">
            <v>54_INB8084_A1</v>
          </cell>
        </row>
        <row r="16347">
          <cell r="D16347" t="str">
            <v>MX54IN3S0019</v>
          </cell>
          <cell r="E16347" t="str">
            <v>54_INB8084_A2</v>
          </cell>
        </row>
        <row r="16348">
          <cell r="D16348" t="str">
            <v>MX54IN3S0027</v>
          </cell>
          <cell r="E16348" t="str">
            <v>54_INB8084_B2</v>
          </cell>
        </row>
        <row r="16349">
          <cell r="D16349" t="str">
            <v>MX54IN3H0038</v>
          </cell>
          <cell r="E16349" t="str">
            <v>54_INB8589_A1</v>
          </cell>
        </row>
        <row r="16350">
          <cell r="D16350" t="str">
            <v>MX54IN3H0046</v>
          </cell>
          <cell r="E16350" t="str">
            <v>54_INB8589_A2</v>
          </cell>
        </row>
        <row r="16351">
          <cell r="D16351" t="str">
            <v>MX54IN3H0053</v>
          </cell>
          <cell r="E16351" t="str">
            <v>54_INB8589_B2</v>
          </cell>
        </row>
        <row r="16352">
          <cell r="D16352" t="str">
            <v>MX54IN3V0006</v>
          </cell>
          <cell r="E16352" t="str">
            <v>54_INB9094_A1</v>
          </cell>
        </row>
        <row r="16353">
          <cell r="D16353" t="str">
            <v>MX54IN3V0014</v>
          </cell>
          <cell r="E16353" t="str">
            <v>54_INB9094_A2</v>
          </cell>
        </row>
        <row r="16354">
          <cell r="D16354" t="str">
            <v>MX54IN3V0022</v>
          </cell>
          <cell r="E16354" t="str">
            <v>54_INB9094_B2</v>
          </cell>
        </row>
        <row r="16355">
          <cell r="D16355" t="str">
            <v>MX54IN4D0007</v>
          </cell>
          <cell r="E16355" t="str">
            <v>54_INB9599_A1</v>
          </cell>
        </row>
        <row r="16356">
          <cell r="D16356" t="str">
            <v>MX54IN4D0015</v>
          </cell>
          <cell r="E16356" t="str">
            <v>54_INB9599_A2</v>
          </cell>
        </row>
        <row r="16357">
          <cell r="D16357" t="str">
            <v>MX54IN4D0023</v>
          </cell>
          <cell r="E16357" t="str">
            <v>54_INB9599_B2</v>
          </cell>
        </row>
        <row r="16358">
          <cell r="D16358" t="str">
            <v>MX54IN3U0031</v>
          </cell>
          <cell r="E16358" t="str">
            <v>54_INBINIC_A1</v>
          </cell>
        </row>
        <row r="16359">
          <cell r="D16359" t="str">
            <v>MX54IN3U0049</v>
          </cell>
          <cell r="E16359" t="str">
            <v>54_INBINIC_A2</v>
          </cell>
        </row>
        <row r="16360">
          <cell r="D16360" t="str">
            <v>MX54IN3U0056</v>
          </cell>
          <cell r="E16360" t="str">
            <v>54_INBINIC_B2</v>
          </cell>
        </row>
        <row r="16361">
          <cell r="D16361" t="str">
            <v>MX54IN3E0007</v>
          </cell>
          <cell r="E16361" t="str">
            <v>54_INBPENS_A1</v>
          </cell>
        </row>
        <row r="16362">
          <cell r="D16362" t="str">
            <v>MX54IN3E0015</v>
          </cell>
          <cell r="E16362" t="str">
            <v>54_INBPENS_A2</v>
          </cell>
        </row>
        <row r="16363">
          <cell r="D16363" t="str">
            <v>MX54IN3E0023</v>
          </cell>
          <cell r="E16363" t="str">
            <v>54_INBPENS_B2</v>
          </cell>
        </row>
        <row r="16364">
          <cell r="D16364" t="str">
            <v>MX54IN3J0036</v>
          </cell>
          <cell r="E16364" t="str">
            <v>54_INVER60_1</v>
          </cell>
        </row>
        <row r="16365">
          <cell r="D16365" t="str">
            <v>MX54IN3J0044</v>
          </cell>
          <cell r="E16365" t="str">
            <v>54_INVER60_A2</v>
          </cell>
        </row>
        <row r="16366">
          <cell r="D16366" t="str">
            <v>MX54IN3J0051</v>
          </cell>
          <cell r="E16366" t="str">
            <v>54_INVER60_B2</v>
          </cell>
        </row>
        <row r="16367">
          <cell r="D16367" t="str">
            <v>MX54IN3P0004</v>
          </cell>
          <cell r="E16367" t="str">
            <v>54_INVER65_I</v>
          </cell>
        </row>
        <row r="16368">
          <cell r="D16368" t="str">
            <v>MX54IN3P0012</v>
          </cell>
          <cell r="E16368" t="str">
            <v>54_INVER65_IIA</v>
          </cell>
        </row>
        <row r="16369">
          <cell r="D16369" t="str">
            <v>MX54IN3P0020</v>
          </cell>
          <cell r="E16369" t="str">
            <v>54_INVER65_IIB</v>
          </cell>
        </row>
        <row r="16370">
          <cell r="D16370" t="str">
            <v>MX54IN3Q0003</v>
          </cell>
          <cell r="E16370" t="str">
            <v>54_INVER70_I</v>
          </cell>
        </row>
        <row r="16371">
          <cell r="D16371" t="str">
            <v>MX54IN3Q0011</v>
          </cell>
          <cell r="E16371" t="str">
            <v>54_INVER70_IIA</v>
          </cell>
        </row>
        <row r="16372">
          <cell r="D16372" t="str">
            <v>MX54IN3Q0029</v>
          </cell>
          <cell r="E16372" t="str">
            <v>54_INVER70_IIB</v>
          </cell>
        </row>
        <row r="16373">
          <cell r="D16373" t="str">
            <v>MX54IN3K0009</v>
          </cell>
          <cell r="E16373" t="str">
            <v>54_INVER75_1</v>
          </cell>
        </row>
        <row r="16374">
          <cell r="D16374" t="str">
            <v>MX54IN3K0017</v>
          </cell>
          <cell r="E16374" t="str">
            <v>54_INVER75_A2</v>
          </cell>
        </row>
        <row r="16375">
          <cell r="D16375" t="str">
            <v>MX54IN3K0025</v>
          </cell>
          <cell r="E16375" t="str">
            <v>54_INVER75_B2</v>
          </cell>
        </row>
        <row r="16376">
          <cell r="D16376" t="str">
            <v>MX54IN3M0007</v>
          </cell>
          <cell r="E16376" t="str">
            <v>54_INVER80_I</v>
          </cell>
        </row>
        <row r="16377">
          <cell r="D16377" t="str">
            <v>MX54IN3M0015</v>
          </cell>
          <cell r="E16377" t="str">
            <v>54_INVER80_IIA</v>
          </cell>
        </row>
        <row r="16378">
          <cell r="D16378" t="str">
            <v>MX54IN3M0023</v>
          </cell>
          <cell r="E16378" t="str">
            <v>54_INVER80_IIB</v>
          </cell>
        </row>
        <row r="16379">
          <cell r="D16379" t="str">
            <v>MX54IN3L0008</v>
          </cell>
          <cell r="E16379" t="str">
            <v>54_INVER85_1</v>
          </cell>
        </row>
        <row r="16380">
          <cell r="D16380" t="str">
            <v>MX54IN3L0016</v>
          </cell>
          <cell r="E16380" t="str">
            <v>54_INVER85_A2</v>
          </cell>
        </row>
        <row r="16381">
          <cell r="D16381" t="str">
            <v>MX54IN3L0024</v>
          </cell>
          <cell r="E16381" t="str">
            <v>54_INVER85_B2</v>
          </cell>
        </row>
        <row r="16382">
          <cell r="D16382" t="str">
            <v>MX54IN3N0006</v>
          </cell>
          <cell r="E16382" t="str">
            <v>54_INVER90_I</v>
          </cell>
        </row>
        <row r="16383">
          <cell r="D16383" t="str">
            <v>MX54IN3N0014</v>
          </cell>
          <cell r="E16383" t="str">
            <v>54_INVER90_IIA</v>
          </cell>
        </row>
        <row r="16384">
          <cell r="D16384" t="str">
            <v>MX54IN3N0022</v>
          </cell>
          <cell r="E16384" t="str">
            <v>54_INVER90_IIB</v>
          </cell>
        </row>
        <row r="16385">
          <cell r="D16385" t="str">
            <v>MX54IN4E0006</v>
          </cell>
          <cell r="E16385" t="str">
            <v>54_INVER95_1</v>
          </cell>
        </row>
        <row r="16386">
          <cell r="D16386" t="str">
            <v>MX54IN4E0014</v>
          </cell>
          <cell r="E16386" t="str">
            <v>54_INVER95_A2</v>
          </cell>
        </row>
        <row r="16387">
          <cell r="D16387" t="str">
            <v>MX54IN4E0022</v>
          </cell>
          <cell r="E16387" t="str">
            <v>54_INVER95_B2</v>
          </cell>
        </row>
        <row r="16388">
          <cell r="D16388" t="str">
            <v>MX54IN3O0005</v>
          </cell>
          <cell r="E16388" t="str">
            <v>54_INVERIN_I</v>
          </cell>
        </row>
        <row r="16389">
          <cell r="D16389" t="str">
            <v>MX54IN3O0013</v>
          </cell>
          <cell r="E16389" t="str">
            <v>54_INVERIN_IIA</v>
          </cell>
        </row>
        <row r="16390">
          <cell r="D16390" t="str">
            <v>MX54IN3O0021</v>
          </cell>
          <cell r="E16390" t="str">
            <v>54_INVERIN_IIB</v>
          </cell>
        </row>
        <row r="16391">
          <cell r="D16391" t="str">
            <v>MX54IN2Z0003</v>
          </cell>
          <cell r="E16391" t="str">
            <v>54_INVERS0_1</v>
          </cell>
        </row>
        <row r="16392">
          <cell r="D16392" t="str">
            <v>MX54IN2Z0011</v>
          </cell>
          <cell r="E16392" t="str">
            <v>54_INVERS0_A2</v>
          </cell>
        </row>
        <row r="16393">
          <cell r="D16393" t="str">
            <v>MX54IN2Z0029</v>
          </cell>
          <cell r="E16393" t="str">
            <v>54_INVERS0_B2</v>
          </cell>
        </row>
        <row r="16394">
          <cell r="D16394" t="str">
            <v>MX54IS010007</v>
          </cell>
          <cell r="E16394" t="str">
            <v>54_ISSEMYM_1</v>
          </cell>
        </row>
        <row r="16395">
          <cell r="D16395" t="str">
            <v>MX54IS010015</v>
          </cell>
          <cell r="E16395" t="str">
            <v>54_ISSEMYM_A2</v>
          </cell>
        </row>
        <row r="16396">
          <cell r="D16396" t="str">
            <v>MX54IS010023</v>
          </cell>
          <cell r="E16396" t="str">
            <v>54_ISSEMYM_B2</v>
          </cell>
        </row>
        <row r="16397">
          <cell r="D16397" t="str">
            <v>MX54IS020006</v>
          </cell>
          <cell r="E16397" t="str">
            <v>54_ISSSTNL_1</v>
          </cell>
        </row>
        <row r="16398">
          <cell r="D16398" t="str">
            <v>MX54IS020014</v>
          </cell>
          <cell r="E16398" t="str">
            <v>54_ISSSTNL_A2</v>
          </cell>
        </row>
        <row r="16399">
          <cell r="D16399" t="str">
            <v>MX54IS020022</v>
          </cell>
          <cell r="E16399" t="str">
            <v>54_ISSSTNL_B2</v>
          </cell>
        </row>
        <row r="16400">
          <cell r="D16400" t="str">
            <v>MX54PE0H0001</v>
          </cell>
          <cell r="E16400" t="str">
            <v>54_PEIS60_1</v>
          </cell>
        </row>
        <row r="16401">
          <cell r="D16401" t="str">
            <v>MX54PE0H0019</v>
          </cell>
          <cell r="E16401" t="str">
            <v>54_PEIS60_A2</v>
          </cell>
        </row>
        <row r="16402">
          <cell r="D16402" t="str">
            <v>MX54PE0H0027</v>
          </cell>
          <cell r="E16402" t="str">
            <v>54_PEIS60_B2</v>
          </cell>
        </row>
        <row r="16403">
          <cell r="D16403" t="str">
            <v>MX54PE0C0022</v>
          </cell>
          <cell r="E16403" t="str">
            <v>54_PEIS65_I</v>
          </cell>
        </row>
        <row r="16404">
          <cell r="D16404" t="str">
            <v>MX54PE0C0006</v>
          </cell>
          <cell r="E16404" t="str">
            <v>54_PEIS65_IIA</v>
          </cell>
        </row>
        <row r="16405">
          <cell r="D16405" t="str">
            <v>MX54PE0C0014</v>
          </cell>
          <cell r="E16405" t="str">
            <v>54_PEIS65_IIB</v>
          </cell>
        </row>
        <row r="16406">
          <cell r="D16406" t="str">
            <v>MX54PE0F0003</v>
          </cell>
          <cell r="E16406" t="str">
            <v>54_PEIS70_I</v>
          </cell>
        </row>
        <row r="16407">
          <cell r="D16407" t="str">
            <v>MX54PE0F0011</v>
          </cell>
          <cell r="E16407" t="str">
            <v>54_PEIS70_IIA</v>
          </cell>
        </row>
        <row r="16408">
          <cell r="D16408" t="str">
            <v>MX54PE0F0029</v>
          </cell>
          <cell r="E16408" t="str">
            <v>54_PEIS70_IIB</v>
          </cell>
        </row>
        <row r="16409">
          <cell r="D16409" t="str">
            <v>MX54PE0G0002</v>
          </cell>
          <cell r="E16409" t="str">
            <v>54_PEIS75_1</v>
          </cell>
        </row>
        <row r="16410">
          <cell r="D16410" t="str">
            <v>MX54PE0G0010</v>
          </cell>
          <cell r="E16410" t="str">
            <v>54_PEIS75_A2</v>
          </cell>
        </row>
        <row r="16411">
          <cell r="D16411" t="str">
            <v>MX54PE0G0028</v>
          </cell>
          <cell r="E16411" t="str">
            <v>54_PEIS75_B2</v>
          </cell>
        </row>
        <row r="16412">
          <cell r="D16412" t="str">
            <v>MX54PE0E0004</v>
          </cell>
          <cell r="E16412" t="str">
            <v>54_PEIS80_I</v>
          </cell>
        </row>
        <row r="16413">
          <cell r="D16413" t="str">
            <v>MX54PE0E0012</v>
          </cell>
          <cell r="E16413" t="str">
            <v>54_PEIS80_IIA</v>
          </cell>
        </row>
        <row r="16414">
          <cell r="D16414" t="str">
            <v>MX54PE0E0020</v>
          </cell>
          <cell r="E16414" t="str">
            <v>54_PEIS80_IIB</v>
          </cell>
        </row>
        <row r="16415">
          <cell r="D16415" t="str">
            <v>MX54PE0K0006</v>
          </cell>
          <cell r="E16415" t="str">
            <v>54_PEIS85_1</v>
          </cell>
        </row>
        <row r="16416">
          <cell r="D16416" t="str">
            <v>MX54PE0K0014</v>
          </cell>
          <cell r="E16416" t="str">
            <v>54_PEIS85_A2</v>
          </cell>
        </row>
        <row r="16417">
          <cell r="D16417" t="str">
            <v>MX54PE0K0022</v>
          </cell>
          <cell r="E16417" t="str">
            <v>54_PEIS85_B2</v>
          </cell>
        </row>
        <row r="16418">
          <cell r="D16418" t="str">
            <v>MX54PE0D0005</v>
          </cell>
          <cell r="E16418" t="str">
            <v>54_PEIS90_I</v>
          </cell>
        </row>
        <row r="16419">
          <cell r="D16419" t="str">
            <v>MX54PE0D0013</v>
          </cell>
          <cell r="E16419" t="str">
            <v>54_PEIS90_IIA</v>
          </cell>
        </row>
        <row r="16420">
          <cell r="D16420" t="str">
            <v>MX54PE0D0021</v>
          </cell>
          <cell r="E16420" t="str">
            <v>54_PEIS90_IIB</v>
          </cell>
        </row>
        <row r="16421">
          <cell r="D16421" t="str">
            <v>MX54PE0N0003</v>
          </cell>
          <cell r="E16421" t="str">
            <v>54_PEIS95_I</v>
          </cell>
        </row>
        <row r="16422">
          <cell r="D16422" t="str">
            <v>MX54PE0N0011</v>
          </cell>
          <cell r="E16422" t="str">
            <v>54_PEIS95_IIA</v>
          </cell>
        </row>
        <row r="16423">
          <cell r="D16423" t="str">
            <v>MX54PE0N0029</v>
          </cell>
          <cell r="E16423" t="str">
            <v>54_PEIS95_IIB</v>
          </cell>
        </row>
        <row r="16424">
          <cell r="D16424" t="str">
            <v>MX54PE0J0009</v>
          </cell>
          <cell r="E16424" t="str">
            <v>54_PEISFI_1</v>
          </cell>
        </row>
        <row r="16425">
          <cell r="D16425" t="str">
            <v>MX54PE0J0017</v>
          </cell>
          <cell r="E16425" t="str">
            <v>54_PEISFI_A2</v>
          </cell>
        </row>
        <row r="16426">
          <cell r="D16426" t="str">
            <v>MX54PE0J0025</v>
          </cell>
          <cell r="E16426" t="str">
            <v>54_PEISFI_B2</v>
          </cell>
        </row>
        <row r="16427">
          <cell r="D16427" t="str">
            <v>MX54PE0B0007</v>
          </cell>
          <cell r="E16427" t="str">
            <v>54_PEISIN_I</v>
          </cell>
        </row>
        <row r="16428">
          <cell r="D16428" t="str">
            <v>MX54PE0B0015</v>
          </cell>
          <cell r="E16428" t="str">
            <v>54_PEISIN_IIA</v>
          </cell>
        </row>
        <row r="16429">
          <cell r="D16429" t="str">
            <v>MX54PE0B0023</v>
          </cell>
          <cell r="E16429" t="str">
            <v>54_PEISIN_IIB</v>
          </cell>
        </row>
        <row r="16430">
          <cell r="D16430" t="str">
            <v>MX54PM030010</v>
          </cell>
          <cell r="E16430" t="str">
            <v>54_PMXSAR_1</v>
          </cell>
        </row>
        <row r="16431">
          <cell r="D16431" t="str">
            <v>MX54PM030028</v>
          </cell>
          <cell r="E16431" t="str">
            <v>54_PMXSAR_A2</v>
          </cell>
        </row>
        <row r="16432">
          <cell r="D16432" t="str">
            <v>MX54PM030002</v>
          </cell>
          <cell r="E16432" t="str">
            <v>54_PMXSAR_B2</v>
          </cell>
        </row>
        <row r="16433">
          <cell r="D16433" t="str">
            <v>MX54PR1V0004</v>
          </cell>
          <cell r="E16433" t="str">
            <v>54_PROF-60_A1</v>
          </cell>
        </row>
        <row r="16434">
          <cell r="D16434" t="str">
            <v>MX54PR1V0012</v>
          </cell>
          <cell r="E16434" t="str">
            <v>54_PROF-60_A2</v>
          </cell>
        </row>
        <row r="16435">
          <cell r="D16435" t="str">
            <v>MX54PR1V0020</v>
          </cell>
          <cell r="E16435" t="str">
            <v>54_PROF-60_B2</v>
          </cell>
        </row>
        <row r="16436">
          <cell r="D16436" t="str">
            <v>MX54PR210005</v>
          </cell>
          <cell r="E16436" t="str">
            <v>54_PROF-65_A-I</v>
          </cell>
        </row>
        <row r="16437">
          <cell r="D16437" t="str">
            <v>MX54PR210013</v>
          </cell>
          <cell r="E16437" t="str">
            <v>54_PROF-65_A-II</v>
          </cell>
        </row>
        <row r="16438">
          <cell r="D16438" t="str">
            <v>MX54PR210021</v>
          </cell>
          <cell r="E16438" t="str">
            <v>54_PROF-65_B-II</v>
          </cell>
        </row>
        <row r="16439">
          <cell r="D16439" t="str">
            <v>MX54PR1Y0001</v>
          </cell>
          <cell r="E16439" t="str">
            <v>54_PROF-70_A-I</v>
          </cell>
        </row>
        <row r="16440">
          <cell r="D16440" t="str">
            <v>MX54PR1Y0019</v>
          </cell>
          <cell r="E16440" t="str">
            <v>54_PROF-70_A-II</v>
          </cell>
        </row>
        <row r="16441">
          <cell r="D16441" t="str">
            <v>MX54PR1Y0027</v>
          </cell>
          <cell r="E16441" t="str">
            <v>54_PROF-70_B-II</v>
          </cell>
        </row>
        <row r="16442">
          <cell r="D16442" t="str">
            <v>MX54PR1W0003</v>
          </cell>
          <cell r="E16442" t="str">
            <v>54_PROF-75_A1</v>
          </cell>
        </row>
        <row r="16443">
          <cell r="D16443" t="str">
            <v>MX54PR1W0011</v>
          </cell>
          <cell r="E16443" t="str">
            <v>54_PROF-75_A2</v>
          </cell>
        </row>
        <row r="16444">
          <cell r="D16444" t="str">
            <v>MX54PR1W0029</v>
          </cell>
          <cell r="E16444" t="str">
            <v>54_PROF-75_B2</v>
          </cell>
        </row>
        <row r="16445">
          <cell r="D16445" t="str">
            <v>MX54PR220004</v>
          </cell>
          <cell r="E16445" t="str">
            <v>54_PROF-80_A-I</v>
          </cell>
        </row>
        <row r="16446">
          <cell r="D16446" t="str">
            <v>MX54PR220012</v>
          </cell>
          <cell r="E16446" t="str">
            <v>54_PROF-80_A-II</v>
          </cell>
        </row>
        <row r="16447">
          <cell r="D16447" t="str">
            <v>MX54PR220020</v>
          </cell>
          <cell r="E16447" t="str">
            <v>54_PROF-80_B-II</v>
          </cell>
        </row>
        <row r="16448">
          <cell r="D16448" t="str">
            <v>MX54PR1X0002</v>
          </cell>
          <cell r="E16448" t="str">
            <v>54_PROF-85_A1</v>
          </cell>
        </row>
        <row r="16449">
          <cell r="D16449" t="str">
            <v>MX54PR1X0010</v>
          </cell>
          <cell r="E16449" t="str">
            <v>54_PROF-85_A2</v>
          </cell>
        </row>
        <row r="16450">
          <cell r="D16450" t="str">
            <v>MX54PR1X0028</v>
          </cell>
          <cell r="E16450" t="str">
            <v>54_PROF-85_B2</v>
          </cell>
        </row>
        <row r="16451">
          <cell r="D16451" t="str">
            <v>MX54PR1Z0026</v>
          </cell>
          <cell r="E16451" t="str">
            <v>54_PROF-90_A-I</v>
          </cell>
        </row>
        <row r="16452">
          <cell r="D16452" t="str">
            <v>MX54PR1Z0018</v>
          </cell>
          <cell r="E16452" t="str">
            <v>54_PROF-90_A-II</v>
          </cell>
        </row>
        <row r="16453">
          <cell r="D16453" t="str">
            <v>MX54PR1Z0034</v>
          </cell>
          <cell r="E16453" t="str">
            <v>54_PROF-90_B-II</v>
          </cell>
        </row>
        <row r="16454">
          <cell r="D16454" t="str">
            <v>MX54PR2E0004</v>
          </cell>
          <cell r="E16454" t="str">
            <v>54_PROF-95_A1</v>
          </cell>
        </row>
        <row r="16455">
          <cell r="D16455" t="str">
            <v>MX54PR2E0012</v>
          </cell>
          <cell r="E16455" t="str">
            <v>54_PROF-95_A2</v>
          </cell>
        </row>
        <row r="16456">
          <cell r="D16456" t="str">
            <v>MX54PR2E0020</v>
          </cell>
          <cell r="E16456" t="str">
            <v>54_PROF-95_B2</v>
          </cell>
        </row>
        <row r="16457">
          <cell r="D16457" t="str">
            <v>MX54PR200006</v>
          </cell>
          <cell r="E16457" t="str">
            <v>54_PROF-BI_A-I</v>
          </cell>
        </row>
        <row r="16458">
          <cell r="D16458" t="str">
            <v>MX54PR200014</v>
          </cell>
          <cell r="E16458" t="str">
            <v>54_PROF-BI_A-II</v>
          </cell>
        </row>
        <row r="16459">
          <cell r="D16459" t="str">
            <v>MX54PR200022</v>
          </cell>
          <cell r="E16459" t="str">
            <v>54_PROF-BI_B-II</v>
          </cell>
        </row>
        <row r="16460">
          <cell r="D16460" t="str">
            <v>MX54PR1N0004</v>
          </cell>
          <cell r="E16460" t="str">
            <v>54_PROF-BP_A1</v>
          </cell>
        </row>
        <row r="16461">
          <cell r="D16461" t="str">
            <v>MX54PR1N0020</v>
          </cell>
          <cell r="E16461" t="str">
            <v>54_PROF-BP_A2</v>
          </cell>
        </row>
        <row r="16462">
          <cell r="D16462" t="str">
            <v>MX54PR1N0012</v>
          </cell>
          <cell r="E16462" t="str">
            <v>54_PROF-BP_B2</v>
          </cell>
        </row>
        <row r="16463">
          <cell r="D16463" t="str">
            <v>MX54PR3W0001</v>
          </cell>
          <cell r="E16463" t="str">
            <v>54_PROF-CP_A1</v>
          </cell>
        </row>
        <row r="16464">
          <cell r="D16464" t="str">
            <v>MX54PR3W0019</v>
          </cell>
          <cell r="E16464" t="str">
            <v>54_PROF-CP_A2</v>
          </cell>
        </row>
        <row r="16465">
          <cell r="D16465" t="str">
            <v>MX54PR3W0027</v>
          </cell>
          <cell r="E16465" t="str">
            <v>54_PROF-CP_B2</v>
          </cell>
        </row>
        <row r="16466">
          <cell r="D16466" t="str">
            <v>MX54PR3X0000</v>
          </cell>
          <cell r="E16466" t="str">
            <v>54_PROF-LP_A1</v>
          </cell>
        </row>
        <row r="16467">
          <cell r="D16467" t="str">
            <v>MX54PR3X0018</v>
          </cell>
          <cell r="E16467" t="str">
            <v>54_PROF-LP_A2</v>
          </cell>
        </row>
        <row r="16468">
          <cell r="D16468" t="str">
            <v>MX54PR3X0026</v>
          </cell>
          <cell r="E16468" t="str">
            <v>54_PROF-LP_B2</v>
          </cell>
        </row>
        <row r="16469">
          <cell r="D16469" t="str">
            <v>MX54SB280003</v>
          </cell>
          <cell r="E16469" t="str">
            <v>54_SBRAICP_1</v>
          </cell>
        </row>
        <row r="16470">
          <cell r="D16470" t="str">
            <v>MX54SB280011</v>
          </cell>
          <cell r="E16470" t="str">
            <v>54_SBRAICP_A2</v>
          </cell>
        </row>
        <row r="16471">
          <cell r="D16471" t="str">
            <v>MX54SB280029</v>
          </cell>
          <cell r="E16471" t="str">
            <v>54_SBRAICP_B2</v>
          </cell>
        </row>
        <row r="16472">
          <cell r="D16472" t="str">
            <v>MX54SB280037</v>
          </cell>
          <cell r="E16472" t="str">
            <v>54_SBRAICP_D2</v>
          </cell>
        </row>
        <row r="16473">
          <cell r="D16473" t="str">
            <v>MX54SB2A0006</v>
          </cell>
          <cell r="E16473" t="str">
            <v>54_SBRPSCP_1</v>
          </cell>
        </row>
        <row r="16474">
          <cell r="D16474" t="str">
            <v>MX54SB2A0014</v>
          </cell>
          <cell r="E16474" t="str">
            <v>54_SBRPSCP_A2</v>
          </cell>
        </row>
        <row r="16475">
          <cell r="D16475" t="str">
            <v>MX54SB2A0022</v>
          </cell>
          <cell r="E16475" t="str">
            <v>54_SBRPSCP_B2</v>
          </cell>
        </row>
        <row r="16476">
          <cell r="D16476" t="str">
            <v>MX54SB2A0030</v>
          </cell>
          <cell r="E16476" t="str">
            <v>54_SBRPSCP_C2</v>
          </cell>
        </row>
        <row r="16477">
          <cell r="D16477" t="str">
            <v>MX54SB2A0048</v>
          </cell>
          <cell r="E16477" t="str">
            <v>54_SBRPSCP_D2</v>
          </cell>
        </row>
        <row r="16478">
          <cell r="D16478" t="str">
            <v>MX54SS050001</v>
          </cell>
          <cell r="E16478" t="str">
            <v>54_SSB6064_1</v>
          </cell>
        </row>
        <row r="16479">
          <cell r="D16479" t="str">
            <v>MX54SS050019</v>
          </cell>
          <cell r="E16479" t="str">
            <v>54_SSB6064_A2</v>
          </cell>
        </row>
        <row r="16480">
          <cell r="D16480" t="str">
            <v>MX54SS050027</v>
          </cell>
          <cell r="E16480" t="str">
            <v>54_SSB6064_B2</v>
          </cell>
        </row>
        <row r="16481">
          <cell r="D16481" t="str">
            <v>MX54SS0A0036</v>
          </cell>
          <cell r="E16481" t="str">
            <v>54_SSB6569_1</v>
          </cell>
        </row>
        <row r="16482">
          <cell r="D16482" t="str">
            <v>MX54SS0A0010</v>
          </cell>
          <cell r="E16482" t="str">
            <v>54_SSB6569_A2</v>
          </cell>
        </row>
        <row r="16483">
          <cell r="D16483" t="str">
            <v>MX54SS0A0028</v>
          </cell>
          <cell r="E16483" t="str">
            <v>54_SSB6569_B2</v>
          </cell>
        </row>
        <row r="16484">
          <cell r="D16484" t="str">
            <v>MX54SS0D0009</v>
          </cell>
          <cell r="E16484" t="str">
            <v>54_SSB7074_1</v>
          </cell>
        </row>
        <row r="16485">
          <cell r="D16485" t="str">
            <v>MX54SS0D0017</v>
          </cell>
          <cell r="E16485" t="str">
            <v>54_SSB7074_A2</v>
          </cell>
        </row>
        <row r="16486">
          <cell r="D16486" t="str">
            <v>MX54SS0D0025</v>
          </cell>
          <cell r="E16486" t="str">
            <v>54_SSB7074_B2</v>
          </cell>
        </row>
        <row r="16487">
          <cell r="D16487" t="str">
            <v>MX54SS060000</v>
          </cell>
          <cell r="E16487" t="str">
            <v>54_SSB7579_1</v>
          </cell>
        </row>
        <row r="16488">
          <cell r="D16488" t="str">
            <v>MX54SS060018</v>
          </cell>
          <cell r="E16488" t="str">
            <v>54_SSB7579_A2</v>
          </cell>
        </row>
        <row r="16489">
          <cell r="D16489" t="str">
            <v>MX54SS060026</v>
          </cell>
          <cell r="E16489" t="str">
            <v>54_SSB7579_B2</v>
          </cell>
        </row>
        <row r="16490">
          <cell r="D16490" t="str">
            <v>MX54SS0C0000</v>
          </cell>
          <cell r="E16490" t="str">
            <v>54_SSB8084_1</v>
          </cell>
        </row>
        <row r="16491">
          <cell r="D16491" t="str">
            <v>MX54SS0C0018</v>
          </cell>
          <cell r="E16491" t="str">
            <v>54_SSB8084_A2</v>
          </cell>
        </row>
        <row r="16492">
          <cell r="D16492" t="str">
            <v>MX54SS0C0026</v>
          </cell>
          <cell r="E16492" t="str">
            <v>54_SSB8084_B2</v>
          </cell>
        </row>
        <row r="16493">
          <cell r="D16493" t="str">
            <v>MX54SS070009</v>
          </cell>
          <cell r="E16493" t="str">
            <v>54_SSB8589_1</v>
          </cell>
        </row>
        <row r="16494">
          <cell r="D16494" t="str">
            <v>MX54SS070017</v>
          </cell>
          <cell r="E16494" t="str">
            <v>54_SSB8589_A2</v>
          </cell>
        </row>
        <row r="16495">
          <cell r="D16495" t="str">
            <v>MX54SS070025</v>
          </cell>
          <cell r="E16495" t="str">
            <v>54_SSB8589_B2</v>
          </cell>
        </row>
        <row r="16496">
          <cell r="D16496" t="str">
            <v>MX54SS090007</v>
          </cell>
          <cell r="E16496" t="str">
            <v>54_SSB9094_1</v>
          </cell>
        </row>
        <row r="16497">
          <cell r="D16497" t="str">
            <v>MX54SS090015</v>
          </cell>
          <cell r="E16497" t="str">
            <v>54_SSB9094_A2</v>
          </cell>
        </row>
        <row r="16498">
          <cell r="D16498" t="str">
            <v>MX54SS090023</v>
          </cell>
          <cell r="E16498" t="str">
            <v>54_SSB9094_B2</v>
          </cell>
        </row>
        <row r="16499">
          <cell r="D16499" t="str">
            <v>MX54SS0E0008</v>
          </cell>
          <cell r="E16499" t="str">
            <v>54_SSB9599_1</v>
          </cell>
        </row>
        <row r="16500">
          <cell r="D16500" t="str">
            <v>MX54SS0E0016</v>
          </cell>
          <cell r="E16500" t="str">
            <v>54_SSB9599_A2</v>
          </cell>
        </row>
        <row r="16501">
          <cell r="D16501" t="str">
            <v>MX54SS0E0024</v>
          </cell>
          <cell r="E16501" t="str">
            <v>54_SSB9599_B2</v>
          </cell>
        </row>
        <row r="16502">
          <cell r="D16502" t="str">
            <v>MX54SS0B0001</v>
          </cell>
          <cell r="E16502" t="str">
            <v>54_SSBINIC_1</v>
          </cell>
        </row>
        <row r="16503">
          <cell r="D16503" t="str">
            <v>MX54SS0B0019</v>
          </cell>
          <cell r="E16503" t="str">
            <v>54_SSBINIC_A2</v>
          </cell>
        </row>
        <row r="16504">
          <cell r="D16504" t="str">
            <v>MX54SS0B0027</v>
          </cell>
          <cell r="E16504" t="str">
            <v>54_SSBINIC_B2</v>
          </cell>
        </row>
        <row r="16505">
          <cell r="D16505" t="str">
            <v>MX54SS080008</v>
          </cell>
          <cell r="E16505" t="str">
            <v>54_SSBPENS_1</v>
          </cell>
        </row>
        <row r="16506">
          <cell r="D16506" t="str">
            <v>MX54SS080016</v>
          </cell>
          <cell r="E16506" t="str">
            <v>54_SSBPENS_A2</v>
          </cell>
        </row>
        <row r="16507">
          <cell r="D16507" t="str">
            <v>MX54SS080024</v>
          </cell>
          <cell r="E16507" t="str">
            <v>54_SSBPENS_B2</v>
          </cell>
        </row>
        <row r="16508">
          <cell r="D16508" t="str">
            <v>MX54SU1H0026</v>
          </cell>
          <cell r="E16508" t="str">
            <v>54_SURAAV1_1</v>
          </cell>
        </row>
        <row r="16509">
          <cell r="D16509" t="str">
            <v>MX54SU1H0018</v>
          </cell>
          <cell r="E16509" t="str">
            <v>54_SURAAV1_A2</v>
          </cell>
        </row>
        <row r="16510">
          <cell r="D16510" t="str">
            <v>MX54SU1H0000</v>
          </cell>
          <cell r="E16510" t="str">
            <v>54_SURAAV1_B2</v>
          </cell>
        </row>
        <row r="16511">
          <cell r="D16511" t="str">
            <v>MX54SU1G0027</v>
          </cell>
          <cell r="E16511" t="str">
            <v>54_SURAAV2_1</v>
          </cell>
        </row>
        <row r="16512">
          <cell r="D16512" t="str">
            <v>MX54SU1G0001</v>
          </cell>
          <cell r="E16512" t="str">
            <v>54_SURAAV2_A2</v>
          </cell>
        </row>
        <row r="16513">
          <cell r="D16513" t="str">
            <v>MX54SU1G0019</v>
          </cell>
          <cell r="E16513" t="str">
            <v>54_SURAAV2_B2</v>
          </cell>
        </row>
        <row r="16514">
          <cell r="D16514" t="str">
            <v>MX54SU0C0006</v>
          </cell>
          <cell r="E16514" t="str">
            <v>54_SURAAV3_1</v>
          </cell>
        </row>
        <row r="16515">
          <cell r="D16515" t="str">
            <v>MX54SU0C0014</v>
          </cell>
          <cell r="E16515" t="str">
            <v>54_SURAAV3_A2</v>
          </cell>
        </row>
        <row r="16516">
          <cell r="D16516" t="str">
            <v>MX54SU0C0022</v>
          </cell>
          <cell r="E16516" t="str">
            <v>54_SURAAV3_B2</v>
          </cell>
        </row>
        <row r="16517">
          <cell r="D16517" t="str">
            <v>MX54XX0I0004</v>
          </cell>
          <cell r="E16517" t="str">
            <v>54_XXI-INI_1</v>
          </cell>
        </row>
        <row r="16518">
          <cell r="D16518" t="str">
            <v>MX54XX0I0012</v>
          </cell>
          <cell r="E16518" t="str">
            <v>54_XXI-INI_A2</v>
          </cell>
        </row>
        <row r="16519">
          <cell r="D16519" t="str">
            <v>MX54XX0I0020</v>
          </cell>
          <cell r="E16519" t="str">
            <v>54_XXI-INI_B2</v>
          </cell>
        </row>
        <row r="16520">
          <cell r="D16520" t="str">
            <v>MX54XX0F0007</v>
          </cell>
          <cell r="E16520" t="str">
            <v>54_XXI6064_1</v>
          </cell>
        </row>
        <row r="16521">
          <cell r="D16521" t="str">
            <v>MX54XX0F0023</v>
          </cell>
          <cell r="E16521" t="str">
            <v>54_XXI6064_A2</v>
          </cell>
        </row>
        <row r="16522">
          <cell r="D16522" t="str">
            <v>MX54XX0F0015</v>
          </cell>
          <cell r="E16522" t="str">
            <v>54_XXI6064_B2</v>
          </cell>
        </row>
        <row r="16523">
          <cell r="D16523" t="str">
            <v>MX54XX0M0024</v>
          </cell>
          <cell r="E16523" t="str">
            <v>54_XXI6569_1</v>
          </cell>
        </row>
        <row r="16524">
          <cell r="D16524" t="str">
            <v>MX54XX0M0016</v>
          </cell>
          <cell r="E16524" t="str">
            <v>54_XXI6569_A2</v>
          </cell>
        </row>
        <row r="16525">
          <cell r="D16525" t="str">
            <v>MX54XX0M0008</v>
          </cell>
          <cell r="E16525" t="str">
            <v>54_XXI6569_B2</v>
          </cell>
        </row>
        <row r="16526">
          <cell r="D16526" t="str">
            <v>MX54XX0L0025</v>
          </cell>
          <cell r="E16526" t="str">
            <v>54_XXI7074_1</v>
          </cell>
        </row>
        <row r="16527">
          <cell r="D16527" t="str">
            <v>MX54XX0L0017</v>
          </cell>
          <cell r="E16527" t="str">
            <v>54_XXI7074_A2</v>
          </cell>
        </row>
        <row r="16528">
          <cell r="D16528" t="str">
            <v>MX54XX0L0009</v>
          </cell>
          <cell r="E16528" t="str">
            <v>54_XXI7074_B2</v>
          </cell>
        </row>
        <row r="16529">
          <cell r="D16529" t="str">
            <v>MX54XX0G0006</v>
          </cell>
          <cell r="E16529" t="str">
            <v>54_XXI7579_1</v>
          </cell>
        </row>
        <row r="16530">
          <cell r="D16530" t="str">
            <v>MX54XX0G0014</v>
          </cell>
          <cell r="E16530" t="str">
            <v>54_XXI7579_A2</v>
          </cell>
        </row>
        <row r="16531">
          <cell r="D16531" t="str">
            <v>MX54XX0G0022</v>
          </cell>
          <cell r="E16531" t="str">
            <v>54_XXI7579_B2</v>
          </cell>
        </row>
        <row r="16532">
          <cell r="D16532" t="str">
            <v>MX54XX0K0026</v>
          </cell>
          <cell r="E16532" t="str">
            <v>54_XXI8084_1</v>
          </cell>
        </row>
        <row r="16533">
          <cell r="D16533" t="str">
            <v>MX54XX0K0018</v>
          </cell>
          <cell r="E16533" t="str">
            <v>54_XXI8084_A2</v>
          </cell>
        </row>
        <row r="16534">
          <cell r="D16534" t="str">
            <v>MX54XX0K0000</v>
          </cell>
          <cell r="E16534" t="str">
            <v>54_XXI8084_B2</v>
          </cell>
        </row>
        <row r="16535">
          <cell r="D16535" t="str">
            <v>MX54XX0H0005</v>
          </cell>
          <cell r="E16535" t="str">
            <v>54_XXI8589_1</v>
          </cell>
        </row>
        <row r="16536">
          <cell r="D16536" t="str">
            <v>MX54XX0H0013</v>
          </cell>
          <cell r="E16536" t="str">
            <v>54_XXI8589_A2</v>
          </cell>
        </row>
        <row r="16537">
          <cell r="D16537" t="str">
            <v>MX54XX0H0021</v>
          </cell>
          <cell r="E16537" t="str">
            <v>54_XXI8589_B2</v>
          </cell>
        </row>
        <row r="16538">
          <cell r="D16538" t="str">
            <v>MX54XX0J0029</v>
          </cell>
          <cell r="E16538" t="str">
            <v>54_XXI9094_1</v>
          </cell>
        </row>
        <row r="16539">
          <cell r="D16539" t="str">
            <v>MX54XX0J0011</v>
          </cell>
          <cell r="E16539" t="str">
            <v>54_XXI9094_A2</v>
          </cell>
        </row>
        <row r="16540">
          <cell r="D16540" t="str">
            <v>MX54XX0J0003</v>
          </cell>
          <cell r="E16540" t="str">
            <v>54_XXI9094_B2</v>
          </cell>
        </row>
        <row r="16541">
          <cell r="D16541" t="str">
            <v>MX54XX0N0007</v>
          </cell>
          <cell r="E16541" t="str">
            <v>54_XXI9599_1</v>
          </cell>
        </row>
        <row r="16542">
          <cell r="D16542" t="str">
            <v>MX54XX0N0015</v>
          </cell>
          <cell r="E16542" t="str">
            <v>54_XXI9599_A2</v>
          </cell>
        </row>
        <row r="16543">
          <cell r="D16543" t="str">
            <v>MX54XX0N0023</v>
          </cell>
          <cell r="E16543" t="str">
            <v>54_XXI9599_B2</v>
          </cell>
        </row>
        <row r="16544">
          <cell r="D16544" t="str">
            <v>MX54XX0D0009</v>
          </cell>
          <cell r="E16544" t="str">
            <v>54_XXINTE0_1</v>
          </cell>
        </row>
        <row r="16545">
          <cell r="D16545" t="str">
            <v>MX54XX0D0017</v>
          </cell>
          <cell r="E16545" t="str">
            <v>54_XXINTE0_A2</v>
          </cell>
        </row>
        <row r="16546">
          <cell r="D16546" t="str">
            <v>MX54XX0D0025</v>
          </cell>
          <cell r="E16546" t="str">
            <v>54_XXINTE0_B2</v>
          </cell>
        </row>
        <row r="16547">
          <cell r="D16547" t="str">
            <v>MX54XX0A0010</v>
          </cell>
          <cell r="E16547" t="str">
            <v>54_XXINTEA_1</v>
          </cell>
        </row>
        <row r="16548">
          <cell r="D16548" t="str">
            <v>MX54XX0A0028</v>
          </cell>
          <cell r="E16548" t="str">
            <v>54_XXINTEA_A2</v>
          </cell>
        </row>
        <row r="16549">
          <cell r="D16549" t="str">
            <v>MX54XX0A0036</v>
          </cell>
          <cell r="E16549" t="str">
            <v>54_XXINTEA_B2C1</v>
          </cell>
        </row>
        <row r="16550">
          <cell r="D16550" t="str">
            <v>MX54XX0A0044</v>
          </cell>
          <cell r="E16550" t="str">
            <v>54_XXINTEA_B2C2</v>
          </cell>
        </row>
        <row r="16551">
          <cell r="D16551" t="str">
            <v>MX54XX0A0051</v>
          </cell>
          <cell r="E16551" t="str">
            <v>54_XXINTEA_B2LP1</v>
          </cell>
        </row>
        <row r="16552">
          <cell r="D16552" t="str">
            <v>MX54XX0A0069</v>
          </cell>
          <cell r="E16552" t="str">
            <v>54_XXINTEA_B2LP2</v>
          </cell>
        </row>
        <row r="16553">
          <cell r="D16553" t="str">
            <v>MX54XX0A0077</v>
          </cell>
          <cell r="E16553" t="str">
            <v>54_XXINTEA_B2O01</v>
          </cell>
        </row>
        <row r="16554">
          <cell r="D16554" t="str">
            <v>MX54XX0A0085</v>
          </cell>
          <cell r="E16554" t="str">
            <v>54_XXINTEA_B2P00</v>
          </cell>
        </row>
        <row r="16555">
          <cell r="D16555" t="str">
            <v>MX54XX0A0093</v>
          </cell>
          <cell r="E16555" t="str">
            <v>54_XXINTEA_B2P01</v>
          </cell>
        </row>
        <row r="16556">
          <cell r="D16556" t="str">
            <v>MX54XX0A00A0</v>
          </cell>
          <cell r="E16556" t="str">
            <v>54_XXINTEA_B2P02</v>
          </cell>
        </row>
        <row r="16557">
          <cell r="D16557" t="str">
            <v>MX54XX0A00B8</v>
          </cell>
          <cell r="E16557" t="str">
            <v>54_XXINTEA_B2P03</v>
          </cell>
        </row>
        <row r="16558">
          <cell r="D16558" t="str">
            <v>MX54XX0A00C6</v>
          </cell>
          <cell r="E16558" t="str">
            <v>54_XXINTEA_B2P04</v>
          </cell>
        </row>
        <row r="16559">
          <cell r="D16559" t="str">
            <v>MX54XX0A00L7</v>
          </cell>
          <cell r="E16559" t="str">
            <v>54_XXINTEA_B2P05</v>
          </cell>
        </row>
        <row r="16560">
          <cell r="D16560" t="str">
            <v>MX54XX0A00E2</v>
          </cell>
          <cell r="E16560" t="str">
            <v>54_XXINTEA_B2P06</v>
          </cell>
        </row>
        <row r="16561">
          <cell r="D16561" t="str">
            <v>MX54XX0A00F9</v>
          </cell>
          <cell r="E16561" t="str">
            <v>54_XXINTEA_B2P07</v>
          </cell>
        </row>
        <row r="16562">
          <cell r="D16562" t="str">
            <v>MX54XX0A00G7</v>
          </cell>
          <cell r="E16562" t="str">
            <v>54_XXINTEA_B2P08</v>
          </cell>
        </row>
        <row r="16563">
          <cell r="D16563" t="str">
            <v>MX54XX0A00H5</v>
          </cell>
          <cell r="E16563" t="str">
            <v>54_XXINTEA_B2P09</v>
          </cell>
        </row>
        <row r="16564">
          <cell r="D16564" t="str">
            <v>MX54XX0A00I3</v>
          </cell>
          <cell r="E16564" t="str">
            <v>54_XXINTEA_B2P10</v>
          </cell>
        </row>
        <row r="16565">
          <cell r="D16565" t="str">
            <v>MX54XX0A00J1</v>
          </cell>
          <cell r="E16565" t="str">
            <v>54_XXINTEA_B2V1</v>
          </cell>
        </row>
        <row r="16566">
          <cell r="D16566" t="str">
            <v>MX54XX0A00K9</v>
          </cell>
          <cell r="E16566" t="str">
            <v>54_XXINTEA_B2V2</v>
          </cell>
        </row>
        <row r="16567">
          <cell r="D16567" t="str">
            <v>MX54XX0B0001</v>
          </cell>
          <cell r="E16567" t="str">
            <v>54_XXINTEB_1</v>
          </cell>
        </row>
        <row r="16568">
          <cell r="D16568" t="str">
            <v>MX54XX0B0019</v>
          </cell>
          <cell r="E16568" t="str">
            <v>54_XXINTEB_A2</v>
          </cell>
        </row>
        <row r="16569">
          <cell r="D16569" t="str">
            <v>MX54XX0B0027</v>
          </cell>
          <cell r="E16569" t="str">
            <v>54_XXINTEB_B2C1</v>
          </cell>
        </row>
        <row r="16570">
          <cell r="D16570" t="str">
            <v>MX54XX0B0035</v>
          </cell>
          <cell r="E16570" t="str">
            <v>54_XXINTEB_B2C2</v>
          </cell>
        </row>
        <row r="16571">
          <cell r="D16571" t="str">
            <v>MX54XX0B0043</v>
          </cell>
          <cell r="E16571" t="str">
            <v>54_XXINTEB_B2LP1</v>
          </cell>
        </row>
        <row r="16572">
          <cell r="D16572" t="str">
            <v>MX54XX0B0050</v>
          </cell>
          <cell r="E16572" t="str">
            <v>54_XXINTEB_B2LP2</v>
          </cell>
        </row>
        <row r="16573">
          <cell r="D16573" t="str">
            <v>MX54XX0B0068</v>
          </cell>
          <cell r="E16573" t="str">
            <v>54_XXINTEB_B2O01</v>
          </cell>
        </row>
        <row r="16574">
          <cell r="D16574" t="str">
            <v>MX54XX0B0076</v>
          </cell>
          <cell r="E16574" t="str">
            <v>54_XXINTEB_B2P00</v>
          </cell>
        </row>
        <row r="16575">
          <cell r="D16575" t="str">
            <v>MX54XX0B0084</v>
          </cell>
          <cell r="E16575" t="str">
            <v>54_XXINTEB_B2P01</v>
          </cell>
        </row>
        <row r="16576">
          <cell r="D16576" t="str">
            <v>MX54XX0B0092</v>
          </cell>
          <cell r="E16576" t="str">
            <v>54_XXINTEB_B2P02</v>
          </cell>
        </row>
        <row r="16577">
          <cell r="D16577" t="str">
            <v>MX54XX0B00A8</v>
          </cell>
          <cell r="E16577" t="str">
            <v>54_XXINTEB_B2P03</v>
          </cell>
        </row>
        <row r="16578">
          <cell r="D16578" t="str">
            <v>MX54XX0B00B6</v>
          </cell>
          <cell r="E16578" t="str">
            <v>54_XXINTEB_B2P04</v>
          </cell>
        </row>
        <row r="16579">
          <cell r="D16579" t="str">
            <v>MX54XX0B00C4</v>
          </cell>
          <cell r="E16579" t="str">
            <v>54_XXINTEB_B2P05</v>
          </cell>
        </row>
        <row r="16580">
          <cell r="D16580" t="str">
            <v>MX54XX0B00D2</v>
          </cell>
          <cell r="E16580" t="str">
            <v>54_XXINTEB_B2P06</v>
          </cell>
        </row>
        <row r="16581">
          <cell r="D16581" t="str">
            <v>MX54XX0B00E0</v>
          </cell>
          <cell r="E16581" t="str">
            <v>54_XXINTEB_B2P07</v>
          </cell>
        </row>
        <row r="16582">
          <cell r="D16582" t="str">
            <v>MX54XX0B00F7</v>
          </cell>
          <cell r="E16582" t="str">
            <v>54_XXINTEB_B2P08</v>
          </cell>
        </row>
        <row r="16583">
          <cell r="D16583" t="str">
            <v>MX54XX0B00G5</v>
          </cell>
          <cell r="E16583" t="str">
            <v>54_XXINTEB_B2P09</v>
          </cell>
        </row>
        <row r="16584">
          <cell r="D16584" t="str">
            <v>MX54XX0B00H3</v>
          </cell>
          <cell r="E16584" t="str">
            <v>54_XXINTEB_B2P10</v>
          </cell>
        </row>
        <row r="16585">
          <cell r="D16585" t="str">
            <v>MX54XX0B00I1</v>
          </cell>
          <cell r="E16585" t="str">
            <v>54_XXINTEB_B2V1</v>
          </cell>
        </row>
        <row r="16586">
          <cell r="D16586" t="str">
            <v>MX54XX0B00J9</v>
          </cell>
          <cell r="E16586" t="str">
            <v>54_XXINTEB_B2V2</v>
          </cell>
        </row>
        <row r="16587">
          <cell r="D16587" t="str">
            <v>MX54XX0C0000</v>
          </cell>
          <cell r="E16587" t="str">
            <v>54_XXINTEC_1</v>
          </cell>
        </row>
        <row r="16588">
          <cell r="D16588" t="str">
            <v>MX54XX0C0018</v>
          </cell>
          <cell r="E16588" t="str">
            <v>54_XXINTEC_A2</v>
          </cell>
        </row>
        <row r="16589">
          <cell r="D16589" t="str">
            <v>MX54XX0C0026</v>
          </cell>
          <cell r="E16589" t="str">
            <v>54_XXINTEC_B2</v>
          </cell>
        </row>
        <row r="16590">
          <cell r="D16590" t="str">
            <v>MX54XX0C0075</v>
          </cell>
          <cell r="E16590" t="str">
            <v>54_XXINTEC_B2001</v>
          </cell>
        </row>
        <row r="16591">
          <cell r="D16591" t="str">
            <v>MX54XX0C0034</v>
          </cell>
          <cell r="E16591" t="str">
            <v>54_XXINTEC_B2C1</v>
          </cell>
        </row>
        <row r="16592">
          <cell r="D16592" t="str">
            <v>MX54XX0C0042</v>
          </cell>
          <cell r="E16592" t="str">
            <v>54_XXINTEC_B2C2</v>
          </cell>
        </row>
        <row r="16593">
          <cell r="D16593" t="str">
            <v>MX54XX0C0059</v>
          </cell>
          <cell r="E16593" t="str">
            <v>54_XXINTEC_B2LP1</v>
          </cell>
        </row>
        <row r="16594">
          <cell r="D16594" t="str">
            <v>MX54XX0C0067</v>
          </cell>
          <cell r="E16594" t="str">
            <v>54_XXINTEC_B2LP2</v>
          </cell>
        </row>
        <row r="16595">
          <cell r="D16595" t="str">
            <v>MX54XX0C0083</v>
          </cell>
          <cell r="E16595" t="str">
            <v>54_XXINTEC_B2P00</v>
          </cell>
        </row>
        <row r="16596">
          <cell r="D16596" t="str">
            <v>MX54XX0C0091</v>
          </cell>
          <cell r="E16596" t="str">
            <v>54_XXINTEC_B2P01</v>
          </cell>
        </row>
        <row r="16597">
          <cell r="D16597" t="str">
            <v>MX54XX0C00A6</v>
          </cell>
          <cell r="E16597" t="str">
            <v>54_XXINTEC_B2P02</v>
          </cell>
        </row>
        <row r="16598">
          <cell r="D16598" t="str">
            <v>MX54XX0C00B4</v>
          </cell>
          <cell r="E16598" t="str">
            <v>54_XXINTEC_B2P03</v>
          </cell>
        </row>
        <row r="16599">
          <cell r="D16599" t="str">
            <v>MX54XX0C00C2</v>
          </cell>
          <cell r="E16599" t="str">
            <v>54_XXINTEC_B2P04</v>
          </cell>
        </row>
        <row r="16600">
          <cell r="D16600" t="str">
            <v>MX54XX0C00D0</v>
          </cell>
          <cell r="E16600" t="str">
            <v>54_XXINTEC_B2P05</v>
          </cell>
        </row>
        <row r="16601">
          <cell r="D16601" t="str">
            <v>MX54XX0C00E8</v>
          </cell>
          <cell r="E16601" t="str">
            <v>54_XXINTEC_B2P06</v>
          </cell>
        </row>
        <row r="16602">
          <cell r="D16602" t="str">
            <v>MX54XX0C00F5</v>
          </cell>
          <cell r="E16602" t="str">
            <v>54_XXINTEC_B2P07</v>
          </cell>
        </row>
        <row r="16603">
          <cell r="D16603" t="str">
            <v>MX54XX0C00G3</v>
          </cell>
          <cell r="E16603" t="str">
            <v>54_XXINTEC_B2P08</v>
          </cell>
        </row>
        <row r="16604">
          <cell r="D16604" t="str">
            <v>MX54XX0C00H1</v>
          </cell>
          <cell r="E16604" t="str">
            <v>54_XXINTEC_B2P09</v>
          </cell>
        </row>
        <row r="16605">
          <cell r="D16605" t="str">
            <v>MX54XX0C00I9</v>
          </cell>
          <cell r="E16605" t="str">
            <v>54_XXINTEC_B2P10</v>
          </cell>
        </row>
        <row r="16606">
          <cell r="D16606" t="str">
            <v>MX54XX0C00J7</v>
          </cell>
          <cell r="E16606" t="str">
            <v>54_XXINTEC_B2V1</v>
          </cell>
        </row>
        <row r="16607">
          <cell r="D16607" t="str">
            <v>MX54XX0C00K5</v>
          </cell>
          <cell r="E16607" t="str">
            <v>54_XXINTEC_B2V2</v>
          </cell>
        </row>
        <row r="16608">
          <cell r="D16608" t="str">
            <v>LU0231477265</v>
          </cell>
          <cell r="E16608" t="str">
            <v>56_ABEAPIA_LX</v>
          </cell>
        </row>
        <row r="16609">
          <cell r="D16609" t="str">
            <v>LU0566480116</v>
          </cell>
          <cell r="E16609" t="str">
            <v>56_ABEEMA2_LX</v>
          </cell>
        </row>
        <row r="16610">
          <cell r="D16610" t="str">
            <v>LU0231479717</v>
          </cell>
          <cell r="E16610" t="str">
            <v>56_ABEFRIA_LX</v>
          </cell>
        </row>
        <row r="16611">
          <cell r="D16611" t="str">
            <v>LU1525413412</v>
          </cell>
          <cell r="E16611" t="str">
            <v>56_ABUCIUC_LX</v>
          </cell>
        </row>
        <row r="16612">
          <cell r="D16612" t="str">
            <v>LU1525413503</v>
          </cell>
          <cell r="E16612" t="str">
            <v>56_ABUCIUD_LX</v>
          </cell>
        </row>
        <row r="16613">
          <cell r="D16613" t="str">
            <v>LU0683601610</v>
          </cell>
          <cell r="E16613" t="str">
            <v>56_ABUES1U_LX</v>
          </cell>
        </row>
        <row r="16614">
          <cell r="D16614" t="str">
            <v>LU0128316840</v>
          </cell>
          <cell r="E16614" t="str">
            <v>56_ACMBEVI_LX</v>
          </cell>
        </row>
        <row r="16615">
          <cell r="D16615" t="str">
            <v>LU0231482349</v>
          </cell>
          <cell r="E16615" t="str">
            <v>56_AGBWEI2_LX</v>
          </cell>
        </row>
        <row r="16616">
          <cell r="D16616" t="str">
            <v>LU0095030564</v>
          </cell>
          <cell r="E16616" t="str">
            <v>56_ALAMITI_LX</v>
          </cell>
        </row>
        <row r="16617">
          <cell r="D16617" t="str">
            <v>LU0462791079</v>
          </cell>
          <cell r="E16617" t="str">
            <v>56_ALGTS1U_LX</v>
          </cell>
        </row>
        <row r="16618">
          <cell r="D16618" t="str">
            <v>LU0079475348</v>
          </cell>
          <cell r="E16618" t="str">
            <v>56_ALLAMII_LX</v>
          </cell>
        </row>
        <row r="16619">
          <cell r="D16619" t="str">
            <v>LU0130376550</v>
          </cell>
          <cell r="E16619" t="str">
            <v>56_ALLAMSU_LX</v>
          </cell>
        </row>
        <row r="16620">
          <cell r="D16620" t="str">
            <v>LU0069063542</v>
          </cell>
          <cell r="E16620" t="str">
            <v>56_ALLATII_LX</v>
          </cell>
        </row>
        <row r="16621">
          <cell r="D16621" t="str">
            <v>LU2746061691</v>
          </cell>
          <cell r="E16621" t="str">
            <v>56_AMCRFMX_LX</v>
          </cell>
        </row>
        <row r="16622">
          <cell r="D16622" t="str">
            <v>LU2746061857</v>
          </cell>
          <cell r="E16622" t="str">
            <v>56_AMEGFMU_LX</v>
          </cell>
        </row>
        <row r="16623">
          <cell r="D16623" t="str">
            <v>LU2054449983</v>
          </cell>
          <cell r="E16623" t="str">
            <v>56_AMIMFIU_LX</v>
          </cell>
        </row>
        <row r="16624">
          <cell r="D16624" t="str">
            <v>LU2034728035</v>
          </cell>
          <cell r="E16624" t="str">
            <v>56_APGEI2U_LX</v>
          </cell>
        </row>
        <row r="16625">
          <cell r="D16625" t="str">
            <v>LU1789398408</v>
          </cell>
          <cell r="E16625" t="str">
            <v>56_ASLACAU_LX</v>
          </cell>
        </row>
        <row r="16626">
          <cell r="D16626" t="str">
            <v>LU0469271687</v>
          </cell>
          <cell r="E16626" t="str">
            <v>56_ASXJPSI_LX</v>
          </cell>
        </row>
        <row r="16627">
          <cell r="D16627" t="str">
            <v>LU1883873652</v>
          </cell>
          <cell r="E16627" t="str">
            <v>56_AUPFI2U_LX</v>
          </cell>
        </row>
        <row r="16628">
          <cell r="D16628" t="str">
            <v>LU0266009959</v>
          </cell>
          <cell r="E16628" t="str">
            <v>56_AXAGIAA_LX</v>
          </cell>
        </row>
        <row r="16629">
          <cell r="D16629" t="str">
            <v>LU0188167505</v>
          </cell>
          <cell r="E16629" t="str">
            <v>56_AXASDHY_LX</v>
          </cell>
        </row>
        <row r="16630">
          <cell r="D16630" t="str">
            <v>LU1694771590</v>
          </cell>
          <cell r="E16630" t="str">
            <v>56_AXFDACU_LX</v>
          </cell>
        </row>
        <row r="16631">
          <cell r="D16631" t="str">
            <v>LU1819504470</v>
          </cell>
          <cell r="E16631" t="str">
            <v>56_AXFDUCU_LX</v>
          </cell>
        </row>
        <row r="16632">
          <cell r="D16632" t="str">
            <v>LU0276015889</v>
          </cell>
          <cell r="E16632" t="str">
            <v>56_AXUHYIU_LX</v>
          </cell>
        </row>
        <row r="16633">
          <cell r="D16633" t="str">
            <v>IE00BF1T7322</v>
          </cell>
          <cell r="E16633" t="str">
            <v>56_BASGCUA_LX</v>
          </cell>
        </row>
        <row r="16634">
          <cell r="D16634" t="str">
            <v>IE00BF1T6S03</v>
          </cell>
          <cell r="E16634" t="str">
            <v>56_BASGDBA_LX</v>
          </cell>
        </row>
        <row r="16635">
          <cell r="D16635" t="str">
            <v>LU0827876151</v>
          </cell>
          <cell r="E16635" t="str">
            <v>56_BCED2UH_LX</v>
          </cell>
        </row>
        <row r="16636">
          <cell r="D16636" t="str">
            <v>LU1959967503</v>
          </cell>
          <cell r="E16636" t="str">
            <v>56_BESCIIE_LX</v>
          </cell>
        </row>
        <row r="16637">
          <cell r="D16637" t="str">
            <v>LU0827890574</v>
          </cell>
          <cell r="E16637" t="str">
            <v>56_BEUD2UH_LX</v>
          </cell>
        </row>
        <row r="16638">
          <cell r="D16638" t="str">
            <v>LU0628613555</v>
          </cell>
          <cell r="E16638" t="str">
            <v>56_BGAPD2U_LX</v>
          </cell>
        </row>
        <row r="16639">
          <cell r="D16639" t="str">
            <v>LU0224106442</v>
          </cell>
          <cell r="E16639" t="str">
            <v>56_BGCEX2E_LX</v>
          </cell>
        </row>
        <row r="16640">
          <cell r="D16640" t="str">
            <v>LU1564329891</v>
          </cell>
          <cell r="E16640" t="str">
            <v>56_BGDHIX2_LX</v>
          </cell>
        </row>
        <row r="16641">
          <cell r="D16641" t="str">
            <v>LU0541185541</v>
          </cell>
          <cell r="E16641" t="str">
            <v>56_BGEFI2U_LX</v>
          </cell>
        </row>
        <row r="16642">
          <cell r="D16642" t="str">
            <v>LU0411709727</v>
          </cell>
          <cell r="E16642" t="str">
            <v>56_BGEOUD2_LX</v>
          </cell>
        </row>
        <row r="16643">
          <cell r="D16643" t="str">
            <v>GB0006058258</v>
          </cell>
          <cell r="E16643" t="str">
            <v>56_BGFEUBA_LN</v>
          </cell>
        </row>
        <row r="16644">
          <cell r="D16644" t="str">
            <v>LU0368270509</v>
          </cell>
          <cell r="E16644" t="str">
            <v>56_BGGOUD2_LX</v>
          </cell>
        </row>
        <row r="16645">
          <cell r="D16645" t="str">
            <v>LU0827883520</v>
          </cell>
          <cell r="E16645" t="str">
            <v>56_BGJVD2U_LX</v>
          </cell>
        </row>
        <row r="16646">
          <cell r="D16646" t="str">
            <v>LU1495982941</v>
          </cell>
          <cell r="E16646" t="str">
            <v>56_BGJVI2J_LX</v>
          </cell>
        </row>
        <row r="16647">
          <cell r="D16647" t="str">
            <v>LU0414666189</v>
          </cell>
          <cell r="E16647" t="str">
            <v>56_BLEURD2_LX</v>
          </cell>
        </row>
        <row r="16648">
          <cell r="D16648" t="str">
            <v>LU0167237543</v>
          </cell>
          <cell r="E16648" t="str">
            <v>56_BMPICMC_LX</v>
          </cell>
        </row>
        <row r="16649">
          <cell r="D16649" t="str">
            <v>LU0094219127</v>
          </cell>
          <cell r="E16649" t="str">
            <v>56_BNPPIE_I</v>
          </cell>
        </row>
        <row r="16650">
          <cell r="D16650" t="str">
            <v>IE0031575164</v>
          </cell>
          <cell r="E16650" t="str">
            <v>56_BRAUSAD_ID</v>
          </cell>
        </row>
        <row r="16651">
          <cell r="D16651" t="str">
            <v>IE00BK4PZV64</v>
          </cell>
          <cell r="E16651" t="str">
            <v>56_BRTOUSA_IE</v>
          </cell>
        </row>
        <row r="16652">
          <cell r="D16652" t="str">
            <v>LU1812867411</v>
          </cell>
          <cell r="E16652" t="str">
            <v>56_BTAM2AU_LX</v>
          </cell>
        </row>
        <row r="16653">
          <cell r="D16653" t="str">
            <v>LU1960219225</v>
          </cell>
          <cell r="E16653" t="str">
            <v>56_BWH_LX</v>
          </cell>
        </row>
        <row r="16654">
          <cell r="D16654" t="str">
            <v>LU0347591975</v>
          </cell>
          <cell r="E16654" t="str">
            <v>56_CAEMWDM_LX</v>
          </cell>
        </row>
        <row r="16655">
          <cell r="D16655" t="str">
            <v>LU0347592437</v>
          </cell>
          <cell r="E16655" t="str">
            <v>56_CAEMWIA_LX</v>
          </cell>
        </row>
        <row r="16656">
          <cell r="D16656" t="str">
            <v>LU0121463292</v>
          </cell>
          <cell r="E16656" t="str">
            <v>56_CAPMEC1_LX</v>
          </cell>
        </row>
        <row r="16657">
          <cell r="D16657" t="str">
            <v>LU0654531341</v>
          </cell>
          <cell r="E16657" t="str">
            <v>56_CEGD_LX</v>
          </cell>
        </row>
        <row r="16658">
          <cell r="D16658" t="str">
            <v>CL0000006727</v>
          </cell>
          <cell r="E16658" t="str">
            <v>56_CFIMLDL_CI</v>
          </cell>
        </row>
        <row r="16659">
          <cell r="D16659" t="str">
            <v>IE00BG0VVF62</v>
          </cell>
          <cell r="E16659" t="str">
            <v>56_CFIMLLD_LX</v>
          </cell>
        </row>
        <row r="16660">
          <cell r="D16660" t="str">
            <v>LU1681043169</v>
          </cell>
          <cell r="E16660" t="str">
            <v>56_CI2U_LX</v>
          </cell>
        </row>
        <row r="16661">
          <cell r="D16661" t="str">
            <v>LU0114998999</v>
          </cell>
          <cell r="E16661" t="str">
            <v>56_CIFGEF_1</v>
          </cell>
        </row>
        <row r="16662">
          <cell r="D16662" t="str">
            <v>LU0114999708</v>
          </cell>
          <cell r="E16662" t="str">
            <v>56_CIFGEF_C</v>
          </cell>
        </row>
        <row r="16663">
          <cell r="D16663" t="str">
            <v>US52470G8823</v>
          </cell>
          <cell r="E16663" t="str">
            <v>56_CILXX_US</v>
          </cell>
        </row>
        <row r="16664">
          <cell r="D16664" t="str">
            <v>LU0828708064</v>
          </cell>
          <cell r="E16664" t="str">
            <v>56_CIOGMX_LU</v>
          </cell>
        </row>
        <row r="16665">
          <cell r="D16665" t="str">
            <v>LU1997245177</v>
          </cell>
          <cell r="E16665" t="str">
            <v>56_CIOGMX1_LX</v>
          </cell>
        </row>
        <row r="16666">
          <cell r="D16666" t="str">
            <v>LU1434524259</v>
          </cell>
          <cell r="E16666" t="str">
            <v>56_CSEEMIC_LX</v>
          </cell>
        </row>
        <row r="16667">
          <cell r="D16667" t="str">
            <v>LU1587917813</v>
          </cell>
          <cell r="E16667" t="str">
            <v>56_CSGQBXI_LX</v>
          </cell>
        </row>
        <row r="16668">
          <cell r="D16668" t="str">
            <v>LU2078923948</v>
          </cell>
          <cell r="E16668" t="str">
            <v>56_CSMBQBU_LX</v>
          </cell>
        </row>
        <row r="16669">
          <cell r="D16669" t="str">
            <v>LU0344046668</v>
          </cell>
          <cell r="E16669" t="str">
            <v>56_DEXEUII_LX</v>
          </cell>
        </row>
        <row r="16670">
          <cell r="D16670" t="str">
            <v>LU1480531620</v>
          </cell>
          <cell r="E16670" t="str">
            <v>56_DSHCAAU_LX</v>
          </cell>
        </row>
        <row r="16671">
          <cell r="D16671" t="str">
            <v>LU0028445327</v>
          </cell>
          <cell r="E16671" t="str">
            <v>56_EDMISFI_LX</v>
          </cell>
        </row>
        <row r="16672">
          <cell r="D16672" t="str">
            <v>LU2490074718</v>
          </cell>
          <cell r="E16672" t="str">
            <v>56_ERF_LX</v>
          </cell>
        </row>
        <row r="16673">
          <cell r="D16673" t="str">
            <v>KYG291635277</v>
          </cell>
          <cell r="E16673" t="str">
            <v>56_EVMFRAA_KY</v>
          </cell>
        </row>
        <row r="16674">
          <cell r="D16674" t="str">
            <v>LU0621411155</v>
          </cell>
          <cell r="E16674" t="str">
            <v>56_FFEHYUH_LX</v>
          </cell>
        </row>
        <row r="16675">
          <cell r="D16675" t="str">
            <v>LU0959716878</v>
          </cell>
          <cell r="E16675" t="str">
            <v>56_FFELCYU_LX</v>
          </cell>
        </row>
        <row r="16676">
          <cell r="D16676" t="str">
            <v>LU0346390940</v>
          </cell>
          <cell r="E16676" t="str">
            <v>56_FFEMERY_LX</v>
          </cell>
        </row>
        <row r="16677">
          <cell r="D16677" t="str">
            <v>LU0119062650</v>
          </cell>
          <cell r="E16677" t="str">
            <v>56_FFEUDAU_LX</v>
          </cell>
        </row>
        <row r="16678">
          <cell r="D16678" t="str">
            <v>LU0119067295</v>
          </cell>
          <cell r="E16678" t="str">
            <v>56_FFGDYAU_A</v>
          </cell>
        </row>
        <row r="16679">
          <cell r="D16679" t="str">
            <v>LU0370789561</v>
          </cell>
          <cell r="E16679" t="str">
            <v>56_FFJPADY_LX</v>
          </cell>
        </row>
        <row r="16680">
          <cell r="D16680" t="str">
            <v>LU0318939765</v>
          </cell>
          <cell r="E16680" t="str">
            <v>56_FFLRGCY_LX</v>
          </cell>
        </row>
        <row r="16681">
          <cell r="D16681" t="str">
            <v>LU0318939179</v>
          </cell>
          <cell r="E16681" t="str">
            <v>56_FIDAMER_LX</v>
          </cell>
        </row>
        <row r="16682">
          <cell r="D16682" t="str">
            <v>LU0413544379</v>
          </cell>
          <cell r="E16682" t="str">
            <v>56_FIDJAAJ_LX</v>
          </cell>
        </row>
        <row r="16683">
          <cell r="D16683" t="str">
            <v>LU1711970159</v>
          </cell>
          <cell r="E16683" t="str">
            <v>56_FIGOS_LX</v>
          </cell>
        </row>
        <row r="16684">
          <cell r="D16684" t="str">
            <v>LU0129484258</v>
          </cell>
          <cell r="E16684" t="str">
            <v>56_FLEFCGC_LX</v>
          </cell>
        </row>
        <row r="16685">
          <cell r="D16685" t="str">
            <v>LU0053685615</v>
          </cell>
          <cell r="E16685" t="str">
            <v>56_FLEFEMI_LX</v>
          </cell>
        </row>
        <row r="16686">
          <cell r="D16686" t="str">
            <v>LU0053696067</v>
          </cell>
          <cell r="E16686" t="str">
            <v>56_FLEFIBI_A</v>
          </cell>
        </row>
        <row r="16687">
          <cell r="D16687" t="str">
            <v>LU0129491972</v>
          </cell>
          <cell r="E16687" t="str">
            <v>56_FLEFLCD_LX</v>
          </cell>
        </row>
        <row r="16688">
          <cell r="D16688" t="str">
            <v>LU0053696224</v>
          </cell>
          <cell r="E16688" t="str">
            <v>56_FLEJAPI_LX</v>
          </cell>
        </row>
        <row r="16689">
          <cell r="D16689" t="str">
            <v>LU0823386163</v>
          </cell>
          <cell r="E16689" t="str">
            <v>56_FORBLCC_LX</v>
          </cell>
        </row>
        <row r="16690">
          <cell r="D16690" t="str">
            <v>LU0551246555</v>
          </cell>
          <cell r="E16690" t="str">
            <v>56_FRASUAA_LX</v>
          </cell>
        </row>
        <row r="16691">
          <cell r="D16691" t="str">
            <v>LU0252652382</v>
          </cell>
          <cell r="E16691" t="str">
            <v>56_FTGBFAC_LX</v>
          </cell>
        </row>
        <row r="16692">
          <cell r="D16692" t="str">
            <v>LU0113993041</v>
          </cell>
          <cell r="E16692" t="str">
            <v>56_GAPAEUB_LX</v>
          </cell>
        </row>
        <row r="16693">
          <cell r="D16693" t="str">
            <v>LU0580143203</v>
          </cell>
          <cell r="E16693" t="str">
            <v>56_GAUKAIU_LX</v>
          </cell>
        </row>
        <row r="16694">
          <cell r="D16694" t="str">
            <v>LU0328437438</v>
          </cell>
          <cell r="E16694" t="str">
            <v>56_GLSJPIS_LX</v>
          </cell>
        </row>
        <row r="16695">
          <cell r="D16695" t="str">
            <v>LU0129911425</v>
          </cell>
          <cell r="E16695" t="str">
            <v>56_GLSJPOI_LX</v>
          </cell>
        </row>
        <row r="16696">
          <cell r="D16696" t="str">
            <v>LU2226974256</v>
          </cell>
          <cell r="E16696" t="str">
            <v>56_GOEPPIU_LX</v>
          </cell>
        </row>
        <row r="16697">
          <cell r="D16697" t="str">
            <v>LU1599277339</v>
          </cell>
          <cell r="E16697" t="str">
            <v>56_GSECIAE_LX</v>
          </cell>
        </row>
        <row r="16698">
          <cell r="D16698" t="str">
            <v>LU0313358250</v>
          </cell>
          <cell r="E16698" t="str">
            <v>56_GSECSAI_LX</v>
          </cell>
        </row>
        <row r="16699">
          <cell r="D16699" t="str">
            <v>LU1248520139</v>
          </cell>
          <cell r="E16699" t="str">
            <v>56_GSIEIOA_LX</v>
          </cell>
        </row>
        <row r="16700">
          <cell r="D16700" t="str">
            <v>LU1217871059</v>
          </cell>
          <cell r="E16700" t="str">
            <v>56_GSJEPIJ_LX</v>
          </cell>
        </row>
        <row r="16701">
          <cell r="D16701" t="str">
            <v>LU0960305257</v>
          </cell>
          <cell r="E16701" t="str">
            <v>56_GSJIUSH_LX</v>
          </cell>
        </row>
        <row r="16702">
          <cell r="D16702" t="str">
            <v>LU0234571999</v>
          </cell>
          <cell r="E16702" t="str">
            <v>56_GSUSCIA_LX</v>
          </cell>
        </row>
        <row r="16703">
          <cell r="D16703" t="str">
            <v>LU0858928780</v>
          </cell>
          <cell r="E16703" t="str">
            <v>56_GUIAIRS_LX</v>
          </cell>
        </row>
        <row r="16704">
          <cell r="D16704" t="str">
            <v>LU0345776172</v>
          </cell>
          <cell r="E16704" t="str">
            <v>56_GUIASIA_LX</v>
          </cell>
        </row>
        <row r="16705">
          <cell r="D16705" t="str">
            <v>LU0345758279</v>
          </cell>
          <cell r="E16705" t="str">
            <v>56_GUIFDLA_LX</v>
          </cell>
        </row>
        <row r="16706">
          <cell r="D16706" t="str">
            <v>LU0345758782</v>
          </cell>
          <cell r="E16706" t="str">
            <v>56_GUISUSI_LX</v>
          </cell>
        </row>
        <row r="16707">
          <cell r="D16707" t="str">
            <v>LU0506198265</v>
          </cell>
          <cell r="E16707" t="str">
            <v>56_HEPEI2U_LX</v>
          </cell>
        </row>
        <row r="16708">
          <cell r="D16708" t="str">
            <v>LU0953999082</v>
          </cell>
          <cell r="E16708" t="str">
            <v>56_HGPEIAH_LX</v>
          </cell>
        </row>
        <row r="16709">
          <cell r="D16709" t="str">
            <v>LU0254981946</v>
          </cell>
          <cell r="E16709" t="str">
            <v>56_HSBRCAC_LX</v>
          </cell>
        </row>
        <row r="16710">
          <cell r="D16710" t="str">
            <v>LU0011820056</v>
          </cell>
          <cell r="E16710" t="str">
            <v>56_HSBUSDI_P</v>
          </cell>
        </row>
        <row r="16711">
          <cell r="D16711" t="str">
            <v>LU0165106534</v>
          </cell>
          <cell r="E16711" t="str">
            <v>56_HSBUSDI_Z</v>
          </cell>
        </row>
        <row r="16712">
          <cell r="D16712" t="str">
            <v>IE00B3W57P77</v>
          </cell>
          <cell r="E16712" t="str">
            <v>56_ICSUSAA_IE</v>
          </cell>
        </row>
        <row r="16713">
          <cell r="D16713" t="str">
            <v>IE00BGCC5335</v>
          </cell>
          <cell r="E16713" t="str">
            <v>56_ICVC_IE</v>
          </cell>
        </row>
        <row r="16714">
          <cell r="D16714" t="str">
            <v>LU1549405709</v>
          </cell>
          <cell r="E16714" t="str">
            <v>56_IGCESAU_LX</v>
          </cell>
        </row>
        <row r="16715">
          <cell r="D16715" t="str">
            <v>LU0426422076</v>
          </cell>
          <cell r="E16715" t="str">
            <v>56_IGFIAGU_LX</v>
          </cell>
        </row>
        <row r="16716">
          <cell r="D16716" t="str">
            <v>LU0426423470</v>
          </cell>
          <cell r="E16716" t="str">
            <v>56_IGFIIGU_LX</v>
          </cell>
        </row>
        <row r="16717">
          <cell r="D16717" t="str">
            <v>LU0439321364</v>
          </cell>
          <cell r="E16717" t="str">
            <v>56_IGSEUIU_LX</v>
          </cell>
        </row>
        <row r="16718">
          <cell r="D16718" t="str">
            <v>LU0983164699</v>
          </cell>
          <cell r="E16718" t="str">
            <v>56_IGSGDIA_LX</v>
          </cell>
        </row>
        <row r="16719">
          <cell r="D16719" t="str">
            <v>LU0345781255</v>
          </cell>
          <cell r="E16719" t="str">
            <v>56_INGDRAS_LX</v>
          </cell>
        </row>
        <row r="16720">
          <cell r="D16720" t="str">
            <v>LU0191250504</v>
          </cell>
          <cell r="E16720" t="str">
            <v>56_INGGHIC_I</v>
          </cell>
        </row>
        <row r="16721">
          <cell r="D16721" t="str">
            <v>LU0146257711</v>
          </cell>
          <cell r="E16721" t="str">
            <v>56_INGGHPC_P</v>
          </cell>
        </row>
        <row r="16722">
          <cell r="D16722" t="str">
            <v>LU0250158358</v>
          </cell>
          <cell r="E16722" t="str">
            <v>56_INGGOPC_LX</v>
          </cell>
        </row>
        <row r="16723">
          <cell r="D16723" t="str">
            <v>LU0250172185</v>
          </cell>
          <cell r="E16723" t="str">
            <v>56_INGGRPC_LX</v>
          </cell>
        </row>
        <row r="16724">
          <cell r="D16724" t="str">
            <v>LU0303706948</v>
          </cell>
          <cell r="E16724" t="str">
            <v>56_INGILII_LX</v>
          </cell>
        </row>
        <row r="16725">
          <cell r="D16725" t="str">
            <v>LU0051129079</v>
          </cell>
          <cell r="E16725" t="str">
            <v>56_INGINAA_LX</v>
          </cell>
        </row>
        <row r="16726">
          <cell r="D16726" t="str">
            <v>LU0546914754</v>
          </cell>
          <cell r="E16726" t="str">
            <v>56_INGRDOP_LX</v>
          </cell>
        </row>
        <row r="16727">
          <cell r="D16727" t="str">
            <v>US52470G7916</v>
          </cell>
          <cell r="E16727" t="str">
            <v>56_INGXX_LX</v>
          </cell>
        </row>
        <row r="16728">
          <cell r="D16728" t="str">
            <v>LU0492943013</v>
          </cell>
          <cell r="E16728" t="str">
            <v>56_INLACIA_LX</v>
          </cell>
        </row>
        <row r="16729">
          <cell r="D16729" t="str">
            <v>LU0492943443</v>
          </cell>
          <cell r="E16729" t="str">
            <v>56_INLAEIA_LX</v>
          </cell>
        </row>
        <row r="16730">
          <cell r="D16730" t="str">
            <v>LU0345758865</v>
          </cell>
          <cell r="E16730" t="str">
            <v>56_INUSDMC_LX</v>
          </cell>
        </row>
        <row r="16731">
          <cell r="D16731" t="str">
            <v>LU0028118809</v>
          </cell>
          <cell r="E16731" t="str">
            <v>56_INVPEGI_LX</v>
          </cell>
        </row>
        <row r="16732">
          <cell r="D16732" t="str">
            <v>LU0052864419</v>
          </cell>
          <cell r="E16732" t="str">
            <v>56_INVPGLI_LX</v>
          </cell>
        </row>
        <row r="16733">
          <cell r="D16733" t="str">
            <v>GB00B84BC758</v>
          </cell>
          <cell r="E16733" t="str">
            <v>56_ITGLFSA_LN</v>
          </cell>
        </row>
        <row r="16734">
          <cell r="D16734" t="str">
            <v>LU1112790479</v>
          </cell>
          <cell r="E16734" t="str">
            <v>56_JBEMEUC_LX</v>
          </cell>
        </row>
        <row r="16735">
          <cell r="D16735" t="str">
            <v>LU0099405374</v>
          </cell>
          <cell r="E16735" t="str">
            <v>56_JBSJAPC_LX</v>
          </cell>
        </row>
        <row r="16736">
          <cell r="D16736" t="str">
            <v>LU0210532957</v>
          </cell>
          <cell r="E16736" t="str">
            <v>56_JPABAAU_LX</v>
          </cell>
        </row>
        <row r="16737">
          <cell r="D16737" t="str">
            <v>LU0943624824</v>
          </cell>
          <cell r="E16737" t="str">
            <v>56_JPALCIA_LX</v>
          </cell>
        </row>
        <row r="16738">
          <cell r="D16738" t="str">
            <v>LU0169519435</v>
          </cell>
          <cell r="E16738" t="str">
            <v>56_JPALPAX_LX</v>
          </cell>
        </row>
        <row r="16739">
          <cell r="D16739" t="str">
            <v>LU0441854584</v>
          </cell>
          <cell r="E16739" t="str">
            <v>56_JPAPCAC_LX</v>
          </cell>
        </row>
        <row r="16740">
          <cell r="D16740" t="str">
            <v>LU0441855128</v>
          </cell>
          <cell r="E16740" t="str">
            <v>56_JPAPSEI_LX</v>
          </cell>
        </row>
        <row r="16741">
          <cell r="D16741" t="str">
            <v>LU2055182070</v>
          </cell>
          <cell r="E16741" t="str">
            <v>56_JPCAIUA_LX</v>
          </cell>
        </row>
        <row r="16742">
          <cell r="D16742" t="str">
            <v>LU0210530662</v>
          </cell>
          <cell r="E16742" t="str">
            <v>56_JPEDAAE_A</v>
          </cell>
        </row>
        <row r="16743">
          <cell r="D16743" t="str">
            <v>LU0248044025</v>
          </cell>
          <cell r="E16743" t="str">
            <v>56_JPEMIUS_LX</v>
          </cell>
        </row>
        <row r="16744">
          <cell r="D16744" t="str">
            <v>LU1529809227</v>
          </cell>
          <cell r="E16744" t="str">
            <v>56_JPESEIE_LX</v>
          </cell>
        </row>
        <row r="16745">
          <cell r="D16745" t="str">
            <v>LU0248041781</v>
          </cell>
          <cell r="E16745" t="str">
            <v>56_JPFAEUI_LX</v>
          </cell>
        </row>
        <row r="16746">
          <cell r="D16746" t="str">
            <v>LU0210533179</v>
          </cell>
          <cell r="E16746" t="str">
            <v>56_JPGAAAU_A</v>
          </cell>
        </row>
        <row r="16747">
          <cell r="D16747" t="str">
            <v>LU0210533419</v>
          </cell>
          <cell r="E16747" t="str">
            <v>56_JPGDAAU_A</v>
          </cell>
        </row>
        <row r="16748">
          <cell r="D16748" t="str">
            <v>LU0344579213</v>
          </cell>
          <cell r="E16748" t="str">
            <v>56_JPGHYBC_LX</v>
          </cell>
        </row>
        <row r="16749">
          <cell r="D16749" t="str">
            <v>LU0867954777</v>
          </cell>
          <cell r="E16749" t="str">
            <v>56_JPGLBDI_LX</v>
          </cell>
        </row>
        <row r="16750">
          <cell r="D16750" t="str">
            <v>LU0210527361</v>
          </cell>
          <cell r="E16750" t="str">
            <v>56_JPJEAAU_A</v>
          </cell>
        </row>
        <row r="16751">
          <cell r="D16751" t="str">
            <v>LU0248042839</v>
          </cell>
          <cell r="E16751" t="str">
            <v>56_JPMCIAU_LX</v>
          </cell>
        </row>
        <row r="16752">
          <cell r="D16752" t="str">
            <v>LU0248045857</v>
          </cell>
          <cell r="E16752" t="str">
            <v>56_JPMEDYI_LX</v>
          </cell>
        </row>
        <row r="16753">
          <cell r="D16753" t="str">
            <v>LU0210529656</v>
          </cell>
          <cell r="E16753" t="str">
            <v>56_JPMEMAA_A</v>
          </cell>
        </row>
        <row r="16754">
          <cell r="D16754" t="str">
            <v>LU0248047986</v>
          </cell>
          <cell r="E16754" t="str">
            <v>56_JPMESCI_LX</v>
          </cell>
        </row>
        <row r="16755">
          <cell r="D16755" t="str">
            <v>LU0974149394</v>
          </cell>
          <cell r="E16755" t="str">
            <v>56_JPMESUI_LX</v>
          </cell>
        </row>
        <row r="16756">
          <cell r="D16756" t="str">
            <v>LU0129488242</v>
          </cell>
          <cell r="E16756" t="str">
            <v>56_JPMFEMC_LX</v>
          </cell>
        </row>
        <row r="16757">
          <cell r="D16757" t="str">
            <v>LU0248001728</v>
          </cell>
          <cell r="E16757" t="str">
            <v>56_JPMGIAU_LX</v>
          </cell>
        </row>
        <row r="16758">
          <cell r="D16758" t="str">
            <v>LU0258923563</v>
          </cell>
          <cell r="E16758" t="str">
            <v>56_JPMGRAU_LX</v>
          </cell>
        </row>
        <row r="16759">
          <cell r="D16759" t="str">
            <v>LU0258925188</v>
          </cell>
          <cell r="E16759" t="str">
            <v>56_JPMGREC_LX</v>
          </cell>
        </row>
        <row r="16760">
          <cell r="D16760" t="str">
            <v>LU0323456896</v>
          </cell>
          <cell r="E16760" t="str">
            <v>56_JPMIOUH_LX</v>
          </cell>
        </row>
        <row r="16761">
          <cell r="D16761" t="str">
            <v>LU0248056540</v>
          </cell>
          <cell r="E16761" t="str">
            <v>56_JPMLIAC_LX</v>
          </cell>
        </row>
        <row r="16762">
          <cell r="D16762" t="str">
            <v>LU0513028778</v>
          </cell>
          <cell r="E16762" t="str">
            <v>56_JPMRCCU_LX</v>
          </cell>
        </row>
        <row r="16763">
          <cell r="D16763" t="str">
            <v>LU0225506756</v>
          </cell>
          <cell r="E16763" t="str">
            <v>56_JPMRUSA_LX</v>
          </cell>
        </row>
        <row r="16764">
          <cell r="D16764" t="str">
            <v>LU0281484617</v>
          </cell>
          <cell r="E16764" t="str">
            <v>56_JPMUSAC_LX</v>
          </cell>
        </row>
        <row r="16765">
          <cell r="D16765" t="str">
            <v>LU0087133087</v>
          </cell>
          <cell r="E16765" t="str">
            <v>56_JPMUSEC_LX</v>
          </cell>
        </row>
        <row r="16766">
          <cell r="D16766" t="str">
            <v>LU0115097544</v>
          </cell>
          <cell r="E16766" t="str">
            <v>56_JPMUSED_LX</v>
          </cell>
        </row>
        <row r="16767">
          <cell r="D16767" t="str">
            <v>LU0129463179</v>
          </cell>
          <cell r="E16767" t="str">
            <v>56_JPMUSVC_LX</v>
          </cell>
        </row>
        <row r="16768">
          <cell r="D16768" t="str">
            <v>LU0292454872</v>
          </cell>
          <cell r="E16768" t="str">
            <v>56_JPMUUSA_LX</v>
          </cell>
        </row>
        <row r="16769">
          <cell r="D16769" t="str">
            <v>LU0210536511</v>
          </cell>
          <cell r="E16769" t="str">
            <v>56_JPUVAAU_LX</v>
          </cell>
        </row>
        <row r="16770">
          <cell r="D16770" t="str">
            <v>LU0248060658</v>
          </cell>
          <cell r="E16770" t="str">
            <v>56_JPUVIAU_LX</v>
          </cell>
        </row>
        <row r="16771">
          <cell r="D16771" t="str">
            <v>IE00BFNWY275</v>
          </cell>
          <cell r="E16771" t="str">
            <v>56_LASDUIA_ID</v>
          </cell>
        </row>
        <row r="16772">
          <cell r="D16772" t="str">
            <v>IE0031618964</v>
          </cell>
          <cell r="E16772" t="str">
            <v>56_LEGGMSA_A</v>
          </cell>
        </row>
        <row r="16773">
          <cell r="D16773" t="str">
            <v>LU2045810376</v>
          </cell>
          <cell r="E16773" t="str">
            <v>56_LGGFSUA_LX</v>
          </cell>
        </row>
        <row r="16774">
          <cell r="D16774" t="str">
            <v>LU0980585243</v>
          </cell>
          <cell r="E16774" t="str">
            <v>56_LSEMRAU_LX</v>
          </cell>
        </row>
        <row r="16775">
          <cell r="D16775" t="str">
            <v>LU1429558577</v>
          </cell>
          <cell r="E16775" t="str">
            <v>56_LSUGSAU_LX</v>
          </cell>
        </row>
        <row r="16776">
          <cell r="D16776" t="str">
            <v>LU1429558064</v>
          </cell>
          <cell r="E16776" t="str">
            <v>56_LSUSGIA_LX</v>
          </cell>
        </row>
        <row r="16777">
          <cell r="D16777" t="str">
            <v>IE00B19Z6T31</v>
          </cell>
          <cell r="E16777" t="str">
            <v>56_LUMMCAU_ID</v>
          </cell>
        </row>
        <row r="16778">
          <cell r="D16778" t="str">
            <v>IE00B19Z6R17</v>
          </cell>
          <cell r="E16778" t="str">
            <v>56_LUMMUAA_ID</v>
          </cell>
        </row>
        <row r="16779">
          <cell r="D16779" t="str">
            <v>LU2012064056</v>
          </cell>
          <cell r="E16779" t="str">
            <v>56_MASOPNU_LX</v>
          </cell>
        </row>
        <row r="16780">
          <cell r="D16780" t="str">
            <v>LU0219455952</v>
          </cell>
          <cell r="E16780" t="str">
            <v>56_MEMDIU1_LX</v>
          </cell>
        </row>
        <row r="16781">
          <cell r="D16781" t="str">
            <v>LU0406715952</v>
          </cell>
          <cell r="E16781" t="str">
            <v>56_MEMDUA1_LX</v>
          </cell>
        </row>
        <row r="16782">
          <cell r="D16782" t="str">
            <v>LU0406718626</v>
          </cell>
          <cell r="E16782" t="str">
            <v>56_MEMDUI1_LX</v>
          </cell>
        </row>
        <row r="16783">
          <cell r="D16783" t="str">
            <v>LU0219444832</v>
          </cell>
          <cell r="E16783" t="str">
            <v>56_MEMEUSD_LX</v>
          </cell>
        </row>
        <row r="16784">
          <cell r="D16784" t="str">
            <v>LU0219458113</v>
          </cell>
          <cell r="E16784" t="str">
            <v>56_MEMIUSD_LX</v>
          </cell>
        </row>
        <row r="16785">
          <cell r="D16785" t="str">
            <v>LU0238689623</v>
          </cell>
          <cell r="E16785" t="str">
            <v>56_MERGDA2_LX</v>
          </cell>
        </row>
        <row r="16786">
          <cell r="D16786" t="str">
            <v>LU0238689110</v>
          </cell>
          <cell r="E16786" t="str">
            <v>56_MERGDAU_LX</v>
          </cell>
        </row>
        <row r="16787">
          <cell r="D16787" t="str">
            <v>LU0122379950</v>
          </cell>
          <cell r="E16787" t="str">
            <v>56_MERHLTA_LX</v>
          </cell>
        </row>
        <row r="16788">
          <cell r="D16788" t="str">
            <v>LU0219441739</v>
          </cell>
          <cell r="E16788" t="str">
            <v>56_MFCEAU1_LX</v>
          </cell>
        </row>
        <row r="16789">
          <cell r="D16789" t="str">
            <v>LU0244615992</v>
          </cell>
          <cell r="E16789" t="str">
            <v>56_MFEEIED_LX</v>
          </cell>
        </row>
        <row r="16790">
          <cell r="D16790" t="str">
            <v>LU0219454989</v>
          </cell>
          <cell r="E16790" t="str">
            <v>56_MFGBIU1_LX</v>
          </cell>
        </row>
        <row r="16791">
          <cell r="D16791" t="str">
            <v>LU0219454633</v>
          </cell>
          <cell r="E16791" t="str">
            <v>56_MFGEIU1_LX</v>
          </cell>
        </row>
        <row r="16792">
          <cell r="D16792" t="str">
            <v>LU0219455010</v>
          </cell>
          <cell r="E16792" t="str">
            <v>56_MFGGIU1_LX</v>
          </cell>
        </row>
        <row r="16793">
          <cell r="D16793" t="str">
            <v>LU0219455796</v>
          </cell>
          <cell r="E16793" t="str">
            <v>56_MFLMIU1_LX</v>
          </cell>
        </row>
        <row r="16794">
          <cell r="D16794" t="str">
            <v>LU0219441226</v>
          </cell>
          <cell r="E16794" t="str">
            <v>56_MFMADAA_LX</v>
          </cell>
        </row>
        <row r="16795">
          <cell r="D16795" t="str">
            <v>LU0219440335</v>
          </cell>
          <cell r="E16795" t="str">
            <v>56_MFMEEAA_LX</v>
          </cell>
        </row>
        <row r="16796">
          <cell r="D16796" t="str">
            <v>LU0219441499</v>
          </cell>
          <cell r="E16796" t="str">
            <v>56_MFMGBAA_LX</v>
          </cell>
        </row>
        <row r="16797">
          <cell r="D16797" t="str">
            <v>LU0219441069</v>
          </cell>
          <cell r="E16797" t="str">
            <v>56_MFMGEAA_LX</v>
          </cell>
        </row>
        <row r="16798">
          <cell r="D16798" t="str">
            <v>LU0219441572</v>
          </cell>
          <cell r="E16798" t="str">
            <v>56_MFMGGAA_LX</v>
          </cell>
        </row>
        <row r="16799">
          <cell r="D16799" t="str">
            <v>LU0219442893</v>
          </cell>
          <cell r="E16799" t="str">
            <v>56_MFMLMAA_LX</v>
          </cell>
        </row>
        <row r="16800">
          <cell r="D16800" t="str">
            <v>LU0219442976</v>
          </cell>
          <cell r="E16800" t="str">
            <v>56_MFMRBAR_LX</v>
          </cell>
        </row>
        <row r="16801">
          <cell r="D16801" t="str">
            <v>LU0219441143</v>
          </cell>
          <cell r="E16801" t="str">
            <v>56_MFMRIAA_LX</v>
          </cell>
        </row>
        <row r="16802">
          <cell r="D16802" t="str">
            <v>LU0219442547</v>
          </cell>
          <cell r="E16802" t="str">
            <v>56_MFMUGAA_LX</v>
          </cell>
        </row>
        <row r="16803">
          <cell r="D16803" t="str">
            <v>LU0219455879</v>
          </cell>
          <cell r="E16803" t="str">
            <v>56_MFRBIU1_LX</v>
          </cell>
        </row>
        <row r="16804">
          <cell r="D16804" t="str">
            <v>LU0219454716</v>
          </cell>
          <cell r="E16804" t="str">
            <v>56_MFRIIU1_LX</v>
          </cell>
        </row>
        <row r="16805">
          <cell r="D16805" t="str">
            <v>LU0125948108</v>
          </cell>
          <cell r="E16805" t="str">
            <v>56_MFSEDA1_LX</v>
          </cell>
        </row>
        <row r="16806">
          <cell r="D16806" t="str">
            <v>LU0035377810</v>
          </cell>
          <cell r="E16806" t="str">
            <v>56_MFSGLGA_LX</v>
          </cell>
        </row>
        <row r="16807">
          <cell r="D16807" t="str">
            <v>LU0219444592</v>
          </cell>
          <cell r="E16807" t="str">
            <v>56_MFSIAA1_LX</v>
          </cell>
        </row>
        <row r="16808">
          <cell r="D16808" t="str">
            <v>LU0219444758</v>
          </cell>
          <cell r="E16808" t="str">
            <v>56_MFSJEAU_LX</v>
          </cell>
        </row>
        <row r="16809">
          <cell r="D16809" t="str">
            <v>LU0219458030</v>
          </cell>
          <cell r="E16809" t="str">
            <v>56_MFSJIUS_LX</v>
          </cell>
        </row>
        <row r="16810">
          <cell r="D16810" t="str">
            <v>LU0094555157</v>
          </cell>
          <cell r="E16810" t="str">
            <v>56_MFSSGA1_LX</v>
          </cell>
        </row>
        <row r="16811">
          <cell r="D16811" t="str">
            <v>LU0125979160</v>
          </cell>
          <cell r="E16811" t="str">
            <v>56_MFSVAL1_LX</v>
          </cell>
        </row>
        <row r="16812">
          <cell r="D16812" t="str">
            <v>LU0219441655</v>
          </cell>
          <cell r="E16812" t="str">
            <v>56_MFUKAU1_LX</v>
          </cell>
        </row>
        <row r="16813">
          <cell r="D16813" t="str">
            <v>LU0458495628</v>
          </cell>
          <cell r="E16813" t="str">
            <v>56_MGLBA1U_LX</v>
          </cell>
        </row>
        <row r="16814">
          <cell r="D16814" t="str">
            <v>LU0458496519</v>
          </cell>
          <cell r="E16814" t="str">
            <v>56_MGLBI1U_LX</v>
          </cell>
        </row>
        <row r="16815">
          <cell r="D16815" t="str">
            <v>LU1616698814</v>
          </cell>
          <cell r="E16815" t="str">
            <v>56_MGSENSU_LX</v>
          </cell>
        </row>
        <row r="16816">
          <cell r="D16816" t="str">
            <v>LU0219456174</v>
          </cell>
          <cell r="E16816" t="str">
            <v>56_MIABIU1_LX</v>
          </cell>
        </row>
        <row r="16817">
          <cell r="D16817" t="str">
            <v>LU0224105477</v>
          </cell>
          <cell r="E16817" t="str">
            <v>56_MIGOEAE_LX</v>
          </cell>
        </row>
        <row r="16818">
          <cell r="D16818" t="str">
            <v>LU0406496546</v>
          </cell>
          <cell r="E16818" t="str">
            <v>56_MIGOEUH_LX</v>
          </cell>
        </row>
        <row r="16819">
          <cell r="D16819" t="str">
            <v>LU0406714716</v>
          </cell>
          <cell r="E16819" t="str">
            <v>56_MLAEUA1_LX</v>
          </cell>
        </row>
        <row r="16820">
          <cell r="D16820" t="str">
            <v>LU0406715366</v>
          </cell>
          <cell r="E16820" t="str">
            <v>56_MLAEUI1_LX</v>
          </cell>
        </row>
        <row r="16821">
          <cell r="D16821" t="str">
            <v>LU0154237225</v>
          </cell>
          <cell r="E16821" t="str">
            <v>56_MLLDBDA_LX</v>
          </cell>
        </row>
        <row r="16822">
          <cell r="D16822" t="str">
            <v>LU0365482156</v>
          </cell>
          <cell r="E16822" t="str">
            <v>56_MOFGBNU_LX</v>
          </cell>
        </row>
        <row r="16823">
          <cell r="D16823" t="str">
            <v>LU0283960077</v>
          </cell>
          <cell r="E16823" t="str">
            <v>56_MOREMDA_LX</v>
          </cell>
        </row>
        <row r="16824">
          <cell r="D16824" t="str">
            <v>LU0360482987</v>
          </cell>
          <cell r="E16824" t="str">
            <v>56_MORGBRZ_LX</v>
          </cell>
        </row>
        <row r="16825">
          <cell r="D16825" t="str">
            <v>LU0219455101</v>
          </cell>
          <cell r="E16825" t="str">
            <v>56_MUHYIU1_LX</v>
          </cell>
        </row>
        <row r="16826">
          <cell r="D16826" t="str">
            <v>LU0219455440</v>
          </cell>
          <cell r="E16826" t="str">
            <v>56_MUSGIU1_LX</v>
          </cell>
        </row>
        <row r="16827">
          <cell r="D16827" t="str">
            <v>LU0219445482</v>
          </cell>
          <cell r="E16827" t="str">
            <v>56_MUSSIU1_LX</v>
          </cell>
        </row>
        <row r="16828">
          <cell r="D16828" t="str">
            <v>LU0219445649</v>
          </cell>
          <cell r="E16828" t="str">
            <v>56_MUSVIU1_LX</v>
          </cell>
        </row>
        <row r="16829">
          <cell r="D16829" t="str">
            <v>IE00BDDWGC76</v>
          </cell>
          <cell r="E16829" t="str">
            <v>56_NBPWUAA_ID</v>
          </cell>
        </row>
        <row r="16830">
          <cell r="D16830" t="str">
            <v>IE00BDDWG831</v>
          </cell>
          <cell r="E16830" t="str">
            <v>56_NBPWUIA_ID</v>
          </cell>
        </row>
        <row r="16831">
          <cell r="D16831" t="str">
            <v>IE00B3YZ8K73</v>
          </cell>
          <cell r="E16831" t="str">
            <v>56_NOMJSIU_IE</v>
          </cell>
        </row>
        <row r="16832">
          <cell r="D16832" t="str">
            <v>US7220056268</v>
          </cell>
          <cell r="E16832" t="str">
            <v>56_PAAIX_US</v>
          </cell>
        </row>
        <row r="16833">
          <cell r="D16833" t="str">
            <v>LU0265266980</v>
          </cell>
          <cell r="E16833" t="str">
            <v>56_PARBRCC_LX</v>
          </cell>
        </row>
        <row r="16834">
          <cell r="D16834" t="str">
            <v>LU0089277312</v>
          </cell>
          <cell r="E16834" t="str">
            <v>56_PAREMBD_LX</v>
          </cell>
        </row>
        <row r="16835">
          <cell r="D16835" t="str">
            <v>LU0075933415</v>
          </cell>
          <cell r="E16835" t="str">
            <v>56_PARLACC_LX</v>
          </cell>
        </row>
        <row r="16836">
          <cell r="D16836" t="str">
            <v>LU0075933175</v>
          </cell>
          <cell r="E16836" t="str">
            <v>56_PARLACD_LX</v>
          </cell>
        </row>
        <row r="16837">
          <cell r="D16837" t="str">
            <v>LU0107105701</v>
          </cell>
          <cell r="E16837" t="str">
            <v>56_PARVEMK_MC</v>
          </cell>
        </row>
        <row r="16838">
          <cell r="D16838" t="str">
            <v>IE0004896431</v>
          </cell>
          <cell r="E16838" t="str">
            <v>56_PBIGEGI_IE</v>
          </cell>
        </row>
        <row r="16839">
          <cell r="D16839" t="str">
            <v>IE00BGK04N24</v>
          </cell>
          <cell r="E16839" t="str">
            <v>56_PCFUGAR_ID</v>
          </cell>
        </row>
        <row r="16840">
          <cell r="D16840" t="str">
            <v>LU0128467544</v>
          </cell>
          <cell r="E16840" t="str">
            <v>56_PFIGEA_LX</v>
          </cell>
        </row>
        <row r="16841">
          <cell r="D16841" t="str">
            <v>IE00B3K7XK29</v>
          </cell>
          <cell r="E16841" t="str">
            <v>56_PGIGCEA_ID</v>
          </cell>
        </row>
        <row r="16842">
          <cell r="D16842" t="str">
            <v>IE00BMTRWY37</v>
          </cell>
          <cell r="E16842" t="str">
            <v>56_PGUSTIA_ID</v>
          </cell>
        </row>
        <row r="16843">
          <cell r="D16843" t="str">
            <v>IE00BGSXQQ02</v>
          </cell>
          <cell r="E16843" t="str">
            <v>56_PIAHYIA_ID</v>
          </cell>
        </row>
        <row r="16844">
          <cell r="D16844" t="str">
            <v>LU0111012836</v>
          </cell>
          <cell r="E16844" t="str">
            <v>56_PICASEI_LX</v>
          </cell>
        </row>
        <row r="16845">
          <cell r="D16845" t="str">
            <v>IE0002490740</v>
          </cell>
          <cell r="E16845" t="str">
            <v>56_PIFGEIA_ID</v>
          </cell>
        </row>
        <row r="16846">
          <cell r="D16846" t="str">
            <v>IE00B1W57P38</v>
          </cell>
          <cell r="E16846" t="str">
            <v>56_PIFGPSU_ID</v>
          </cell>
        </row>
        <row r="16847">
          <cell r="D16847" t="str">
            <v>IE00B00JW110</v>
          </cell>
          <cell r="E16847" t="str">
            <v>56_PIFHYAC_ID</v>
          </cell>
        </row>
        <row r="16848">
          <cell r="D16848" t="str">
            <v>IE00B84J9L26</v>
          </cell>
          <cell r="E16848" t="str">
            <v>56_PIMCO_IE</v>
          </cell>
        </row>
        <row r="16849">
          <cell r="D16849" t="str">
            <v>IE0030759645</v>
          </cell>
          <cell r="E16849" t="str">
            <v>56_PIMEMBI_ID</v>
          </cell>
        </row>
        <row r="16850">
          <cell r="D16850" t="str">
            <v>IE00B7KFL990</v>
          </cell>
          <cell r="E16850" t="str">
            <v>56_PIMINEA_ID</v>
          </cell>
        </row>
        <row r="16851">
          <cell r="D16851" t="str">
            <v>IE00B87KCF77</v>
          </cell>
          <cell r="E16851" t="str">
            <v>56_PIMINIA_ID</v>
          </cell>
        </row>
        <row r="16852">
          <cell r="D16852" t="str">
            <v>IE00BD38JM62</v>
          </cell>
          <cell r="E16852" t="str">
            <v>56_PIMMOIA_ID</v>
          </cell>
        </row>
        <row r="16853">
          <cell r="D16853" t="str">
            <v>IE0002459539</v>
          </cell>
          <cell r="E16853" t="str">
            <v>56_PIMSISA_ID</v>
          </cell>
        </row>
        <row r="16854">
          <cell r="D16854" t="str">
            <v>LU0128497707</v>
          </cell>
          <cell r="E16854" t="str">
            <v>56_PIPUSDI_LX</v>
          </cell>
        </row>
        <row r="16855">
          <cell r="D16855" t="str">
            <v>LU0012181748</v>
          </cell>
          <cell r="E16855" t="str">
            <v>56_PJK3713_LX</v>
          </cell>
        </row>
        <row r="16856">
          <cell r="D16856" t="str">
            <v>LU0012181664</v>
          </cell>
          <cell r="E16856" t="str">
            <v>56_PJU3712_LX</v>
          </cell>
        </row>
        <row r="16857">
          <cell r="D16857" t="str">
            <v>IE00B62LQD71</v>
          </cell>
          <cell r="E16857" t="str">
            <v>56_PRIGIF_LX</v>
          </cell>
        </row>
        <row r="16858">
          <cell r="D16858" t="str">
            <v>IE00BDHSRL74</v>
          </cell>
          <cell r="E16858" t="str">
            <v>56_PSDIA2U_IE</v>
          </cell>
        </row>
        <row r="16859">
          <cell r="D16859" t="str">
            <v>IE00BD0C6196</v>
          </cell>
          <cell r="E16859" t="str">
            <v>56_PSDIAUI_IE</v>
          </cell>
        </row>
        <row r="16860">
          <cell r="D16860" t="str">
            <v>LU0821169231</v>
          </cell>
          <cell r="E16860" t="str">
            <v>56_REMCEIU_LX</v>
          </cell>
        </row>
        <row r="16861">
          <cell r="D16861" t="str">
            <v>LU0594695099</v>
          </cell>
          <cell r="E16861" t="str">
            <v>56_RGCGDHU_LX</v>
          </cell>
        </row>
        <row r="16862">
          <cell r="D16862" t="str">
            <v>LU0226953718</v>
          </cell>
          <cell r="E16862" t="str">
            <v>56_RGCUPUD_LX</v>
          </cell>
        </row>
        <row r="16863">
          <cell r="D16863" t="str">
            <v>LU0226954369</v>
          </cell>
          <cell r="E16863" t="str">
            <v>56_RGCUPUI_LX</v>
          </cell>
        </row>
        <row r="16864">
          <cell r="D16864" t="str">
            <v>LU0478762148</v>
          </cell>
          <cell r="E16864" t="str">
            <v>56_RGEMEIU_LX</v>
          </cell>
        </row>
        <row r="16865">
          <cell r="D16865" t="str">
            <v>LU1700711317</v>
          </cell>
          <cell r="E16865" t="str">
            <v>56_RGFIEDU_LX</v>
          </cell>
        </row>
        <row r="16866">
          <cell r="D16866" t="str">
            <v>LU0398248921</v>
          </cell>
          <cell r="E16866" t="str">
            <v>56_RGHYBID_LX</v>
          </cell>
        </row>
        <row r="16867">
          <cell r="D16867" t="str">
            <v>IE00B138F130</v>
          </cell>
          <cell r="E16867" t="str">
            <v>56_RICOMEI_ID</v>
          </cell>
        </row>
        <row r="16868">
          <cell r="D16868" t="str">
            <v>LU0312333569</v>
          </cell>
          <cell r="E16868" t="str">
            <v>56_ROECIEU_LX</v>
          </cell>
        </row>
        <row r="16869">
          <cell r="D16869" t="str">
            <v>LU1218876149</v>
          </cell>
          <cell r="E16869" t="str">
            <v>56_ROECIHU_LX</v>
          </cell>
        </row>
        <row r="16870">
          <cell r="D16870" t="str">
            <v>LU2386386747</v>
          </cell>
          <cell r="E16870" t="str">
            <v>56_ROGSEID_LX</v>
          </cell>
        </row>
        <row r="16871">
          <cell r="D16871" t="str">
            <v>LU0474363545</v>
          </cell>
          <cell r="E16871" t="str">
            <v>56_ROUSLCI_LX</v>
          </cell>
        </row>
        <row r="16872">
          <cell r="D16872" t="str">
            <v>LU2145461914</v>
          </cell>
          <cell r="E16872" t="str">
            <v>56_RSSEEDU_LX</v>
          </cell>
        </row>
        <row r="16873">
          <cell r="D16873" t="str">
            <v>LU2146192534</v>
          </cell>
          <cell r="E16873" t="str">
            <v>56_RSWE_LX</v>
          </cell>
        </row>
        <row r="16874">
          <cell r="D16874" t="str">
            <v>LU2004895780</v>
          </cell>
          <cell r="E16874" t="str">
            <v>56_SAGDBMU_LX</v>
          </cell>
        </row>
        <row r="16875">
          <cell r="D16875" t="str">
            <v>LU2360855626</v>
          </cell>
          <cell r="E16875" t="str">
            <v>56_SAHYBYM_LX</v>
          </cell>
        </row>
        <row r="16876">
          <cell r="D16876" t="str">
            <v>LU0363170191</v>
          </cell>
          <cell r="E16876" t="str">
            <v>56_SANHYDI_LX</v>
          </cell>
        </row>
        <row r="16877">
          <cell r="D16877" t="str">
            <v>LU2657103284</v>
          </cell>
          <cell r="E16877" t="str">
            <v>56_SANSMCF_LX</v>
          </cell>
        </row>
        <row r="16878">
          <cell r="D16878" t="str">
            <v>LU0363169938</v>
          </cell>
          <cell r="E16878" t="str">
            <v>56_SANSMCI_LX</v>
          </cell>
        </row>
        <row r="16879">
          <cell r="D16879" t="str">
            <v>LU0232506161</v>
          </cell>
          <cell r="E16879" t="str">
            <v>56_SASCMAC_LX</v>
          </cell>
        </row>
        <row r="16880">
          <cell r="D16880" t="str">
            <v>LU0232508886</v>
          </cell>
          <cell r="E16880" t="str">
            <v>56_SASCMAI_LX</v>
          </cell>
        </row>
        <row r="16881">
          <cell r="D16881" t="str">
            <v>LU2014472919</v>
          </cell>
          <cell r="E16881" t="str">
            <v>56_SASDDIU_LX</v>
          </cell>
        </row>
        <row r="16882">
          <cell r="D16882" t="str">
            <v>LU0302446132</v>
          </cell>
          <cell r="E16882" t="str">
            <v>56_SCGLCAC_LX</v>
          </cell>
        </row>
        <row r="16883">
          <cell r="D16883" t="str">
            <v>LU0269905302</v>
          </cell>
          <cell r="E16883" t="str">
            <v>56_SCGMOCA_LX</v>
          </cell>
        </row>
        <row r="16884">
          <cell r="D16884" t="str">
            <v>LU0106251068</v>
          </cell>
          <cell r="E16884" t="str">
            <v>56_SCHABCA_LX</v>
          </cell>
        </row>
        <row r="16885">
          <cell r="D16885" t="str">
            <v>LU1831875205</v>
          </cell>
          <cell r="E16885" t="str">
            <v>56_SCHACEC_LX</v>
          </cell>
        </row>
        <row r="16886">
          <cell r="D16886" t="str">
            <v>LU0106235889</v>
          </cell>
          <cell r="E16886" t="str">
            <v>56_SCHEBAA_LX</v>
          </cell>
        </row>
        <row r="16887">
          <cell r="D16887" t="str">
            <v>LU0181495911</v>
          </cell>
          <cell r="E16887" t="str">
            <v>56_SCHEBAC_LX</v>
          </cell>
        </row>
        <row r="16888">
          <cell r="D16888" t="str">
            <v>LU0181496059</v>
          </cell>
          <cell r="E16888" t="str">
            <v>56_SCHECAC_LX</v>
          </cell>
        </row>
        <row r="16889">
          <cell r="D16889" t="str">
            <v>LU0106253437</v>
          </cell>
          <cell r="E16889" t="str">
            <v>56_SCHEDCA_LX</v>
          </cell>
        </row>
        <row r="16890">
          <cell r="D16890" t="str">
            <v>LU0080735540</v>
          </cell>
          <cell r="E16890" t="str">
            <v>56_SCHEDCI_LX</v>
          </cell>
        </row>
        <row r="16891">
          <cell r="D16891" t="str">
            <v>LU0246036288</v>
          </cell>
          <cell r="E16891" t="str">
            <v>56_SCHESSC_LX</v>
          </cell>
        </row>
        <row r="16892">
          <cell r="D16892" t="str">
            <v>LU0106235459</v>
          </cell>
          <cell r="E16892" t="str">
            <v>56_SCHEUCA_LX</v>
          </cell>
        </row>
        <row r="16893">
          <cell r="D16893" t="str">
            <v>LU0080733339</v>
          </cell>
          <cell r="E16893" t="str">
            <v>56_SCHIEMD_KY</v>
          </cell>
        </row>
        <row r="16894">
          <cell r="D16894" t="str">
            <v>LU0106252546</v>
          </cell>
          <cell r="E16894" t="str">
            <v>56_SCHIMCA_LX</v>
          </cell>
        </row>
        <row r="16895">
          <cell r="D16895" t="str">
            <v>LU0903426061</v>
          </cell>
          <cell r="E16895" t="str">
            <v>56_SCHJPCU_LX</v>
          </cell>
        </row>
        <row r="16896">
          <cell r="D16896" t="str">
            <v>LU0106240533</v>
          </cell>
          <cell r="E16896" t="str">
            <v>56_SCHJPEC_LX</v>
          </cell>
        </row>
        <row r="16897">
          <cell r="D16897" t="str">
            <v>LU0236738356</v>
          </cell>
          <cell r="E16897" t="str">
            <v>56_SCHJPHC_LX</v>
          </cell>
        </row>
        <row r="16898">
          <cell r="D16898" t="str">
            <v>LU0106243982</v>
          </cell>
          <cell r="E16898" t="str">
            <v>56_SCHJSCA_LX</v>
          </cell>
        </row>
        <row r="16899">
          <cell r="D16899" t="str">
            <v>LU1496799104</v>
          </cell>
          <cell r="E16899" t="str">
            <v>56_SCHJSCU_LX</v>
          </cell>
        </row>
        <row r="16900">
          <cell r="D16900" t="str">
            <v>LU1623406540</v>
          </cell>
          <cell r="E16900" t="str">
            <v>56_SCHJUSC_LX</v>
          </cell>
        </row>
        <row r="16901">
          <cell r="D16901" t="str">
            <v>LU0106259988</v>
          </cell>
          <cell r="E16901" t="str">
            <v>56_SCHPFCA_LX</v>
          </cell>
        </row>
        <row r="16902">
          <cell r="D16902" t="str">
            <v>LU0062906986</v>
          </cell>
          <cell r="E16902" t="str">
            <v>56_SCHPFCI_LX</v>
          </cell>
        </row>
        <row r="16903">
          <cell r="D16903" t="str">
            <v>LU0201322640</v>
          </cell>
          <cell r="E16903" t="str">
            <v>56_SCHSBAC_LX</v>
          </cell>
        </row>
        <row r="16904">
          <cell r="D16904" t="str">
            <v>LU0106261026</v>
          </cell>
          <cell r="E16904" t="str">
            <v>56_SCHUBCA_LX</v>
          </cell>
        </row>
        <row r="16905">
          <cell r="D16905" t="str">
            <v>LU0205193807</v>
          </cell>
          <cell r="E16905" t="str">
            <v>56_SCHUMAC_LX</v>
          </cell>
        </row>
        <row r="16906">
          <cell r="D16906" t="str">
            <v>LU0106261539</v>
          </cell>
          <cell r="E16906" t="str">
            <v>56_SCHUSCA_LX</v>
          </cell>
        </row>
        <row r="16907">
          <cell r="D16907" t="str">
            <v>LU0943301068</v>
          </cell>
          <cell r="E16907" t="str">
            <v>56_SCJCHAU_LX</v>
          </cell>
        </row>
        <row r="16908">
          <cell r="D16908" t="str">
            <v>LU2004895517</v>
          </cell>
          <cell r="E16908" t="str">
            <v>56_SGDBIUA_LX</v>
          </cell>
        </row>
        <row r="16909">
          <cell r="D16909" t="str">
            <v>LU0557290854</v>
          </cell>
          <cell r="E16909" t="str">
            <v>56_SGDWDCA_LX</v>
          </cell>
        </row>
        <row r="16910">
          <cell r="D16910" t="str">
            <v>LU0548376580</v>
          </cell>
          <cell r="E16910" t="str">
            <v>56_SGEGCEH_LX</v>
          </cell>
        </row>
        <row r="16911">
          <cell r="D16911" t="str">
            <v>LU0747139474</v>
          </cell>
          <cell r="E16911" t="str">
            <v>56_SGEMCUA_LX</v>
          </cell>
        </row>
        <row r="16912">
          <cell r="D16912" t="str">
            <v>GB00B0119487</v>
          </cell>
          <cell r="E16912" t="str">
            <v>56_SGESOCA_LN</v>
          </cell>
        </row>
        <row r="16913">
          <cell r="D16913" t="str">
            <v>IE0005264431</v>
          </cell>
          <cell r="E16913" t="str">
            <v>56_SGFPAEA_ID</v>
          </cell>
        </row>
        <row r="16914">
          <cell r="D16914" t="str">
            <v>LU2004895194</v>
          </cell>
          <cell r="E16914" t="str">
            <v>56_SGOESGI_LX</v>
          </cell>
        </row>
        <row r="16915">
          <cell r="D16915" t="str">
            <v>LU0607974630</v>
          </cell>
          <cell r="E16915" t="str">
            <v>56_SHSBI_LX</v>
          </cell>
        </row>
        <row r="16916">
          <cell r="D16916" t="str">
            <v>LU2439121216</v>
          </cell>
          <cell r="E16916" t="str">
            <v>56_SHSV2_LX</v>
          </cell>
        </row>
        <row r="16917">
          <cell r="D16917" t="str">
            <v>LU2016214293</v>
          </cell>
          <cell r="E16917" t="str">
            <v>56_SISFCIZ_LX</v>
          </cell>
        </row>
        <row r="16918">
          <cell r="D16918" t="str">
            <v>LU0136043634</v>
          </cell>
          <cell r="E16918" t="str">
            <v>56_SISFELC_LX</v>
          </cell>
        </row>
        <row r="16919">
          <cell r="D16919" t="str">
            <v>LU1910165999</v>
          </cell>
          <cell r="E16919" t="str">
            <v>56_SISFGDC_LX</v>
          </cell>
        </row>
        <row r="16920">
          <cell r="D16920" t="str">
            <v>LU0135992468</v>
          </cell>
          <cell r="E16920" t="str">
            <v>56_SISFULA_LX</v>
          </cell>
        </row>
        <row r="16921">
          <cell r="D16921" t="str">
            <v>IE0004329607</v>
          </cell>
          <cell r="E16921" t="str">
            <v>56_STUSDCC_ID</v>
          </cell>
        </row>
        <row r="16922">
          <cell r="D16922" t="str">
            <v>IE0004329375</v>
          </cell>
          <cell r="E16922" t="str">
            <v>56_STUSDCM_ID</v>
          </cell>
        </row>
        <row r="16923">
          <cell r="D16923" t="str">
            <v>IE0008040424</v>
          </cell>
          <cell r="E16923" t="str">
            <v>56_STUSDIC_ID</v>
          </cell>
        </row>
        <row r="16924">
          <cell r="D16924" t="str">
            <v>IE0004329268</v>
          </cell>
          <cell r="E16924" t="str">
            <v>56_STUSDRC_IE</v>
          </cell>
        </row>
        <row r="16925">
          <cell r="D16925" t="str">
            <v>IE0008042461</v>
          </cell>
          <cell r="E16925" t="str">
            <v>56_STUSDSC_ID</v>
          </cell>
        </row>
        <row r="16926">
          <cell r="D16926" t="str">
            <v>CVL79610G010</v>
          </cell>
          <cell r="E16926" t="str">
            <v>56_SURAFIE_PE</v>
          </cell>
        </row>
        <row r="16927">
          <cell r="D16927" t="str">
            <v>CH0185703607</v>
          </cell>
          <cell r="E16927" t="str">
            <v>56_SWITZMU_LX</v>
          </cell>
        </row>
        <row r="16928">
          <cell r="D16928" t="str">
            <v>LU0109391861</v>
          </cell>
          <cell r="E16928" t="str">
            <v>56_TEMAGAI_LX</v>
          </cell>
        </row>
        <row r="16929">
          <cell r="D16929" t="str">
            <v>LU0195948665</v>
          </cell>
          <cell r="E16929" t="str">
            <v>56_TEMAGIA_LX</v>
          </cell>
        </row>
        <row r="16930">
          <cell r="D16930" t="str">
            <v>LU0195949986</v>
          </cell>
          <cell r="E16930" t="str">
            <v>56_TEMAMIA_LX</v>
          </cell>
        </row>
        <row r="16931">
          <cell r="D16931" t="str">
            <v>LU0152908389</v>
          </cell>
          <cell r="E16931" t="str">
            <v>56_TEMDLCA_LX</v>
          </cell>
        </row>
        <row r="16932">
          <cell r="D16932" t="str">
            <v>LU0128526901</v>
          </cell>
          <cell r="E16932" t="str">
            <v>56_TEMDLRA_LX</v>
          </cell>
        </row>
        <row r="16933">
          <cell r="D16933" t="str">
            <v>LU0052767562</v>
          </cell>
          <cell r="E16933" t="str">
            <v>56_TEMDLRI_LX</v>
          </cell>
        </row>
        <row r="16934">
          <cell r="D16934" t="str">
            <v>LU0195951966</v>
          </cell>
          <cell r="E16934" t="str">
            <v>56_TEMEFIA_LX</v>
          </cell>
        </row>
        <row r="16935">
          <cell r="D16935" t="str">
            <v>LU0478345209</v>
          </cell>
          <cell r="E16935" t="str">
            <v>56_TEMEMAU_LX</v>
          </cell>
        </row>
        <row r="16936">
          <cell r="D16936" t="str">
            <v>LU0181996454</v>
          </cell>
          <cell r="E16936" t="str">
            <v>56_TEMFAIA_LX</v>
          </cell>
        </row>
        <row r="16937">
          <cell r="D16937" t="str">
            <v>LU0131126228</v>
          </cell>
          <cell r="E16937" t="str">
            <v>56_TEMFHAC_LX</v>
          </cell>
        </row>
        <row r="16938">
          <cell r="D16938" t="str">
            <v>LU0128522157</v>
          </cell>
          <cell r="E16938" t="str">
            <v>56_TEMFRBI_LX</v>
          </cell>
        </row>
        <row r="16939">
          <cell r="D16939" t="str">
            <v>LU0181997262</v>
          </cell>
          <cell r="E16939" t="str">
            <v>56_TEMGBIA_LX</v>
          </cell>
        </row>
        <row r="16940">
          <cell r="D16940" t="str">
            <v>LU0109395698</v>
          </cell>
          <cell r="E16940" t="str">
            <v>56_TEMGGII_LX</v>
          </cell>
        </row>
        <row r="16941">
          <cell r="D16941" t="str">
            <v>LU0029871042</v>
          </cell>
          <cell r="E16941" t="str">
            <v>56_TEMGINI_LX</v>
          </cell>
        </row>
        <row r="16942">
          <cell r="D16942" t="str">
            <v>LU0390134368</v>
          </cell>
          <cell r="E16942" t="str">
            <v>56_TEMWPAU_LX</v>
          </cell>
        </row>
        <row r="16943">
          <cell r="D16943" t="str">
            <v>LU0390134871</v>
          </cell>
          <cell r="E16943" t="str">
            <v>56_TEMWPIU_LX</v>
          </cell>
        </row>
        <row r="16944">
          <cell r="D16944" t="str">
            <v>LU0390134798</v>
          </cell>
          <cell r="E16944" t="str">
            <v>56_TEMWPNU_LX</v>
          </cell>
        </row>
        <row r="16945">
          <cell r="D16945" t="str">
            <v>LU0170475312</v>
          </cell>
          <cell r="E16945" t="str">
            <v>56_TGTRFAA_LX</v>
          </cell>
        </row>
        <row r="16946">
          <cell r="D16946" t="str">
            <v>LU0626906662</v>
          </cell>
          <cell r="E16946" t="str">
            <v>56_UAHUPAC_LX</v>
          </cell>
        </row>
        <row r="16947">
          <cell r="D16947" t="str">
            <v>LU1807302572</v>
          </cell>
          <cell r="E16947" t="str">
            <v>56_UBACIXA_LX</v>
          </cell>
        </row>
        <row r="16948">
          <cell r="D16948" t="str">
            <v>LU1397021822</v>
          </cell>
          <cell r="E16948" t="str">
            <v>56_UBMMPAC_LX</v>
          </cell>
        </row>
        <row r="16949">
          <cell r="D16949" t="str">
            <v>LU0072913022</v>
          </cell>
          <cell r="E16949" t="str">
            <v>56_UBSCHDI_LX</v>
          </cell>
        </row>
        <row r="16950">
          <cell r="D16950" t="str">
            <v>LU0328353924</v>
          </cell>
          <cell r="E16950" t="str">
            <v>56_UBSEMGB_LX</v>
          </cell>
        </row>
        <row r="16951">
          <cell r="D16951" t="str">
            <v>LU0006344922</v>
          </cell>
          <cell r="E16951" t="str">
            <v>56_UBSMECI_LX</v>
          </cell>
        </row>
        <row r="16952">
          <cell r="D16952" t="str">
            <v>LU0066649970</v>
          </cell>
          <cell r="E16952" t="str">
            <v>56_UBSMMKA_LX</v>
          </cell>
        </row>
        <row r="16953">
          <cell r="D16953" t="str">
            <v>LU0006277635</v>
          </cell>
          <cell r="E16953" t="str">
            <v>56_UBSMPSI_LX</v>
          </cell>
        </row>
        <row r="16954">
          <cell r="D16954" t="str">
            <v>LU0033502740</v>
          </cell>
          <cell r="E16954" t="str">
            <v>56_UBSMSTI_LX</v>
          </cell>
        </row>
        <row r="16955">
          <cell r="D16955" t="str">
            <v>LU0006277684</v>
          </cell>
          <cell r="E16955" t="str">
            <v>56_UBSMUSI_LX</v>
          </cell>
        </row>
        <row r="16956">
          <cell r="D16956" t="str">
            <v>LU0146075105</v>
          </cell>
          <cell r="E16956" t="str">
            <v>56_UBSSTUS_LX</v>
          </cell>
        </row>
        <row r="16957">
          <cell r="D16957" t="str">
            <v>LU1323610961</v>
          </cell>
          <cell r="E16957" t="str">
            <v>56_ULTTUPA_LX</v>
          </cell>
        </row>
        <row r="16958">
          <cell r="D16958" t="str">
            <v>IE00BYPC7R45</v>
          </cell>
          <cell r="E16958" t="str">
            <v>56_UTIIDEI_ID</v>
          </cell>
        </row>
        <row r="16959">
          <cell r="D16959" t="str">
            <v>IE00BKLWXM74</v>
          </cell>
          <cell r="E16959" t="str">
            <v>56_VEMBIUA_ID</v>
          </cell>
        </row>
        <row r="16960">
          <cell r="D16960" t="str">
            <v>IE00B3CCBJ05</v>
          </cell>
          <cell r="E16960" t="str">
            <v>56_VEMIREL_ID</v>
          </cell>
        </row>
        <row r="16961">
          <cell r="D16961" t="str">
            <v>IE00BCZNJX33</v>
          </cell>
          <cell r="E16961" t="str">
            <v>56_VGMSDAA_ID</v>
          </cell>
        </row>
        <row r="16962">
          <cell r="D16962" t="str">
            <v>IE00BH4GXR02</v>
          </cell>
          <cell r="E16962" t="str">
            <v>56_VGUSCFA_ID</v>
          </cell>
        </row>
        <row r="16963">
          <cell r="D16963" t="str">
            <v>IE0034202634</v>
          </cell>
          <cell r="E16963" t="str">
            <v>56_WA_A</v>
          </cell>
        </row>
        <row r="16964">
          <cell r="D16964" t="str">
            <v>IE00BC9S3Z47</v>
          </cell>
          <cell r="E16964" t="str">
            <v>56_WAMOAAU_ID</v>
          </cell>
        </row>
        <row r="16965">
          <cell r="D16965" t="str">
            <v>NA</v>
          </cell>
          <cell r="E16965" t="str">
            <v>56_WLAN_XS</v>
          </cell>
        </row>
        <row r="16966">
          <cell r="D16966" t="str">
            <v>XS2592020601</v>
          </cell>
          <cell r="E16966" t="str">
            <v>56_WLDN_XS</v>
          </cell>
        </row>
        <row r="16967">
          <cell r="D16967" t="str">
            <v>IE00B0MTV892</v>
          </cell>
          <cell r="E16967" t="str">
            <v>56_WLWMEMA_ID</v>
          </cell>
        </row>
        <row r="16968">
          <cell r="D16968" t="str">
            <v>LU0050381036</v>
          </cell>
          <cell r="E16968" t="str">
            <v>56_WMPUSEA_LX</v>
          </cell>
        </row>
        <row r="16969">
          <cell r="D16969" t="str">
            <v>US0669224778</v>
          </cell>
          <cell r="E16969" t="str">
            <v>56_XTSLA_US</v>
          </cell>
        </row>
        <row r="16970">
          <cell r="D16970" t="str">
            <v>LU0231477265</v>
          </cell>
          <cell r="E16970" t="str">
            <v>56SP_ABEAPIA_LX</v>
          </cell>
        </row>
        <row r="16971">
          <cell r="D16971" t="str">
            <v>LU0566480116</v>
          </cell>
          <cell r="E16971" t="str">
            <v>56SP_ABEEMA2_LX</v>
          </cell>
        </row>
        <row r="16972">
          <cell r="D16972" t="str">
            <v>LU0231479717</v>
          </cell>
          <cell r="E16972" t="str">
            <v>56SP_ABEFRIA_LX</v>
          </cell>
        </row>
        <row r="16973">
          <cell r="D16973" t="str">
            <v>LU1525413412</v>
          </cell>
          <cell r="E16973" t="str">
            <v>56SP_ABUCIUC_LX</v>
          </cell>
        </row>
        <row r="16974">
          <cell r="D16974" t="str">
            <v>LU1525413503</v>
          </cell>
          <cell r="E16974" t="str">
            <v>56SP_ABUCIUD_LX</v>
          </cell>
        </row>
        <row r="16975">
          <cell r="D16975" t="str">
            <v>LU0683601610</v>
          </cell>
          <cell r="E16975" t="str">
            <v>56SP_ABUES1U_LX</v>
          </cell>
        </row>
        <row r="16976">
          <cell r="D16976" t="str">
            <v>LU0128316840</v>
          </cell>
          <cell r="E16976" t="str">
            <v>56SP_ACMBEVI_LX</v>
          </cell>
        </row>
        <row r="16977">
          <cell r="D16977" t="str">
            <v>LU0231482349</v>
          </cell>
          <cell r="E16977" t="str">
            <v>56SP_AGBWEI2_LX</v>
          </cell>
        </row>
        <row r="16978">
          <cell r="D16978" t="str">
            <v>LU0095030564</v>
          </cell>
          <cell r="E16978" t="str">
            <v>56SP_ALAMITI_LX</v>
          </cell>
        </row>
        <row r="16979">
          <cell r="D16979" t="str">
            <v>LU0462791079</v>
          </cell>
          <cell r="E16979" t="str">
            <v>56SP_ALGTS1U_LX</v>
          </cell>
        </row>
        <row r="16980">
          <cell r="D16980" t="str">
            <v>LU0079475348</v>
          </cell>
          <cell r="E16980" t="str">
            <v>56SP_ALLAMII_LX</v>
          </cell>
        </row>
        <row r="16981">
          <cell r="D16981" t="str">
            <v>LU0130376550</v>
          </cell>
          <cell r="E16981" t="str">
            <v>56SP_ALLAMSU_LX</v>
          </cell>
        </row>
        <row r="16982">
          <cell r="D16982" t="str">
            <v>LU0069063542</v>
          </cell>
          <cell r="E16982" t="str">
            <v>56SP_ALLATII_LX</v>
          </cell>
        </row>
        <row r="16983">
          <cell r="D16983" t="str">
            <v>LU2746061691</v>
          </cell>
          <cell r="E16983" t="str">
            <v>56SP_AMCRFMX_LX</v>
          </cell>
        </row>
        <row r="16984">
          <cell r="D16984" t="str">
            <v>LU2746061857</v>
          </cell>
          <cell r="E16984" t="str">
            <v>56SP_AMEGFMU_LX</v>
          </cell>
        </row>
        <row r="16985">
          <cell r="D16985" t="str">
            <v>LU2054449983</v>
          </cell>
          <cell r="E16985" t="str">
            <v>56SP_AMIMFIU_LX</v>
          </cell>
        </row>
        <row r="16986">
          <cell r="D16986" t="str">
            <v>LU2034728035</v>
          </cell>
          <cell r="E16986" t="str">
            <v>56SP_APGEI2U_LX</v>
          </cell>
        </row>
        <row r="16987">
          <cell r="D16987" t="str">
            <v>LU1789398408</v>
          </cell>
          <cell r="E16987" t="str">
            <v>56SP_ASLACAU_LX</v>
          </cell>
        </row>
        <row r="16988">
          <cell r="D16988" t="str">
            <v>LU0469271687</v>
          </cell>
          <cell r="E16988" t="str">
            <v>56SP_ASXJPSI_LX</v>
          </cell>
        </row>
        <row r="16989">
          <cell r="D16989" t="str">
            <v>LU1883873652</v>
          </cell>
          <cell r="E16989" t="str">
            <v>56SP_AUPFI2U_LX</v>
          </cell>
        </row>
        <row r="16990">
          <cell r="D16990" t="str">
            <v>LU0266009959</v>
          </cell>
          <cell r="E16990" t="str">
            <v>56SP_AXAGIAA_LX</v>
          </cell>
        </row>
        <row r="16991">
          <cell r="D16991" t="str">
            <v>LU0188167505</v>
          </cell>
          <cell r="E16991" t="str">
            <v>56SP_AXASDHY_LX</v>
          </cell>
        </row>
        <row r="16992">
          <cell r="D16992" t="str">
            <v>LU1694771590</v>
          </cell>
          <cell r="E16992" t="str">
            <v>56SP_AXFDACU_LX</v>
          </cell>
        </row>
        <row r="16993">
          <cell r="D16993" t="str">
            <v>LU1819504470</v>
          </cell>
          <cell r="E16993" t="str">
            <v>56SP_AXFDUCU_LX</v>
          </cell>
        </row>
        <row r="16994">
          <cell r="D16994" t="str">
            <v>LU0276015889</v>
          </cell>
          <cell r="E16994" t="str">
            <v>56SP_AXUHYIU_LX</v>
          </cell>
        </row>
        <row r="16995">
          <cell r="D16995" t="str">
            <v>IE00BF1T7322</v>
          </cell>
          <cell r="E16995" t="str">
            <v>56SP_BASGCUA_LX</v>
          </cell>
        </row>
        <row r="16996">
          <cell r="D16996" t="str">
            <v>IE00BF1T6S03</v>
          </cell>
          <cell r="E16996" t="str">
            <v>56SP_BASGDBA_LX</v>
          </cell>
        </row>
        <row r="16997">
          <cell r="D16997" t="str">
            <v>LU0827876151</v>
          </cell>
          <cell r="E16997" t="str">
            <v>56SP_BCED2UH_LX</v>
          </cell>
        </row>
        <row r="16998">
          <cell r="D16998" t="str">
            <v>LU1959967503</v>
          </cell>
          <cell r="E16998" t="str">
            <v>56SP_BESCIIE_LX</v>
          </cell>
        </row>
        <row r="16999">
          <cell r="D16999" t="str">
            <v>LU0827890574</v>
          </cell>
          <cell r="E16999" t="str">
            <v>56SP_BEUD2UH_LX</v>
          </cell>
        </row>
        <row r="17000">
          <cell r="D17000" t="str">
            <v>LU0628613555</v>
          </cell>
          <cell r="E17000" t="str">
            <v>56SP_BGAPD2U_LX</v>
          </cell>
        </row>
        <row r="17001">
          <cell r="D17001" t="str">
            <v>LU0224106442</v>
          </cell>
          <cell r="E17001" t="str">
            <v>56SP_BGCEX2E_LX</v>
          </cell>
        </row>
        <row r="17002">
          <cell r="D17002" t="str">
            <v>LU1564329891</v>
          </cell>
          <cell r="E17002" t="str">
            <v>56SP_BGDHIX2_LX</v>
          </cell>
        </row>
        <row r="17003">
          <cell r="D17003" t="str">
            <v>LU0541185541</v>
          </cell>
          <cell r="E17003" t="str">
            <v>56SP_BGEFI2U_LX</v>
          </cell>
        </row>
        <row r="17004">
          <cell r="D17004" t="str">
            <v>LU0411709727</v>
          </cell>
          <cell r="E17004" t="str">
            <v>56SP_BGEOUD2_LX</v>
          </cell>
        </row>
        <row r="17005">
          <cell r="D17005" t="str">
            <v>GB0006058258</v>
          </cell>
          <cell r="E17005" t="str">
            <v>56SP_BGFEUBA_LN</v>
          </cell>
        </row>
        <row r="17006">
          <cell r="D17006" t="str">
            <v>LU0368270509</v>
          </cell>
          <cell r="E17006" t="str">
            <v>56SP_BGGOUD2_LX</v>
          </cell>
        </row>
        <row r="17007">
          <cell r="D17007" t="str">
            <v>LU0827883520</v>
          </cell>
          <cell r="E17007" t="str">
            <v>56SP_BGJVD2U_LX</v>
          </cell>
        </row>
        <row r="17008">
          <cell r="D17008" t="str">
            <v>LU1495982941</v>
          </cell>
          <cell r="E17008" t="str">
            <v>56SP_BGJVI2J_LX</v>
          </cell>
        </row>
        <row r="17009">
          <cell r="D17009" t="str">
            <v>LU0414666189</v>
          </cell>
          <cell r="E17009" t="str">
            <v>56SP_BLEURD2_LX</v>
          </cell>
        </row>
        <row r="17010">
          <cell r="D17010" t="str">
            <v>LU0167237543</v>
          </cell>
          <cell r="E17010" t="str">
            <v>56SP_BMPICMC_LX</v>
          </cell>
        </row>
        <row r="17011">
          <cell r="D17011" t="str">
            <v>LU0094219127</v>
          </cell>
          <cell r="E17011" t="str">
            <v>56SP_BNPPIE_I</v>
          </cell>
        </row>
        <row r="17012">
          <cell r="D17012" t="str">
            <v>IE0031575164</v>
          </cell>
          <cell r="E17012" t="str">
            <v>56SP_BRAUSAD_ID</v>
          </cell>
        </row>
        <row r="17013">
          <cell r="D17013" t="str">
            <v>IE00BK4PZV64</v>
          </cell>
          <cell r="E17013" t="str">
            <v>56SP_BRTOUSA_IE</v>
          </cell>
        </row>
        <row r="17014">
          <cell r="D17014" t="str">
            <v>LU1812867411</v>
          </cell>
          <cell r="E17014" t="str">
            <v>56SP_BTAM2AU_LX</v>
          </cell>
        </row>
        <row r="17015">
          <cell r="D17015" t="str">
            <v>LU1960219225</v>
          </cell>
          <cell r="E17015" t="str">
            <v>56SP_BWH_LX</v>
          </cell>
        </row>
        <row r="17016">
          <cell r="D17016" t="str">
            <v>LU0347591975</v>
          </cell>
          <cell r="E17016" t="str">
            <v>56SP_CAEMWDM_LX</v>
          </cell>
        </row>
        <row r="17017">
          <cell r="D17017" t="str">
            <v>LU0347592437</v>
          </cell>
          <cell r="E17017" t="str">
            <v>56SP_CAEMWIA_LX</v>
          </cell>
        </row>
        <row r="17018">
          <cell r="D17018" t="str">
            <v>LU0121463292</v>
          </cell>
          <cell r="E17018" t="str">
            <v>56SP_CAPMEC1_LX</v>
          </cell>
        </row>
        <row r="17019">
          <cell r="D17019" t="str">
            <v>LU0654531341</v>
          </cell>
          <cell r="E17019" t="str">
            <v>56SP_CEGD_LX</v>
          </cell>
        </row>
        <row r="17020">
          <cell r="D17020" t="str">
            <v>CL0000006727</v>
          </cell>
          <cell r="E17020" t="str">
            <v>56SP_CFIMLDL_CI</v>
          </cell>
        </row>
        <row r="17021">
          <cell r="D17021" t="str">
            <v>IE00BG0VVF62</v>
          </cell>
          <cell r="E17021" t="str">
            <v>56SP_CFIMLLD_LX</v>
          </cell>
        </row>
        <row r="17022">
          <cell r="D17022" t="str">
            <v>LU1681043169</v>
          </cell>
          <cell r="E17022" t="str">
            <v>56SP_CI2U_LX</v>
          </cell>
        </row>
        <row r="17023">
          <cell r="D17023" t="str">
            <v>LU0114998999</v>
          </cell>
          <cell r="E17023" t="str">
            <v>56SP_CIFGEF_1</v>
          </cell>
        </row>
        <row r="17024">
          <cell r="D17024" t="str">
            <v>LU0114999708</v>
          </cell>
          <cell r="E17024" t="str">
            <v>56SP_CIFGEF_C</v>
          </cell>
        </row>
        <row r="17025">
          <cell r="D17025" t="str">
            <v>US52470G8823</v>
          </cell>
          <cell r="E17025" t="str">
            <v>56SP_CILXX_US</v>
          </cell>
        </row>
        <row r="17026">
          <cell r="D17026" t="str">
            <v>LU0828708064</v>
          </cell>
          <cell r="E17026" t="str">
            <v>56SP_CIOGMX_LU</v>
          </cell>
        </row>
        <row r="17027">
          <cell r="D17027" t="str">
            <v>LU1997245177</v>
          </cell>
          <cell r="E17027" t="str">
            <v>56SP_CIOGMX1_LX</v>
          </cell>
        </row>
        <row r="17028">
          <cell r="D17028" t="str">
            <v>LU1434524259</v>
          </cell>
          <cell r="E17028" t="str">
            <v>56SP_CSEEMIC_LX</v>
          </cell>
        </row>
        <row r="17029">
          <cell r="D17029" t="str">
            <v>LU1587917813</v>
          </cell>
          <cell r="E17029" t="str">
            <v>56SP_CSGQBXI_LX</v>
          </cell>
        </row>
        <row r="17030">
          <cell r="D17030" t="str">
            <v>LU2078923948</v>
          </cell>
          <cell r="E17030" t="str">
            <v>56SP_CSMBQBU_LX</v>
          </cell>
        </row>
        <row r="17031">
          <cell r="D17031" t="str">
            <v>LU0344046668</v>
          </cell>
          <cell r="E17031" t="str">
            <v>56SP_DEXEUII_LX</v>
          </cell>
        </row>
        <row r="17032">
          <cell r="D17032" t="str">
            <v>LU1480531620</v>
          </cell>
          <cell r="E17032" t="str">
            <v>56SP_DSHCAAU_LX</v>
          </cell>
        </row>
        <row r="17033">
          <cell r="D17033" t="str">
            <v>LU0028445327</v>
          </cell>
          <cell r="E17033" t="str">
            <v>56SP_EDMISFI_LX</v>
          </cell>
        </row>
        <row r="17034">
          <cell r="D17034" t="str">
            <v>LU2490074718</v>
          </cell>
          <cell r="E17034" t="str">
            <v>56SP_ERF_LX</v>
          </cell>
        </row>
        <row r="17035">
          <cell r="D17035" t="str">
            <v>KYG291635277</v>
          </cell>
          <cell r="E17035" t="str">
            <v>56SP_EVMFRAA_KY</v>
          </cell>
        </row>
        <row r="17036">
          <cell r="D17036" t="str">
            <v>LU0621411155</v>
          </cell>
          <cell r="E17036" t="str">
            <v>56SP_FFEHYUH_LX</v>
          </cell>
        </row>
        <row r="17037">
          <cell r="D17037" t="str">
            <v>LU0959716878</v>
          </cell>
          <cell r="E17037" t="str">
            <v>56SP_FFELCYU_LX</v>
          </cell>
        </row>
        <row r="17038">
          <cell r="D17038" t="str">
            <v>LU0346390940</v>
          </cell>
          <cell r="E17038" t="str">
            <v>56SP_FFEMERY_LX</v>
          </cell>
        </row>
        <row r="17039">
          <cell r="D17039" t="str">
            <v>LU0119062650</v>
          </cell>
          <cell r="E17039" t="str">
            <v>56SP_FFEUDAU_LX</v>
          </cell>
        </row>
        <row r="17040">
          <cell r="D17040" t="str">
            <v>LU0119067295</v>
          </cell>
          <cell r="E17040" t="str">
            <v>56SP_FFGDYAU_A</v>
          </cell>
        </row>
        <row r="17041">
          <cell r="D17041" t="str">
            <v>LU0370789561</v>
          </cell>
          <cell r="E17041" t="str">
            <v>56SP_FFJPADY_LX</v>
          </cell>
        </row>
        <row r="17042">
          <cell r="D17042" t="str">
            <v>LU0318939765</v>
          </cell>
          <cell r="E17042" t="str">
            <v>56SP_FFLRGCY_LX</v>
          </cell>
        </row>
        <row r="17043">
          <cell r="D17043" t="str">
            <v>LU0318939179</v>
          </cell>
          <cell r="E17043" t="str">
            <v>56SP_FIDAMER_LX</v>
          </cell>
        </row>
        <row r="17044">
          <cell r="D17044" t="str">
            <v>LU0413544379</v>
          </cell>
          <cell r="E17044" t="str">
            <v>56SP_FIDJAAJ_LX</v>
          </cell>
        </row>
        <row r="17045">
          <cell r="D17045" t="str">
            <v>LU1711970159</v>
          </cell>
          <cell r="E17045" t="str">
            <v>56SP_FIGOS_LX</v>
          </cell>
        </row>
        <row r="17046">
          <cell r="D17046" t="str">
            <v>LU0129484258</v>
          </cell>
          <cell r="E17046" t="str">
            <v>56SP_FLEFCGC_LX</v>
          </cell>
        </row>
        <row r="17047">
          <cell r="D17047" t="str">
            <v>LU0053685615</v>
          </cell>
          <cell r="E17047" t="str">
            <v>56SP_FLEFEMI_LX</v>
          </cell>
        </row>
        <row r="17048">
          <cell r="D17048" t="str">
            <v>LU0053696067</v>
          </cell>
          <cell r="E17048" t="str">
            <v>56SP_FLEFIBI_A</v>
          </cell>
        </row>
        <row r="17049">
          <cell r="D17049" t="str">
            <v>LU0129491972</v>
          </cell>
          <cell r="E17049" t="str">
            <v>56SP_FLEFLCD_LX</v>
          </cell>
        </row>
        <row r="17050">
          <cell r="D17050" t="str">
            <v>LU0053696224</v>
          </cell>
          <cell r="E17050" t="str">
            <v>56SP_FLEJAPI_LX</v>
          </cell>
        </row>
        <row r="17051">
          <cell r="D17051" t="str">
            <v>LU0823386163</v>
          </cell>
          <cell r="E17051" t="str">
            <v>56SP_FORBLCC_LX</v>
          </cell>
        </row>
        <row r="17052">
          <cell r="D17052" t="str">
            <v>LU0551246555</v>
          </cell>
          <cell r="E17052" t="str">
            <v>56SP_FRASUAA_LX</v>
          </cell>
        </row>
        <row r="17053">
          <cell r="D17053" t="str">
            <v>LU0252652382</v>
          </cell>
          <cell r="E17053" t="str">
            <v>56SP_FTGBFAC_LX</v>
          </cell>
        </row>
        <row r="17054">
          <cell r="D17054" t="str">
            <v>LU0113993041</v>
          </cell>
          <cell r="E17054" t="str">
            <v>56SP_GAPAEUB_LX</v>
          </cell>
        </row>
        <row r="17055">
          <cell r="D17055" t="str">
            <v>LU0580143203</v>
          </cell>
          <cell r="E17055" t="str">
            <v>56SP_GAUKAIU_LX</v>
          </cell>
        </row>
        <row r="17056">
          <cell r="D17056" t="str">
            <v>LU0328437438</v>
          </cell>
          <cell r="E17056" t="str">
            <v>56SP_GLSJPIS_LX</v>
          </cell>
        </row>
        <row r="17057">
          <cell r="D17057" t="str">
            <v>LU0129911425</v>
          </cell>
          <cell r="E17057" t="str">
            <v>56SP_GLSJPOI_LX</v>
          </cell>
        </row>
        <row r="17058">
          <cell r="D17058" t="str">
            <v>LU2226974256</v>
          </cell>
          <cell r="E17058" t="str">
            <v>56SP_GOEPPIU_LX</v>
          </cell>
        </row>
        <row r="17059">
          <cell r="D17059" t="str">
            <v>LU1599277339</v>
          </cell>
          <cell r="E17059" t="str">
            <v>56SP_GSECIAE_LX</v>
          </cell>
        </row>
        <row r="17060">
          <cell r="D17060" t="str">
            <v>LU0313358250</v>
          </cell>
          <cell r="E17060" t="str">
            <v>56SP_GSECSAI_LX</v>
          </cell>
        </row>
        <row r="17061">
          <cell r="D17061" t="str">
            <v>LU1248520139</v>
          </cell>
          <cell r="E17061" t="str">
            <v>56SP_GSIEIOA_LX</v>
          </cell>
        </row>
        <row r="17062">
          <cell r="D17062" t="str">
            <v>LU1217871059</v>
          </cell>
          <cell r="E17062" t="str">
            <v>56SP_GSJEPIJ_LX</v>
          </cell>
        </row>
        <row r="17063">
          <cell r="D17063" t="str">
            <v>LU0960305257</v>
          </cell>
          <cell r="E17063" t="str">
            <v>56SP_GSJIUSH_LX</v>
          </cell>
        </row>
        <row r="17064">
          <cell r="D17064" t="str">
            <v>LU0234571999</v>
          </cell>
          <cell r="E17064" t="str">
            <v>56SP_GSUSCIA_LX</v>
          </cell>
        </row>
        <row r="17065">
          <cell r="D17065" t="str">
            <v>LU0858928780</v>
          </cell>
          <cell r="E17065" t="str">
            <v>56SP_GUIAIRS_LX</v>
          </cell>
        </row>
        <row r="17066">
          <cell r="D17066" t="str">
            <v>LU0345776172</v>
          </cell>
          <cell r="E17066" t="str">
            <v>56SP_GUIASIA_LX</v>
          </cell>
        </row>
        <row r="17067">
          <cell r="D17067" t="str">
            <v>LU0345758279</v>
          </cell>
          <cell r="E17067" t="str">
            <v>56SP_GUIFDLA_LX</v>
          </cell>
        </row>
        <row r="17068">
          <cell r="D17068" t="str">
            <v>LU0345758782</v>
          </cell>
          <cell r="E17068" t="str">
            <v>56SP_GUISUSI_LX</v>
          </cell>
        </row>
        <row r="17069">
          <cell r="D17069" t="str">
            <v>LU0506198265</v>
          </cell>
          <cell r="E17069" t="str">
            <v>56SP_HEPEI2U_LX</v>
          </cell>
        </row>
        <row r="17070">
          <cell r="D17070" t="str">
            <v>LU0953999082</v>
          </cell>
          <cell r="E17070" t="str">
            <v>56SP_HGPEIAH_LX</v>
          </cell>
        </row>
        <row r="17071">
          <cell r="D17071" t="str">
            <v>LU0254981946</v>
          </cell>
          <cell r="E17071" t="str">
            <v>56SP_HSBRCAC_LX</v>
          </cell>
        </row>
        <row r="17072">
          <cell r="D17072" t="str">
            <v>LU0011820056</v>
          </cell>
          <cell r="E17072" t="str">
            <v>56SP_HSBUSDI_P</v>
          </cell>
        </row>
        <row r="17073">
          <cell r="D17073" t="str">
            <v>LU0165106534</v>
          </cell>
          <cell r="E17073" t="str">
            <v>56SP_HSBUSDI_Z</v>
          </cell>
        </row>
        <row r="17074">
          <cell r="D17074" t="str">
            <v>IE00B3W57P77</v>
          </cell>
          <cell r="E17074" t="str">
            <v>56SP_ICSUSAA_IE</v>
          </cell>
        </row>
        <row r="17075">
          <cell r="D17075" t="str">
            <v>IE00BGCC5335</v>
          </cell>
          <cell r="E17075" t="str">
            <v>56SP_ICVC_IE</v>
          </cell>
        </row>
        <row r="17076">
          <cell r="D17076" t="str">
            <v>LU1549405709</v>
          </cell>
          <cell r="E17076" t="str">
            <v>56SP_IGCESAU_LX</v>
          </cell>
        </row>
        <row r="17077">
          <cell r="D17077" t="str">
            <v>LU0426422076</v>
          </cell>
          <cell r="E17077" t="str">
            <v>56SP_IGFIAGU_LX</v>
          </cell>
        </row>
        <row r="17078">
          <cell r="D17078" t="str">
            <v>LU0426423470</v>
          </cell>
          <cell r="E17078" t="str">
            <v>56SP_IGFIIGU_LX</v>
          </cell>
        </row>
        <row r="17079">
          <cell r="D17079" t="str">
            <v>LU0439321364</v>
          </cell>
          <cell r="E17079" t="str">
            <v>56SP_IGSEUIU_LX</v>
          </cell>
        </row>
        <row r="17080">
          <cell r="D17080" t="str">
            <v>LU0983164699</v>
          </cell>
          <cell r="E17080" t="str">
            <v>56SP_IGSGDIA_LX</v>
          </cell>
        </row>
        <row r="17081">
          <cell r="D17081" t="str">
            <v>LU0345781255</v>
          </cell>
          <cell r="E17081" t="str">
            <v>56SP_INGDRAS_LX</v>
          </cell>
        </row>
        <row r="17082">
          <cell r="D17082" t="str">
            <v>LU0191250504</v>
          </cell>
          <cell r="E17082" t="str">
            <v>56SP_INGGHIC_I</v>
          </cell>
        </row>
        <row r="17083">
          <cell r="D17083" t="str">
            <v>LU0146257711</v>
          </cell>
          <cell r="E17083" t="str">
            <v>56SP_INGGHPC_P</v>
          </cell>
        </row>
        <row r="17084">
          <cell r="D17084" t="str">
            <v>LU0250158358</v>
          </cell>
          <cell r="E17084" t="str">
            <v>56SP_INGGOPC_LX</v>
          </cell>
        </row>
        <row r="17085">
          <cell r="D17085" t="str">
            <v>LU0250172185</v>
          </cell>
          <cell r="E17085" t="str">
            <v>56SP_INGGRPC_LX</v>
          </cell>
        </row>
        <row r="17086">
          <cell r="D17086" t="str">
            <v>LU0303706948</v>
          </cell>
          <cell r="E17086" t="str">
            <v>56SP_INGILII_LX</v>
          </cell>
        </row>
        <row r="17087">
          <cell r="D17087" t="str">
            <v>LU0051129079</v>
          </cell>
          <cell r="E17087" t="str">
            <v>56SP_INGINAA_LX</v>
          </cell>
        </row>
        <row r="17088">
          <cell r="D17088" t="str">
            <v>LU0546914754</v>
          </cell>
          <cell r="E17088" t="str">
            <v>56SP_INGRDOP_LX</v>
          </cell>
        </row>
        <row r="17089">
          <cell r="D17089" t="str">
            <v>US52470G7916</v>
          </cell>
          <cell r="E17089" t="str">
            <v>56SP_INGXX_LX</v>
          </cell>
        </row>
        <row r="17090">
          <cell r="D17090" t="str">
            <v>LU0492943013</v>
          </cell>
          <cell r="E17090" t="str">
            <v>56SP_INLACIA_LX</v>
          </cell>
        </row>
        <row r="17091">
          <cell r="D17091" t="str">
            <v>LU0492943443</v>
          </cell>
          <cell r="E17091" t="str">
            <v>56SP_INLAEIA_LX</v>
          </cell>
        </row>
        <row r="17092">
          <cell r="D17092" t="str">
            <v>LU0345758865</v>
          </cell>
          <cell r="E17092" t="str">
            <v>56SP_INUSDMC_LX</v>
          </cell>
        </row>
        <row r="17093">
          <cell r="D17093" t="str">
            <v>LU0028118809</v>
          </cell>
          <cell r="E17093" t="str">
            <v>56SP_INVPEGI_LX</v>
          </cell>
        </row>
        <row r="17094">
          <cell r="D17094" t="str">
            <v>LU0052864419</v>
          </cell>
          <cell r="E17094" t="str">
            <v>56SP_INVPGLI_LX</v>
          </cell>
        </row>
        <row r="17095">
          <cell r="D17095" t="str">
            <v>GB00B84BC758</v>
          </cell>
          <cell r="E17095" t="str">
            <v>56SP_ITGLFSA_LN</v>
          </cell>
        </row>
        <row r="17096">
          <cell r="D17096" t="str">
            <v>LU1112790479</v>
          </cell>
          <cell r="E17096" t="str">
            <v>56SP_JBEMEUC_LX</v>
          </cell>
        </row>
        <row r="17097">
          <cell r="D17097" t="str">
            <v>LU0099405374</v>
          </cell>
          <cell r="E17097" t="str">
            <v>56SP_JBSJAPC_LX</v>
          </cell>
        </row>
        <row r="17098">
          <cell r="D17098" t="str">
            <v>LU0210532957</v>
          </cell>
          <cell r="E17098" t="str">
            <v>56SP_JPABAAU_LX</v>
          </cell>
        </row>
        <row r="17099">
          <cell r="D17099" t="str">
            <v>LU0943624824</v>
          </cell>
          <cell r="E17099" t="str">
            <v>56SP_JPALCIA_LX</v>
          </cell>
        </row>
        <row r="17100">
          <cell r="D17100" t="str">
            <v>LU0169519435</v>
          </cell>
          <cell r="E17100" t="str">
            <v>56SP_JPALPAX_LX</v>
          </cell>
        </row>
        <row r="17101">
          <cell r="D17101" t="str">
            <v>LU0441854584</v>
          </cell>
          <cell r="E17101" t="str">
            <v>56SP_JPAPCAC_LX</v>
          </cell>
        </row>
        <row r="17102">
          <cell r="D17102" t="str">
            <v>LU0441855128</v>
          </cell>
          <cell r="E17102" t="str">
            <v>56SP_JPAPSEI_LX</v>
          </cell>
        </row>
        <row r="17103">
          <cell r="D17103" t="str">
            <v>LU2055182070</v>
          </cell>
          <cell r="E17103" t="str">
            <v>56SP_JPCAIUA_LX</v>
          </cell>
        </row>
        <row r="17104">
          <cell r="D17104" t="str">
            <v>LU0210530662</v>
          </cell>
          <cell r="E17104" t="str">
            <v>56SP_JPEDAAE_A</v>
          </cell>
        </row>
        <row r="17105">
          <cell r="D17105" t="str">
            <v>LU0248044025</v>
          </cell>
          <cell r="E17105" t="str">
            <v>56SP_JPEMIUS_LX</v>
          </cell>
        </row>
        <row r="17106">
          <cell r="D17106" t="str">
            <v>LU1529809227</v>
          </cell>
          <cell r="E17106" t="str">
            <v>56SP_JPESEIE_LX</v>
          </cell>
        </row>
        <row r="17107">
          <cell r="D17107" t="str">
            <v>LU0248041781</v>
          </cell>
          <cell r="E17107" t="str">
            <v>56SP_JPFAEUI_LX</v>
          </cell>
        </row>
        <row r="17108">
          <cell r="D17108" t="str">
            <v>LU0210533179</v>
          </cell>
          <cell r="E17108" t="str">
            <v>56SP_JPGAAAU_A</v>
          </cell>
        </row>
        <row r="17109">
          <cell r="D17109" t="str">
            <v>LU0210533419</v>
          </cell>
          <cell r="E17109" t="str">
            <v>56SP_JPGDAAU_A</v>
          </cell>
        </row>
        <row r="17110">
          <cell r="D17110" t="str">
            <v>LU0344579213</v>
          </cell>
          <cell r="E17110" t="str">
            <v>56SP_JPGHYBC_LX</v>
          </cell>
        </row>
        <row r="17111">
          <cell r="D17111" t="str">
            <v>LU0867954777</v>
          </cell>
          <cell r="E17111" t="str">
            <v>56SP_JPGLBDI_LX</v>
          </cell>
        </row>
        <row r="17112">
          <cell r="D17112" t="str">
            <v>LU0210527361</v>
          </cell>
          <cell r="E17112" t="str">
            <v>56SP_JPJEAAU_A</v>
          </cell>
        </row>
        <row r="17113">
          <cell r="D17113" t="str">
            <v>LU0248042839</v>
          </cell>
          <cell r="E17113" t="str">
            <v>56SP_JPMCIAU_LX</v>
          </cell>
        </row>
        <row r="17114">
          <cell r="D17114" t="str">
            <v>LU0248045857</v>
          </cell>
          <cell r="E17114" t="str">
            <v>56SP_JPMEDYI_LX</v>
          </cell>
        </row>
        <row r="17115">
          <cell r="D17115" t="str">
            <v>LU0210529656</v>
          </cell>
          <cell r="E17115" t="str">
            <v>56SP_JPMEMAA_A</v>
          </cell>
        </row>
        <row r="17116">
          <cell r="D17116" t="str">
            <v>LU0248047986</v>
          </cell>
          <cell r="E17116" t="str">
            <v>56SP_JPMESCI_LX</v>
          </cell>
        </row>
        <row r="17117">
          <cell r="D17117" t="str">
            <v>LU0974149394</v>
          </cell>
          <cell r="E17117" t="str">
            <v>56SP_JPMESUI_LX</v>
          </cell>
        </row>
        <row r="17118">
          <cell r="D17118" t="str">
            <v>LU0129488242</v>
          </cell>
          <cell r="E17118" t="str">
            <v>56SP_JPMFEMC_LX</v>
          </cell>
        </row>
        <row r="17119">
          <cell r="D17119" t="str">
            <v>LU0248001728</v>
          </cell>
          <cell r="E17119" t="str">
            <v>56SP_JPMGIAU_LX</v>
          </cell>
        </row>
        <row r="17120">
          <cell r="D17120" t="str">
            <v>LU0258923563</v>
          </cell>
          <cell r="E17120" t="str">
            <v>56SP_JPMGRAU_LX</v>
          </cell>
        </row>
        <row r="17121">
          <cell r="D17121" t="str">
            <v>LU0258925188</v>
          </cell>
          <cell r="E17121" t="str">
            <v>56SP_JPMGREC_LX</v>
          </cell>
        </row>
        <row r="17122">
          <cell r="D17122" t="str">
            <v>LU0323456896</v>
          </cell>
          <cell r="E17122" t="str">
            <v>56SP_JPMIOUH_LX</v>
          </cell>
        </row>
        <row r="17123">
          <cell r="D17123" t="str">
            <v>LU0248056540</v>
          </cell>
          <cell r="E17123" t="str">
            <v>56SP_JPMLIAC_LX</v>
          </cell>
        </row>
        <row r="17124">
          <cell r="D17124" t="str">
            <v>LU0513028778</v>
          </cell>
          <cell r="E17124" t="str">
            <v>56SP_JPMRCCU_LX</v>
          </cell>
        </row>
        <row r="17125">
          <cell r="D17125" t="str">
            <v>LU0225506756</v>
          </cell>
          <cell r="E17125" t="str">
            <v>56SP_JPMRUSA_LX</v>
          </cell>
        </row>
        <row r="17126">
          <cell r="D17126" t="str">
            <v>LU0281484617</v>
          </cell>
          <cell r="E17126" t="str">
            <v>56SP_JPMUSAC_LX</v>
          </cell>
        </row>
        <row r="17127">
          <cell r="D17127" t="str">
            <v>LU0087133087</v>
          </cell>
          <cell r="E17127" t="str">
            <v>56SP_JPMUSEC_LX</v>
          </cell>
        </row>
        <row r="17128">
          <cell r="D17128" t="str">
            <v>LU0115097544</v>
          </cell>
          <cell r="E17128" t="str">
            <v>56SP_JPMUSED_LX</v>
          </cell>
        </row>
        <row r="17129">
          <cell r="D17129" t="str">
            <v>LU0129463179</v>
          </cell>
          <cell r="E17129" t="str">
            <v>56SP_JPMUSVC_LX</v>
          </cell>
        </row>
        <row r="17130">
          <cell r="D17130" t="str">
            <v>LU0292454872</v>
          </cell>
          <cell r="E17130" t="str">
            <v>56SP_JPMUUSA_LX</v>
          </cell>
        </row>
        <row r="17131">
          <cell r="D17131" t="str">
            <v>LU0210536511</v>
          </cell>
          <cell r="E17131" t="str">
            <v>56SP_JPUVAAU_LX</v>
          </cell>
        </row>
        <row r="17132">
          <cell r="D17132" t="str">
            <v>LU0248060658</v>
          </cell>
          <cell r="E17132" t="str">
            <v>56SP_JPUVIAU_LX</v>
          </cell>
        </row>
        <row r="17133">
          <cell r="D17133" t="str">
            <v>IE00BFNWY275</v>
          </cell>
          <cell r="E17133" t="str">
            <v>56SP_LASDUIA_ID</v>
          </cell>
        </row>
        <row r="17134">
          <cell r="D17134" t="str">
            <v>IE0031618964</v>
          </cell>
          <cell r="E17134" t="str">
            <v>56SP_LEGGMSA_A</v>
          </cell>
        </row>
        <row r="17135">
          <cell r="D17135" t="str">
            <v>LU2045810376</v>
          </cell>
          <cell r="E17135" t="str">
            <v>56SP_LGGFSUA_LX</v>
          </cell>
        </row>
        <row r="17136">
          <cell r="D17136" t="str">
            <v>LU0980585243</v>
          </cell>
          <cell r="E17136" t="str">
            <v>56SP_LSEMRAU_LX</v>
          </cell>
        </row>
        <row r="17137">
          <cell r="D17137" t="str">
            <v>LU1429558577</v>
          </cell>
          <cell r="E17137" t="str">
            <v>56SP_LSUGSAU_LX</v>
          </cell>
        </row>
        <row r="17138">
          <cell r="D17138" t="str">
            <v>LU1429558064</v>
          </cell>
          <cell r="E17138" t="str">
            <v>56SP_LSUSGIA_LX</v>
          </cell>
        </row>
        <row r="17139">
          <cell r="D17139" t="str">
            <v>IE00B19Z6T31</v>
          </cell>
          <cell r="E17139" t="str">
            <v>56SP_LUMMCAU_ID</v>
          </cell>
        </row>
        <row r="17140">
          <cell r="D17140" t="str">
            <v>IE00B19Z6R17</v>
          </cell>
          <cell r="E17140" t="str">
            <v>56SP_LUMMUAA_ID</v>
          </cell>
        </row>
        <row r="17141">
          <cell r="D17141" t="str">
            <v>LU2012064056</v>
          </cell>
          <cell r="E17141" t="str">
            <v>56SP_MASOPNU_LX</v>
          </cell>
        </row>
        <row r="17142">
          <cell r="D17142" t="str">
            <v>LU0219455952</v>
          </cell>
          <cell r="E17142" t="str">
            <v>56SP_MEMDIU1_LX</v>
          </cell>
        </row>
        <row r="17143">
          <cell r="D17143" t="str">
            <v>LU0406715952</v>
          </cell>
          <cell r="E17143" t="str">
            <v>56SP_MEMDUA1_LX</v>
          </cell>
        </row>
        <row r="17144">
          <cell r="D17144" t="str">
            <v>LU0406718626</v>
          </cell>
          <cell r="E17144" t="str">
            <v>56SP_MEMDUI1_LX</v>
          </cell>
        </row>
        <row r="17145">
          <cell r="D17145" t="str">
            <v>LU0219444832</v>
          </cell>
          <cell r="E17145" t="str">
            <v>56SP_MEMEUSD_LX</v>
          </cell>
        </row>
        <row r="17146">
          <cell r="D17146" t="str">
            <v>LU0219458113</v>
          </cell>
          <cell r="E17146" t="str">
            <v>56SP_MEMIUSD_LX</v>
          </cell>
        </row>
        <row r="17147">
          <cell r="D17147" t="str">
            <v>LU0238689623</v>
          </cell>
          <cell r="E17147" t="str">
            <v>56SP_MERGDA2_LX</v>
          </cell>
        </row>
        <row r="17148">
          <cell r="D17148" t="str">
            <v>LU0238689110</v>
          </cell>
          <cell r="E17148" t="str">
            <v>56SP_MERGDAU_LX</v>
          </cell>
        </row>
        <row r="17149">
          <cell r="D17149" t="str">
            <v>LU0122379950</v>
          </cell>
          <cell r="E17149" t="str">
            <v>56SP_MERHLTA_LX</v>
          </cell>
        </row>
        <row r="17150">
          <cell r="D17150" t="str">
            <v>LU0219441739</v>
          </cell>
          <cell r="E17150" t="str">
            <v>56SP_MFCEAU1_LX</v>
          </cell>
        </row>
        <row r="17151">
          <cell r="D17151" t="str">
            <v>LU0244615992</v>
          </cell>
          <cell r="E17151" t="str">
            <v>56SP_MFEEIED_LX</v>
          </cell>
        </row>
        <row r="17152">
          <cell r="D17152" t="str">
            <v>LU0219454989</v>
          </cell>
          <cell r="E17152" t="str">
            <v>56SP_MFGBIU1_LX</v>
          </cell>
        </row>
        <row r="17153">
          <cell r="D17153" t="str">
            <v>LU0219454633</v>
          </cell>
          <cell r="E17153" t="str">
            <v>56SP_MFGEIU1_LX</v>
          </cell>
        </row>
        <row r="17154">
          <cell r="D17154" t="str">
            <v>LU0219455010</v>
          </cell>
          <cell r="E17154" t="str">
            <v>56SP_MFGGIU1_LX</v>
          </cell>
        </row>
        <row r="17155">
          <cell r="D17155" t="str">
            <v>LU0219455796</v>
          </cell>
          <cell r="E17155" t="str">
            <v>56SP_MFLMIU1_LX</v>
          </cell>
        </row>
        <row r="17156">
          <cell r="D17156" t="str">
            <v>LU0219441226</v>
          </cell>
          <cell r="E17156" t="str">
            <v>56SP_MFMADAA_LX</v>
          </cell>
        </row>
        <row r="17157">
          <cell r="D17157" t="str">
            <v>LU0219440335</v>
          </cell>
          <cell r="E17157" t="str">
            <v>56SP_MFMEEAA_LX</v>
          </cell>
        </row>
        <row r="17158">
          <cell r="D17158" t="str">
            <v>LU0219441499</v>
          </cell>
          <cell r="E17158" t="str">
            <v>56SP_MFMGBAA_LX</v>
          </cell>
        </row>
        <row r="17159">
          <cell r="D17159" t="str">
            <v>LU0219441069</v>
          </cell>
          <cell r="E17159" t="str">
            <v>56SP_MFMGEAA_LX</v>
          </cell>
        </row>
        <row r="17160">
          <cell r="D17160" t="str">
            <v>LU0219441572</v>
          </cell>
          <cell r="E17160" t="str">
            <v>56SP_MFMGGAA_LX</v>
          </cell>
        </row>
        <row r="17161">
          <cell r="D17161" t="str">
            <v>LU0219442893</v>
          </cell>
          <cell r="E17161" t="str">
            <v>56SP_MFMLMAA_LX</v>
          </cell>
        </row>
        <row r="17162">
          <cell r="D17162" t="str">
            <v>LU0219442976</v>
          </cell>
          <cell r="E17162" t="str">
            <v>56SP_MFMRBAR_LX</v>
          </cell>
        </row>
        <row r="17163">
          <cell r="D17163" t="str">
            <v>LU0219441143</v>
          </cell>
          <cell r="E17163" t="str">
            <v>56SP_MFMRIAA_LX</v>
          </cell>
        </row>
        <row r="17164">
          <cell r="D17164" t="str">
            <v>LU0219442547</v>
          </cell>
          <cell r="E17164" t="str">
            <v>56SP_MFMUGAA_LX</v>
          </cell>
        </row>
        <row r="17165">
          <cell r="D17165" t="str">
            <v>LU0219455879</v>
          </cell>
          <cell r="E17165" t="str">
            <v>56SP_MFRBIU1_LX</v>
          </cell>
        </row>
        <row r="17166">
          <cell r="D17166" t="str">
            <v>LU0219454716</v>
          </cell>
          <cell r="E17166" t="str">
            <v>56SP_MFRIIU1_LX</v>
          </cell>
        </row>
        <row r="17167">
          <cell r="D17167" t="str">
            <v>LU0125948108</v>
          </cell>
          <cell r="E17167" t="str">
            <v>56SP_MFSEDA1_LX</v>
          </cell>
        </row>
        <row r="17168">
          <cell r="D17168" t="str">
            <v>LU0035377810</v>
          </cell>
          <cell r="E17168" t="str">
            <v>56SP_MFSGLGA_LX</v>
          </cell>
        </row>
        <row r="17169">
          <cell r="D17169" t="str">
            <v>LU0219444592</v>
          </cell>
          <cell r="E17169" t="str">
            <v>56SP_MFSIAA1_LX</v>
          </cell>
        </row>
        <row r="17170">
          <cell r="D17170" t="str">
            <v>LU0219444758</v>
          </cell>
          <cell r="E17170" t="str">
            <v>56SP_MFSJEAU_LX</v>
          </cell>
        </row>
        <row r="17171">
          <cell r="D17171" t="str">
            <v>LU0219458030</v>
          </cell>
          <cell r="E17171" t="str">
            <v>56SP_MFSJIUS_LX</v>
          </cell>
        </row>
        <row r="17172">
          <cell r="D17172" t="str">
            <v>LU0094555157</v>
          </cell>
          <cell r="E17172" t="str">
            <v>56SP_MFSSGA1_LX</v>
          </cell>
        </row>
        <row r="17173">
          <cell r="D17173" t="str">
            <v>LU0125979160</v>
          </cell>
          <cell r="E17173" t="str">
            <v>56SP_MFSVAL1_LX</v>
          </cell>
        </row>
        <row r="17174">
          <cell r="D17174" t="str">
            <v>LU0219441655</v>
          </cell>
          <cell r="E17174" t="str">
            <v>56SP_MFUKAU1_LX</v>
          </cell>
        </row>
        <row r="17175">
          <cell r="D17175" t="str">
            <v>LU0458495628</v>
          </cell>
          <cell r="E17175" t="str">
            <v>56SP_MGLBA1U_LX</v>
          </cell>
        </row>
        <row r="17176">
          <cell r="D17176" t="str">
            <v>LU0458496519</v>
          </cell>
          <cell r="E17176" t="str">
            <v>56SP_MGLBI1U_LX</v>
          </cell>
        </row>
        <row r="17177">
          <cell r="D17177" t="str">
            <v>LU1616698814</v>
          </cell>
          <cell r="E17177" t="str">
            <v>56SP_MGSENSU_LX</v>
          </cell>
        </row>
        <row r="17178">
          <cell r="D17178" t="str">
            <v>LU0219456174</v>
          </cell>
          <cell r="E17178" t="str">
            <v>56SP_MIABIU1_LX</v>
          </cell>
        </row>
        <row r="17179">
          <cell r="D17179" t="str">
            <v>LU0224105477</v>
          </cell>
          <cell r="E17179" t="str">
            <v>56SP_MIGOEAE_LX</v>
          </cell>
        </row>
        <row r="17180">
          <cell r="D17180" t="str">
            <v>LU0406496546</v>
          </cell>
          <cell r="E17180" t="str">
            <v>56SP_MIGOEUH_LX</v>
          </cell>
        </row>
        <row r="17181">
          <cell r="D17181" t="str">
            <v>LU0406714716</v>
          </cell>
          <cell r="E17181" t="str">
            <v>56SP_MLAEUA1_LX</v>
          </cell>
        </row>
        <row r="17182">
          <cell r="D17182" t="str">
            <v>LU0406715366</v>
          </cell>
          <cell r="E17182" t="str">
            <v>56SP_MLAEUI1_LX</v>
          </cell>
        </row>
        <row r="17183">
          <cell r="D17183" t="str">
            <v>LU0154237225</v>
          </cell>
          <cell r="E17183" t="str">
            <v>56SP_MLLDBDA_LX</v>
          </cell>
        </row>
        <row r="17184">
          <cell r="D17184" t="str">
            <v>LU0365482156</v>
          </cell>
          <cell r="E17184" t="str">
            <v>56SP_MOFGBNU_LX</v>
          </cell>
        </row>
        <row r="17185">
          <cell r="D17185" t="str">
            <v>LU0283960077</v>
          </cell>
          <cell r="E17185" t="str">
            <v>56SP_MOREMDA_LX</v>
          </cell>
        </row>
        <row r="17186">
          <cell r="D17186" t="str">
            <v>LU0360482987</v>
          </cell>
          <cell r="E17186" t="str">
            <v>56SP_MORGBRZ_LX</v>
          </cell>
        </row>
        <row r="17187">
          <cell r="D17187" t="str">
            <v>LU0219455101</v>
          </cell>
          <cell r="E17187" t="str">
            <v>56SP_MUHYIU1_LX</v>
          </cell>
        </row>
        <row r="17188">
          <cell r="D17188" t="str">
            <v>LU0219455440</v>
          </cell>
          <cell r="E17188" t="str">
            <v>56SP_MUSGIU1_LX</v>
          </cell>
        </row>
        <row r="17189">
          <cell r="D17189" t="str">
            <v>LU0219445482</v>
          </cell>
          <cell r="E17189" t="str">
            <v>56SP_MUSSIU1_LX</v>
          </cell>
        </row>
        <row r="17190">
          <cell r="D17190" t="str">
            <v>LU0219445649</v>
          </cell>
          <cell r="E17190" t="str">
            <v>56SP_MUSVIU1_LX</v>
          </cell>
        </row>
        <row r="17191">
          <cell r="D17191" t="str">
            <v>IE00BDDWGC76</v>
          </cell>
          <cell r="E17191" t="str">
            <v>56SP_NBPWUAA_ID</v>
          </cell>
        </row>
        <row r="17192">
          <cell r="D17192" t="str">
            <v>IE00BDDWG831</v>
          </cell>
          <cell r="E17192" t="str">
            <v>56SP_NBPWUIA_ID</v>
          </cell>
        </row>
        <row r="17193">
          <cell r="D17193" t="str">
            <v>IE00B3YZ8K73</v>
          </cell>
          <cell r="E17193" t="str">
            <v>56SP_NOMJSIU_IE</v>
          </cell>
        </row>
        <row r="17194">
          <cell r="D17194" t="str">
            <v>US7220056268</v>
          </cell>
          <cell r="E17194" t="str">
            <v>56SP_PAAIX_US</v>
          </cell>
        </row>
        <row r="17195">
          <cell r="D17195" t="str">
            <v>LU0265266980</v>
          </cell>
          <cell r="E17195" t="str">
            <v>56SP_PARBRCC_LX</v>
          </cell>
        </row>
        <row r="17196">
          <cell r="D17196" t="str">
            <v>LU0089277312</v>
          </cell>
          <cell r="E17196" t="str">
            <v>56SP_PAREMBD_LX</v>
          </cell>
        </row>
        <row r="17197">
          <cell r="D17197" t="str">
            <v>LU0075933415</v>
          </cell>
          <cell r="E17197" t="str">
            <v>56SP_PARLACC_LX</v>
          </cell>
        </row>
        <row r="17198">
          <cell r="D17198" t="str">
            <v>LU0075933175</v>
          </cell>
          <cell r="E17198" t="str">
            <v>56SP_PARLACD_LX</v>
          </cell>
        </row>
        <row r="17199">
          <cell r="D17199" t="str">
            <v>LU0107105701</v>
          </cell>
          <cell r="E17199" t="str">
            <v>56SP_PARVEMK_MC</v>
          </cell>
        </row>
        <row r="17200">
          <cell r="D17200" t="str">
            <v>IE0004896431</v>
          </cell>
          <cell r="E17200" t="str">
            <v>56SP_PBIGEGI_IE</v>
          </cell>
        </row>
        <row r="17201">
          <cell r="D17201" t="str">
            <v>IE00BGK04N24</v>
          </cell>
          <cell r="E17201" t="str">
            <v>56SP_PCFUGAR_ID</v>
          </cell>
        </row>
        <row r="17202">
          <cell r="D17202" t="str">
            <v>LU0128467544</v>
          </cell>
          <cell r="E17202" t="str">
            <v>56SP_PFIGEA_LX</v>
          </cell>
        </row>
        <row r="17203">
          <cell r="D17203" t="str">
            <v>IE00B3K7XK29</v>
          </cell>
          <cell r="E17203" t="str">
            <v>56SP_PGIGCEA_ID</v>
          </cell>
        </row>
        <row r="17204">
          <cell r="D17204" t="str">
            <v>IE00BMTRWY37</v>
          </cell>
          <cell r="E17204" t="str">
            <v>56SP_PGUSTIA_ID</v>
          </cell>
        </row>
        <row r="17205">
          <cell r="D17205" t="str">
            <v>IE00BGSXQQ02</v>
          </cell>
          <cell r="E17205" t="str">
            <v>56SP_PIAHYIA_ID</v>
          </cell>
        </row>
        <row r="17206">
          <cell r="D17206" t="str">
            <v>LU0111012836</v>
          </cell>
          <cell r="E17206" t="str">
            <v>56SP_PICASEI_LX</v>
          </cell>
        </row>
        <row r="17207">
          <cell r="D17207" t="str">
            <v>IE0002490740</v>
          </cell>
          <cell r="E17207" t="str">
            <v>56SP_PIFGEIA_ID</v>
          </cell>
        </row>
        <row r="17208">
          <cell r="D17208" t="str">
            <v>IE00B1W57P38</v>
          </cell>
          <cell r="E17208" t="str">
            <v>56SP_PIFGPSU_ID</v>
          </cell>
        </row>
        <row r="17209">
          <cell r="D17209" t="str">
            <v>IE00B00JW110</v>
          </cell>
          <cell r="E17209" t="str">
            <v>56SP_PIFHYAC_ID</v>
          </cell>
        </row>
        <row r="17210">
          <cell r="D17210" t="str">
            <v>IE00B84J9L26</v>
          </cell>
          <cell r="E17210" t="str">
            <v>56SP_PIMCO_IE</v>
          </cell>
        </row>
        <row r="17211">
          <cell r="D17211" t="str">
            <v>IE0030759645</v>
          </cell>
          <cell r="E17211" t="str">
            <v>56SP_PIMEMBI_ID</v>
          </cell>
        </row>
        <row r="17212">
          <cell r="D17212" t="str">
            <v>IE00B7KFL990</v>
          </cell>
          <cell r="E17212" t="str">
            <v>56SP_PIMINEA_ID</v>
          </cell>
        </row>
        <row r="17213">
          <cell r="D17213" t="str">
            <v>IE00B87KCF77</v>
          </cell>
          <cell r="E17213" t="str">
            <v>56SP_PIMINIA_ID</v>
          </cell>
        </row>
        <row r="17214">
          <cell r="D17214" t="str">
            <v>IE00BD38JM62</v>
          </cell>
          <cell r="E17214" t="str">
            <v>56SP_PIMMOIA_ID</v>
          </cell>
        </row>
        <row r="17215">
          <cell r="D17215" t="str">
            <v>IE0002459539</v>
          </cell>
          <cell r="E17215" t="str">
            <v>56SP_PIMSISA_ID</v>
          </cell>
        </row>
        <row r="17216">
          <cell r="D17216" t="str">
            <v>LU0128497707</v>
          </cell>
          <cell r="E17216" t="str">
            <v>56SP_PIPUSDI_LX</v>
          </cell>
        </row>
        <row r="17217">
          <cell r="D17217" t="str">
            <v>LU0012181748</v>
          </cell>
          <cell r="E17217" t="str">
            <v>56SP_PJK3713_LX</v>
          </cell>
        </row>
        <row r="17218">
          <cell r="D17218" t="str">
            <v>LU0012181664</v>
          </cell>
          <cell r="E17218" t="str">
            <v>56SP_PJU3712_LX</v>
          </cell>
        </row>
        <row r="17219">
          <cell r="D17219" t="str">
            <v>IE00B62LQD71</v>
          </cell>
          <cell r="E17219" t="str">
            <v>56SP_PRIGIF_LX</v>
          </cell>
        </row>
        <row r="17220">
          <cell r="D17220" t="str">
            <v>IE00BDHSRL74</v>
          </cell>
          <cell r="E17220" t="str">
            <v>56SP_PSDIA2U_IE</v>
          </cell>
        </row>
        <row r="17221">
          <cell r="D17221" t="str">
            <v>IE00BD0C6196</v>
          </cell>
          <cell r="E17221" t="str">
            <v>56SP_PSDIAUI_IE</v>
          </cell>
        </row>
        <row r="17222">
          <cell r="D17222" t="str">
            <v>LU0821169231</v>
          </cell>
          <cell r="E17222" t="str">
            <v>56SP_REMCEIU_LX</v>
          </cell>
        </row>
        <row r="17223">
          <cell r="D17223" t="str">
            <v>LU0594695099</v>
          </cell>
          <cell r="E17223" t="str">
            <v>56SP_RGCGDHU_LX</v>
          </cell>
        </row>
        <row r="17224">
          <cell r="D17224" t="str">
            <v>LU0226953718</v>
          </cell>
          <cell r="E17224" t="str">
            <v>56SP_RGCUPUD_LX</v>
          </cell>
        </row>
        <row r="17225">
          <cell r="D17225" t="str">
            <v>LU0226954369</v>
          </cell>
          <cell r="E17225" t="str">
            <v>56SP_RGCUPUI_LX</v>
          </cell>
        </row>
        <row r="17226">
          <cell r="D17226" t="str">
            <v>LU0478762148</v>
          </cell>
          <cell r="E17226" t="str">
            <v>56SP_RGEMEIU_LX</v>
          </cell>
        </row>
        <row r="17227">
          <cell r="D17227" t="str">
            <v>LU1700711317</v>
          </cell>
          <cell r="E17227" t="str">
            <v>56SP_RGFIEDU_LX</v>
          </cell>
        </row>
        <row r="17228">
          <cell r="D17228" t="str">
            <v>LU0398248921</v>
          </cell>
          <cell r="E17228" t="str">
            <v>56SP_RGHYBID_LX</v>
          </cell>
        </row>
        <row r="17229">
          <cell r="D17229" t="str">
            <v>IE00B138F130</v>
          </cell>
          <cell r="E17229" t="str">
            <v>56SP_RICOMEI_ID</v>
          </cell>
        </row>
        <row r="17230">
          <cell r="D17230" t="str">
            <v>LU0312333569</v>
          </cell>
          <cell r="E17230" t="str">
            <v>56SP_ROECIEU_LX</v>
          </cell>
        </row>
        <row r="17231">
          <cell r="D17231" t="str">
            <v>LU1218876149</v>
          </cell>
          <cell r="E17231" t="str">
            <v>56SP_ROECIHU_LX</v>
          </cell>
        </row>
        <row r="17232">
          <cell r="D17232" t="str">
            <v>LU2386386747</v>
          </cell>
          <cell r="E17232" t="str">
            <v>56SP_ROGSEID_LX</v>
          </cell>
        </row>
        <row r="17233">
          <cell r="D17233" t="str">
            <v>LU0474363545</v>
          </cell>
          <cell r="E17233" t="str">
            <v>56SP_ROUSLCI_LX</v>
          </cell>
        </row>
        <row r="17234">
          <cell r="D17234" t="str">
            <v>LU2145461914</v>
          </cell>
          <cell r="E17234" t="str">
            <v>56SP_RSSEEDU_LX</v>
          </cell>
        </row>
        <row r="17235">
          <cell r="D17235" t="str">
            <v>LU2146192534</v>
          </cell>
          <cell r="E17235" t="str">
            <v>56SP_RSWE_LX</v>
          </cell>
        </row>
        <row r="17236">
          <cell r="D17236" t="str">
            <v>LU2004895780</v>
          </cell>
          <cell r="E17236" t="str">
            <v>56SP_SAGDBMU_LX</v>
          </cell>
        </row>
        <row r="17237">
          <cell r="D17237" t="str">
            <v>LU2360855626</v>
          </cell>
          <cell r="E17237" t="str">
            <v>56SP_SAHYBYM_LX</v>
          </cell>
        </row>
        <row r="17238">
          <cell r="D17238" t="str">
            <v>LU0363170191</v>
          </cell>
          <cell r="E17238" t="str">
            <v>56SP_SANHYDI_LX</v>
          </cell>
        </row>
        <row r="17239">
          <cell r="D17239" t="str">
            <v>LU2657103284</v>
          </cell>
          <cell r="E17239" t="str">
            <v>56SP_SANSMCF_LX</v>
          </cell>
        </row>
        <row r="17240">
          <cell r="D17240" t="str">
            <v>LU0363169938</v>
          </cell>
          <cell r="E17240" t="str">
            <v>56SP_SANSMCI_LX</v>
          </cell>
        </row>
        <row r="17241">
          <cell r="D17241" t="str">
            <v>LU0232506161</v>
          </cell>
          <cell r="E17241" t="str">
            <v>56SP_SASCMAC_LX</v>
          </cell>
        </row>
        <row r="17242">
          <cell r="D17242" t="str">
            <v>LU0232508886</v>
          </cell>
          <cell r="E17242" t="str">
            <v>56SP_SASCMAI_LX</v>
          </cell>
        </row>
        <row r="17243">
          <cell r="D17243" t="str">
            <v>LU2014472919</v>
          </cell>
          <cell r="E17243" t="str">
            <v>56SP_SASDDIU_LX</v>
          </cell>
        </row>
        <row r="17244">
          <cell r="D17244" t="str">
            <v>LU0302446132</v>
          </cell>
          <cell r="E17244" t="str">
            <v>56SP_SCGLCAC_LX</v>
          </cell>
        </row>
        <row r="17245">
          <cell r="D17245" t="str">
            <v>LU0269905302</v>
          </cell>
          <cell r="E17245" t="str">
            <v>56SP_SCGMOCA_LX</v>
          </cell>
        </row>
        <row r="17246">
          <cell r="D17246" t="str">
            <v>LU0106251068</v>
          </cell>
          <cell r="E17246" t="str">
            <v>56SP_SCHABCA_LX</v>
          </cell>
        </row>
        <row r="17247">
          <cell r="D17247" t="str">
            <v>LU1831875205</v>
          </cell>
          <cell r="E17247" t="str">
            <v>56SP_SCHACEC_LX</v>
          </cell>
        </row>
        <row r="17248">
          <cell r="D17248" t="str">
            <v>LU0106235889</v>
          </cell>
          <cell r="E17248" t="str">
            <v>56SP_SCHEBAA_LX</v>
          </cell>
        </row>
        <row r="17249">
          <cell r="D17249" t="str">
            <v>LU0181495911</v>
          </cell>
          <cell r="E17249" t="str">
            <v>56SP_SCHEBAC_LX</v>
          </cell>
        </row>
        <row r="17250">
          <cell r="D17250" t="str">
            <v>LU0181496059</v>
          </cell>
          <cell r="E17250" t="str">
            <v>56SP_SCHECAC_LX</v>
          </cell>
        </row>
        <row r="17251">
          <cell r="D17251" t="str">
            <v>LU0106253437</v>
          </cell>
          <cell r="E17251" t="str">
            <v>56SP_SCHEDCA_LX</v>
          </cell>
        </row>
        <row r="17252">
          <cell r="D17252" t="str">
            <v>LU0080735540</v>
          </cell>
          <cell r="E17252" t="str">
            <v>56SP_SCHEDCI_LX</v>
          </cell>
        </row>
        <row r="17253">
          <cell r="D17253" t="str">
            <v>LU0246036288</v>
          </cell>
          <cell r="E17253" t="str">
            <v>56SP_SCHESSC_LX</v>
          </cell>
        </row>
        <row r="17254">
          <cell r="D17254" t="str">
            <v>LU0106235459</v>
          </cell>
          <cell r="E17254" t="str">
            <v>56SP_SCHEUCA_LX</v>
          </cell>
        </row>
        <row r="17255">
          <cell r="D17255" t="str">
            <v>LU0080733339</v>
          </cell>
          <cell r="E17255" t="str">
            <v>56SP_SCHIEMD_KY</v>
          </cell>
        </row>
        <row r="17256">
          <cell r="D17256" t="str">
            <v>LU0106252546</v>
          </cell>
          <cell r="E17256" t="str">
            <v>56SP_SCHIMCA_LX</v>
          </cell>
        </row>
        <row r="17257">
          <cell r="D17257" t="str">
            <v>LU0903426061</v>
          </cell>
          <cell r="E17257" t="str">
            <v>56SP_SCHJPCU_LX</v>
          </cell>
        </row>
        <row r="17258">
          <cell r="D17258" t="str">
            <v>LU0106240533</v>
          </cell>
          <cell r="E17258" t="str">
            <v>56SP_SCHJPEC_LX</v>
          </cell>
        </row>
        <row r="17259">
          <cell r="D17259" t="str">
            <v>LU0236738356</v>
          </cell>
          <cell r="E17259" t="str">
            <v>56SP_SCHJPHC_LX</v>
          </cell>
        </row>
        <row r="17260">
          <cell r="D17260" t="str">
            <v>LU0106243982</v>
          </cell>
          <cell r="E17260" t="str">
            <v>56SP_SCHJSCA_LX</v>
          </cell>
        </row>
        <row r="17261">
          <cell r="D17261" t="str">
            <v>LU1496799104</v>
          </cell>
          <cell r="E17261" t="str">
            <v>56SP_SCHJSCU_LX</v>
          </cell>
        </row>
        <row r="17262">
          <cell r="D17262" t="str">
            <v>LU1623406540</v>
          </cell>
          <cell r="E17262" t="str">
            <v>56SP_SCHJUSC_LX</v>
          </cell>
        </row>
        <row r="17263">
          <cell r="D17263" t="str">
            <v>LU0106259988</v>
          </cell>
          <cell r="E17263" t="str">
            <v>56SP_SCHPFCA_LX</v>
          </cell>
        </row>
        <row r="17264">
          <cell r="D17264" t="str">
            <v>LU0062906986</v>
          </cell>
          <cell r="E17264" t="str">
            <v>56SP_SCHPFCI_LX</v>
          </cell>
        </row>
        <row r="17265">
          <cell r="D17265" t="str">
            <v>LU0201322640</v>
          </cell>
          <cell r="E17265" t="str">
            <v>56SP_SCHSBAC_LX</v>
          </cell>
        </row>
        <row r="17266">
          <cell r="D17266" t="str">
            <v>LU0106261026</v>
          </cell>
          <cell r="E17266" t="str">
            <v>56SP_SCHUBCA_LX</v>
          </cell>
        </row>
        <row r="17267">
          <cell r="D17267" t="str">
            <v>LU0205193807</v>
          </cell>
          <cell r="E17267" t="str">
            <v>56SP_SCHUMAC_LX</v>
          </cell>
        </row>
        <row r="17268">
          <cell r="D17268" t="str">
            <v>LU0106261539</v>
          </cell>
          <cell r="E17268" t="str">
            <v>56SP_SCHUSCA_LX</v>
          </cell>
        </row>
        <row r="17269">
          <cell r="D17269" t="str">
            <v>LU0943301068</v>
          </cell>
          <cell r="E17269" t="str">
            <v>56SP_SCJCHAU_LX</v>
          </cell>
        </row>
        <row r="17270">
          <cell r="D17270" t="str">
            <v>LU2004895517</v>
          </cell>
          <cell r="E17270" t="str">
            <v>56SP_SGDBIUA_LX</v>
          </cell>
        </row>
        <row r="17271">
          <cell r="D17271" t="str">
            <v>LU0557290854</v>
          </cell>
          <cell r="E17271" t="str">
            <v>56SP_SGDWDCA_LX</v>
          </cell>
        </row>
        <row r="17272">
          <cell r="D17272" t="str">
            <v>LU0548376580</v>
          </cell>
          <cell r="E17272" t="str">
            <v>56SP_SGEGCEH_LX</v>
          </cell>
        </row>
        <row r="17273">
          <cell r="D17273" t="str">
            <v>LU0747139474</v>
          </cell>
          <cell r="E17273" t="str">
            <v>56SP_SGEMCUA_LX</v>
          </cell>
        </row>
        <row r="17274">
          <cell r="D17274" t="str">
            <v>GB00B0119487</v>
          </cell>
          <cell r="E17274" t="str">
            <v>56SP_SGESOCA_LN</v>
          </cell>
        </row>
        <row r="17275">
          <cell r="D17275" t="str">
            <v>IE0005264431</v>
          </cell>
          <cell r="E17275" t="str">
            <v>56SP_SGFPAEA_ID</v>
          </cell>
        </row>
        <row r="17276">
          <cell r="D17276" t="str">
            <v>LU2004895194</v>
          </cell>
          <cell r="E17276" t="str">
            <v>56SP_SGOESGI_LX</v>
          </cell>
        </row>
        <row r="17277">
          <cell r="D17277" t="str">
            <v>LU0607974630</v>
          </cell>
          <cell r="E17277" t="str">
            <v>56SP_SHSBI_LX</v>
          </cell>
        </row>
        <row r="17278">
          <cell r="D17278" t="str">
            <v>LU2439121216</v>
          </cell>
          <cell r="E17278" t="str">
            <v>56SP_SHSV2_LX</v>
          </cell>
        </row>
        <row r="17279">
          <cell r="D17279" t="str">
            <v>LU2016214293</v>
          </cell>
          <cell r="E17279" t="str">
            <v>56SP_SISFCIZ_LX</v>
          </cell>
        </row>
        <row r="17280">
          <cell r="D17280" t="str">
            <v>LU0136043634</v>
          </cell>
          <cell r="E17280" t="str">
            <v>56SP_SISFELC_LX</v>
          </cell>
        </row>
        <row r="17281">
          <cell r="D17281" t="str">
            <v>LU1910165999</v>
          </cell>
          <cell r="E17281" t="str">
            <v>56SP_SISFGDC_LX</v>
          </cell>
        </row>
        <row r="17282">
          <cell r="D17282" t="str">
            <v>LU0135992468</v>
          </cell>
          <cell r="E17282" t="str">
            <v>56SP_SISFULA_LX</v>
          </cell>
        </row>
        <row r="17283">
          <cell r="D17283" t="str">
            <v>IE0004329607</v>
          </cell>
          <cell r="E17283" t="str">
            <v>56SP_STUSDCC_ID</v>
          </cell>
        </row>
        <row r="17284">
          <cell r="D17284" t="str">
            <v>IE0004329375</v>
          </cell>
          <cell r="E17284" t="str">
            <v>56SP_STUSDCM_ID</v>
          </cell>
        </row>
        <row r="17285">
          <cell r="D17285" t="str">
            <v>IE0008040424</v>
          </cell>
          <cell r="E17285" t="str">
            <v>56SP_STUSDIC_ID</v>
          </cell>
        </row>
        <row r="17286">
          <cell r="D17286" t="str">
            <v>IE0004329268</v>
          </cell>
          <cell r="E17286" t="str">
            <v>56SP_STUSDRC_IE</v>
          </cell>
        </row>
        <row r="17287">
          <cell r="D17287" t="str">
            <v>IE0008042461</v>
          </cell>
          <cell r="E17287" t="str">
            <v>56SP_STUSDSC_ID</v>
          </cell>
        </row>
        <row r="17288">
          <cell r="D17288" t="str">
            <v>CVL79610G010</v>
          </cell>
          <cell r="E17288" t="str">
            <v>56SP_SURAFIE_PE</v>
          </cell>
        </row>
        <row r="17289">
          <cell r="D17289" t="str">
            <v>CH0185703607</v>
          </cell>
          <cell r="E17289" t="str">
            <v>56SP_SWITZMU_LX</v>
          </cell>
        </row>
        <row r="17290">
          <cell r="D17290" t="str">
            <v>LU0109391861</v>
          </cell>
          <cell r="E17290" t="str">
            <v>56SP_TEMAGAI_LX</v>
          </cell>
        </row>
        <row r="17291">
          <cell r="D17291" t="str">
            <v>LU0195948665</v>
          </cell>
          <cell r="E17291" t="str">
            <v>56SP_TEMAGIA_LX</v>
          </cell>
        </row>
        <row r="17292">
          <cell r="D17292" t="str">
            <v>LU0195949986</v>
          </cell>
          <cell r="E17292" t="str">
            <v>56SP_TEMAMIA_LX</v>
          </cell>
        </row>
        <row r="17293">
          <cell r="D17293" t="str">
            <v>LU0152908389</v>
          </cell>
          <cell r="E17293" t="str">
            <v>56SP_TEMDLCA_LX</v>
          </cell>
        </row>
        <row r="17294">
          <cell r="D17294" t="str">
            <v>LU0128526901</v>
          </cell>
          <cell r="E17294" t="str">
            <v>56SP_TEMDLRA_LX</v>
          </cell>
        </row>
        <row r="17295">
          <cell r="D17295" t="str">
            <v>LU0052767562</v>
          </cell>
          <cell r="E17295" t="str">
            <v>56SP_TEMDLRI_LX</v>
          </cell>
        </row>
        <row r="17296">
          <cell r="D17296" t="str">
            <v>LU0195951966</v>
          </cell>
          <cell r="E17296" t="str">
            <v>56SP_TEMEFIA_LX</v>
          </cell>
        </row>
        <row r="17297">
          <cell r="D17297" t="str">
            <v>LU0478345209</v>
          </cell>
          <cell r="E17297" t="str">
            <v>56SP_TEMEMAU_LX</v>
          </cell>
        </row>
        <row r="17298">
          <cell r="D17298" t="str">
            <v>LU0181996454</v>
          </cell>
          <cell r="E17298" t="str">
            <v>56SP_TEMFAIA_LX</v>
          </cell>
        </row>
        <row r="17299">
          <cell r="D17299" t="str">
            <v>LU0131126228</v>
          </cell>
          <cell r="E17299" t="str">
            <v>56SP_TEMFHAC_LX</v>
          </cell>
        </row>
        <row r="17300">
          <cell r="D17300" t="str">
            <v>LU0128522157</v>
          </cell>
          <cell r="E17300" t="str">
            <v>56SP_TEMFRBI_LX</v>
          </cell>
        </row>
        <row r="17301">
          <cell r="D17301" t="str">
            <v>LU0181997262</v>
          </cell>
          <cell r="E17301" t="str">
            <v>56SP_TEMGBIA_LX</v>
          </cell>
        </row>
        <row r="17302">
          <cell r="D17302" t="str">
            <v>LU0109395698</v>
          </cell>
          <cell r="E17302" t="str">
            <v>56SP_TEMGGII_LX</v>
          </cell>
        </row>
        <row r="17303">
          <cell r="D17303" t="str">
            <v>LU0029871042</v>
          </cell>
          <cell r="E17303" t="str">
            <v>56SP_TEMGINI_LX</v>
          </cell>
        </row>
        <row r="17304">
          <cell r="D17304" t="str">
            <v>LU0390134368</v>
          </cell>
          <cell r="E17304" t="str">
            <v>56SP_TEMWPAU_LX</v>
          </cell>
        </row>
        <row r="17305">
          <cell r="D17305" t="str">
            <v>LU0390134871</v>
          </cell>
          <cell r="E17305" t="str">
            <v>56SP_TEMWPIU_LX</v>
          </cell>
        </row>
        <row r="17306">
          <cell r="D17306" t="str">
            <v>LU0390134798</v>
          </cell>
          <cell r="E17306" t="str">
            <v>56SP_TEMWPNU_LX</v>
          </cell>
        </row>
        <row r="17307">
          <cell r="D17307" t="str">
            <v>LU0170475312</v>
          </cell>
          <cell r="E17307" t="str">
            <v>56SP_TGTRFAA_LX</v>
          </cell>
        </row>
        <row r="17308">
          <cell r="D17308" t="str">
            <v>LU0626906662</v>
          </cell>
          <cell r="E17308" t="str">
            <v>56SP_UAHUPAC_LX</v>
          </cell>
        </row>
        <row r="17309">
          <cell r="D17309" t="str">
            <v>LU1807302572</v>
          </cell>
          <cell r="E17309" t="str">
            <v>56SP_UBACIXA_LX</v>
          </cell>
        </row>
        <row r="17310">
          <cell r="D17310" t="str">
            <v>LU1397021822</v>
          </cell>
          <cell r="E17310" t="str">
            <v>56SP_UBMMPAC_LX</v>
          </cell>
        </row>
        <row r="17311">
          <cell r="D17311" t="str">
            <v>LU0072913022</v>
          </cell>
          <cell r="E17311" t="str">
            <v>56SP_UBSCHDI_LX</v>
          </cell>
        </row>
        <row r="17312">
          <cell r="D17312" t="str">
            <v>LU0328353924</v>
          </cell>
          <cell r="E17312" t="str">
            <v>56SP_UBSEMGB_LX</v>
          </cell>
        </row>
        <row r="17313">
          <cell r="D17313" t="str">
            <v>LU0006344922</v>
          </cell>
          <cell r="E17313" t="str">
            <v>56SP_UBSMECI_LX</v>
          </cell>
        </row>
        <row r="17314">
          <cell r="D17314" t="str">
            <v>LU0066649970</v>
          </cell>
          <cell r="E17314" t="str">
            <v>56SP_UBSMMKA_LX</v>
          </cell>
        </row>
        <row r="17315">
          <cell r="D17315" t="str">
            <v>LU0006277635</v>
          </cell>
          <cell r="E17315" t="str">
            <v>56SP_UBSMPSI_LX</v>
          </cell>
        </row>
        <row r="17316">
          <cell r="D17316" t="str">
            <v>LU0033502740</v>
          </cell>
          <cell r="E17316" t="str">
            <v>56SP_UBSMSTI_LX</v>
          </cell>
        </row>
        <row r="17317">
          <cell r="D17317" t="str">
            <v>LU0006277684</v>
          </cell>
          <cell r="E17317" t="str">
            <v>56SP_UBSMUSI_LX</v>
          </cell>
        </row>
        <row r="17318">
          <cell r="D17318" t="str">
            <v>LU0146075105</v>
          </cell>
          <cell r="E17318" t="str">
            <v>56SP_UBSSTUS_LX</v>
          </cell>
        </row>
        <row r="17319">
          <cell r="D17319" t="str">
            <v>LU1323610961</v>
          </cell>
          <cell r="E17319" t="str">
            <v>56SP_ULTTUPA_LX</v>
          </cell>
        </row>
        <row r="17320">
          <cell r="D17320" t="str">
            <v>IE00BYPC7R45</v>
          </cell>
          <cell r="E17320" t="str">
            <v>56SP_UTIIDEI_ID</v>
          </cell>
        </row>
        <row r="17321">
          <cell r="D17321" t="str">
            <v>IE00BKLWXM74</v>
          </cell>
          <cell r="E17321" t="str">
            <v>56SP_VEMBIUA_ID</v>
          </cell>
        </row>
        <row r="17322">
          <cell r="D17322" t="str">
            <v>IE00B3CCBJ05</v>
          </cell>
          <cell r="E17322" t="str">
            <v>56SP_VEMIREL_ID</v>
          </cell>
        </row>
        <row r="17323">
          <cell r="D17323" t="str">
            <v>IE00BCZNJX33</v>
          </cell>
          <cell r="E17323" t="str">
            <v>56SP_VGMSDAA_ID</v>
          </cell>
        </row>
        <row r="17324">
          <cell r="D17324" t="str">
            <v>IE00BH4GXR02</v>
          </cell>
          <cell r="E17324" t="str">
            <v>56SP_VGUSCFA_ID</v>
          </cell>
        </row>
        <row r="17325">
          <cell r="D17325" t="str">
            <v>IE0034202634</v>
          </cell>
          <cell r="E17325" t="str">
            <v>56SP_WA_A</v>
          </cell>
        </row>
        <row r="17326">
          <cell r="D17326" t="str">
            <v>IE00BC9S3Z47</v>
          </cell>
          <cell r="E17326" t="str">
            <v>56SP_WAMOAAU_ID</v>
          </cell>
        </row>
        <row r="17327">
          <cell r="D17327" t="str">
            <v>NA</v>
          </cell>
          <cell r="E17327" t="str">
            <v>56SP_WLAN_XS</v>
          </cell>
        </row>
        <row r="17328">
          <cell r="D17328" t="str">
            <v>XS2592020601</v>
          </cell>
          <cell r="E17328" t="str">
            <v>56SP_WLDN_XS</v>
          </cell>
        </row>
        <row r="17329">
          <cell r="D17329" t="str">
            <v>IE00B0MTV892</v>
          </cell>
          <cell r="E17329" t="str">
            <v>56SP_WLWMEMA_ID</v>
          </cell>
        </row>
        <row r="17330">
          <cell r="D17330" t="str">
            <v>LU0050381036</v>
          </cell>
          <cell r="E17330" t="str">
            <v>56SP_WMPUSEA_LX</v>
          </cell>
        </row>
        <row r="17331">
          <cell r="D17331" t="str">
            <v>US0669224778</v>
          </cell>
          <cell r="E17331" t="str">
            <v>56SP_XTSLA_US</v>
          </cell>
        </row>
        <row r="17332">
          <cell r="D17332" t="str">
            <v>MX6USH030173</v>
          </cell>
          <cell r="E17332" t="str">
            <v>6U_SHF0003_251003</v>
          </cell>
        </row>
        <row r="17333">
          <cell r="D17333" t="str">
            <v>MX6USH030181</v>
          </cell>
          <cell r="E17333" t="str">
            <v>6U_SHF0003_260406</v>
          </cell>
        </row>
        <row r="17334">
          <cell r="D17334" t="str">
            <v>MX6USH030199</v>
          </cell>
          <cell r="E17334" t="str">
            <v>6U_SHF0003_261002</v>
          </cell>
        </row>
        <row r="17335">
          <cell r="D17335" t="str">
            <v>MX6USH0301A5</v>
          </cell>
          <cell r="E17335" t="str">
            <v>6U_SHF0003_270402</v>
          </cell>
        </row>
        <row r="17336">
          <cell r="D17336" t="str">
            <v>MX6USH0301B3</v>
          </cell>
          <cell r="E17336" t="str">
            <v>6U_SHF0003_271001</v>
          </cell>
        </row>
        <row r="17337">
          <cell r="D17337" t="str">
            <v>MX6USH0301C1</v>
          </cell>
          <cell r="E17337" t="str">
            <v>6U_SHF0003_280331</v>
          </cell>
        </row>
        <row r="17338">
          <cell r="D17338" t="str">
            <v>MX6USH0301D9</v>
          </cell>
          <cell r="E17338" t="str">
            <v>6U_SHF0003_280929</v>
          </cell>
        </row>
        <row r="17339">
          <cell r="D17339" t="str">
            <v>MXP0514XAB50</v>
          </cell>
          <cell r="E17339" t="str">
            <v>7_AHAVRE_P93F1</v>
          </cell>
        </row>
        <row r="17340">
          <cell r="D17340" t="str">
            <v>MX07AL000001</v>
          </cell>
          <cell r="E17340" t="str">
            <v>7_ALINA_P93F2</v>
          </cell>
        </row>
        <row r="17341">
          <cell r="D17341" t="str">
            <v>MXP0155XAC79</v>
          </cell>
          <cell r="E17341" t="str">
            <v>7_ALINA_P93F3</v>
          </cell>
        </row>
        <row r="17342">
          <cell r="D17342" t="str">
            <v>MXP3141XAA23</v>
          </cell>
          <cell r="E17342" t="str">
            <v>7_CIROGA_P93Q1</v>
          </cell>
        </row>
        <row r="17343">
          <cell r="D17343" t="str">
            <v>MXP35684AA07</v>
          </cell>
          <cell r="E17343" t="str">
            <v>7_DIAUTO_P94Q1</v>
          </cell>
        </row>
        <row r="17344">
          <cell r="D17344" t="str">
            <v>NA</v>
          </cell>
          <cell r="E17344" t="str">
            <v>7_FICO_P93</v>
          </cell>
        </row>
        <row r="17345">
          <cell r="D17345" t="str">
            <v>MXP6406NAA77</v>
          </cell>
          <cell r="E17345" t="str">
            <v>7_MAGNA_P94</v>
          </cell>
        </row>
        <row r="17346">
          <cell r="D17346" t="str">
            <v>MXP7915PAA44</v>
          </cell>
          <cell r="E17346" t="str">
            <v>7_PRODUCO_P94Q1</v>
          </cell>
        </row>
        <row r="17347">
          <cell r="D17347" t="str">
            <v>NA</v>
          </cell>
          <cell r="E17347" t="str">
            <v>7_SIDETUR_P92</v>
          </cell>
        </row>
        <row r="17348">
          <cell r="D17348" t="str">
            <v>MX90CB140003</v>
          </cell>
          <cell r="E17348" t="str">
            <v>90_CBPF_48</v>
          </cell>
        </row>
        <row r="17349">
          <cell r="D17349" t="str">
            <v>MX90CD010006</v>
          </cell>
          <cell r="E17349" t="str">
            <v>90_CDMXCB_19</v>
          </cell>
        </row>
        <row r="17350">
          <cell r="D17350" t="str">
            <v>MX90CH1C0018</v>
          </cell>
          <cell r="E17350" t="str">
            <v>90_CHIACB_7</v>
          </cell>
        </row>
        <row r="17351">
          <cell r="D17351" t="str">
            <v>MX90CH1C0000</v>
          </cell>
          <cell r="E17351" t="str">
            <v>90_CHIACB_07U</v>
          </cell>
        </row>
        <row r="17352">
          <cell r="D17352" t="str">
            <v>MX90CH180078</v>
          </cell>
          <cell r="E17352" t="str">
            <v>90_CHIHCB_13U</v>
          </cell>
        </row>
        <row r="17353">
          <cell r="D17353" t="str">
            <v>MX90ED0A0008</v>
          </cell>
          <cell r="E17353" t="str">
            <v>90_EDOMEX_22X</v>
          </cell>
        </row>
        <row r="17354">
          <cell r="D17354" t="str">
            <v>MX90GC040018</v>
          </cell>
          <cell r="E17354" t="str">
            <v>90_GCDMXCB_17X</v>
          </cell>
        </row>
        <row r="17355">
          <cell r="D17355" t="str">
            <v>MX90GC040026</v>
          </cell>
          <cell r="E17355" t="str">
            <v>90_GCDMXCB_18V</v>
          </cell>
        </row>
        <row r="17356">
          <cell r="D17356" t="str">
            <v>MX90GD000052</v>
          </cell>
          <cell r="E17356" t="str">
            <v>90_GDFCB_7</v>
          </cell>
        </row>
        <row r="17357">
          <cell r="D17357" t="str">
            <v>MX90GD020001</v>
          </cell>
          <cell r="E17357" t="str">
            <v>90_GDFECB_12</v>
          </cell>
        </row>
        <row r="17358">
          <cell r="D17358" t="str">
            <v>MX90GD020043</v>
          </cell>
          <cell r="E17358" t="str">
            <v>90_GDFECB_45703</v>
          </cell>
        </row>
        <row r="17359">
          <cell r="D17359" t="str">
            <v>MX90IC0C0017</v>
          </cell>
          <cell r="E17359" t="str">
            <v>90_ICVCB_23U</v>
          </cell>
        </row>
        <row r="17360">
          <cell r="D17360" t="str">
            <v>MX90MY010017</v>
          </cell>
          <cell r="E17360" t="str">
            <v>90_MYCTACB_18-2U</v>
          </cell>
        </row>
        <row r="17361">
          <cell r="D17361" t="str">
            <v>MX90MY010009</v>
          </cell>
          <cell r="E17361" t="str">
            <v>90_MYCTACB_18U</v>
          </cell>
        </row>
        <row r="17362">
          <cell r="D17362" t="str">
            <v>MX90PA0D0007</v>
          </cell>
          <cell r="E17362" t="str">
            <v>90_PAMMCB_14U</v>
          </cell>
        </row>
        <row r="17363">
          <cell r="D17363" t="str">
            <v>MX90PA0E0006</v>
          </cell>
          <cell r="E17363" t="str">
            <v>90_PAMMSCB_14U</v>
          </cell>
        </row>
        <row r="17364">
          <cell r="D17364" t="str">
            <v>MX90VR000024</v>
          </cell>
          <cell r="E17364" t="str">
            <v>90_VRZCB_8</v>
          </cell>
        </row>
        <row r="17365">
          <cell r="D17365" t="str">
            <v>MX90VR000032</v>
          </cell>
          <cell r="E17365" t="str">
            <v>90_VRZCB_08U</v>
          </cell>
        </row>
        <row r="17366">
          <cell r="D17366" t="str">
            <v>MX91AB0I0000</v>
          </cell>
          <cell r="E17366" t="str">
            <v>91_AB969CB_18</v>
          </cell>
        </row>
        <row r="17367">
          <cell r="D17367" t="str">
            <v>MX91AB0I0018</v>
          </cell>
          <cell r="E17367" t="str">
            <v>91_AB969CB_45706</v>
          </cell>
        </row>
        <row r="17368">
          <cell r="D17368" t="str">
            <v>MX91AC100056</v>
          </cell>
          <cell r="E17368" t="str">
            <v>91_AC_22</v>
          </cell>
        </row>
        <row r="17369">
          <cell r="D17369" t="str">
            <v>MX91AC100049</v>
          </cell>
          <cell r="E17369" t="str">
            <v>91_AC_45710</v>
          </cell>
        </row>
        <row r="17370">
          <cell r="D17370" t="str">
            <v>MX91AC100064</v>
          </cell>
          <cell r="E17370" t="str">
            <v>91_AC_24</v>
          </cell>
        </row>
        <row r="17371">
          <cell r="D17371" t="str">
            <v>MX91AC100072</v>
          </cell>
          <cell r="E17371" t="str">
            <v>91_AC_45712</v>
          </cell>
        </row>
        <row r="17372">
          <cell r="D17372" t="str">
            <v>MX91AC1J0006</v>
          </cell>
          <cell r="E17372" t="str">
            <v>91_ACBE_17</v>
          </cell>
        </row>
        <row r="17373">
          <cell r="D17373" t="str">
            <v>MX91AC1J0030</v>
          </cell>
          <cell r="E17373" t="str">
            <v>91_ACBE_21-2V</v>
          </cell>
        </row>
        <row r="17374">
          <cell r="D17374" t="str">
            <v>MX91AC1J0048</v>
          </cell>
          <cell r="E17374" t="str">
            <v>91_ACBE_24-2L</v>
          </cell>
        </row>
        <row r="17375">
          <cell r="D17375" t="str">
            <v>MX91AC1J0055</v>
          </cell>
          <cell r="E17375" t="str">
            <v>91_ACBE_24L</v>
          </cell>
        </row>
        <row r="17376">
          <cell r="D17376" t="str">
            <v>MX91AC0P0017</v>
          </cell>
          <cell r="E17376" t="str">
            <v>91_ACOSTCB_15</v>
          </cell>
        </row>
        <row r="17377">
          <cell r="D17377" t="str">
            <v>MX91AC0Q00F2</v>
          </cell>
          <cell r="E17377" t="str">
            <v>91_ACTINVR_24</v>
          </cell>
        </row>
        <row r="17378">
          <cell r="D17378" t="str">
            <v>MX91AC0Q00G0</v>
          </cell>
          <cell r="E17378" t="str">
            <v>91_ACTINVR_45712</v>
          </cell>
        </row>
        <row r="17379">
          <cell r="D17379" t="str">
            <v>MX91AE030038</v>
          </cell>
          <cell r="E17379" t="str">
            <v>91_AERMXCB_19</v>
          </cell>
        </row>
        <row r="17380">
          <cell r="D17380" t="str">
            <v>MX91AG010004</v>
          </cell>
          <cell r="E17380" t="str">
            <v>91_AGSACB_8</v>
          </cell>
        </row>
        <row r="17381">
          <cell r="D17381" t="str">
            <v>MX91AG050018</v>
          </cell>
          <cell r="E17381" t="str">
            <v>91_AGUA_17-2X</v>
          </cell>
        </row>
        <row r="17382">
          <cell r="D17382" t="str">
            <v>MX91AL1K0004</v>
          </cell>
          <cell r="E17382" t="str">
            <v>91_ALMER_23</v>
          </cell>
        </row>
        <row r="17383">
          <cell r="D17383" t="str">
            <v>MX91AL2F0075</v>
          </cell>
          <cell r="E17383" t="str">
            <v>91_ALSEA_45705</v>
          </cell>
        </row>
        <row r="17384">
          <cell r="D17384" t="str">
            <v>MX91AL2F00A1</v>
          </cell>
          <cell r="E17384" t="str">
            <v>91_ALSEA_45707</v>
          </cell>
        </row>
        <row r="17385">
          <cell r="D17385" t="str">
            <v>MX91AM1Y0006</v>
          </cell>
          <cell r="E17385" t="str">
            <v>91_AMIGACB_17</v>
          </cell>
        </row>
        <row r="17386">
          <cell r="D17386" t="str">
            <v>MX91AM0500Q1</v>
          </cell>
          <cell r="E17386" t="str">
            <v>91_AMX_45710</v>
          </cell>
        </row>
        <row r="17387">
          <cell r="D17387" t="str">
            <v>MX91AM0500R9</v>
          </cell>
          <cell r="E17387" t="str">
            <v>91_AMX_22UX</v>
          </cell>
        </row>
        <row r="17388">
          <cell r="D17388" t="str">
            <v>MX91AM0500P3</v>
          </cell>
          <cell r="E17388" t="str">
            <v>91_AMX_22X</v>
          </cell>
        </row>
        <row r="17389">
          <cell r="D17389" t="str">
            <v>MX91AM0500T5</v>
          </cell>
          <cell r="E17389" t="str">
            <v>91_AMX_45711</v>
          </cell>
        </row>
        <row r="17390">
          <cell r="D17390" t="str">
            <v>MX91AP1Y0009</v>
          </cell>
          <cell r="E17390" t="str">
            <v>91_APPCVCB_17</v>
          </cell>
        </row>
        <row r="17391">
          <cell r="D17391" t="str">
            <v>MX91AQ000003</v>
          </cell>
          <cell r="E17391" t="str">
            <v>91_AQUACB_24X</v>
          </cell>
        </row>
        <row r="17392">
          <cell r="D17392" t="str">
            <v>MX91AR1C0027</v>
          </cell>
          <cell r="E17392" t="str">
            <v>91_ARA_21-2X</v>
          </cell>
        </row>
        <row r="17393">
          <cell r="D17393" t="str">
            <v>MX91AR1C0035</v>
          </cell>
          <cell r="E17393" t="str">
            <v>91_ARA_23X</v>
          </cell>
        </row>
        <row r="17394">
          <cell r="D17394" t="str">
            <v>MX91AR150039</v>
          </cell>
          <cell r="E17394" t="str">
            <v>91_ARREACT_22</v>
          </cell>
        </row>
        <row r="17395">
          <cell r="D17395" t="str">
            <v>MX91AR110066</v>
          </cell>
          <cell r="E17395" t="str">
            <v>91_ARRENCB_23</v>
          </cell>
        </row>
        <row r="17396">
          <cell r="D17396" t="str">
            <v>MX91AT060038</v>
          </cell>
          <cell r="E17396" t="str">
            <v>91_ATLASCB_22</v>
          </cell>
        </row>
        <row r="17397">
          <cell r="D17397" t="str">
            <v>MX91AU030020</v>
          </cell>
          <cell r="E17397" t="str">
            <v>91_AUNETCB_24-2U</v>
          </cell>
        </row>
        <row r="17398">
          <cell r="D17398" t="str">
            <v>MX91AU030012</v>
          </cell>
          <cell r="E17398" t="str">
            <v>91_AUNETCB_24U</v>
          </cell>
        </row>
        <row r="17399">
          <cell r="D17399" t="str">
            <v>MX91BA160010</v>
          </cell>
          <cell r="E17399" t="str">
            <v>91_BANORCB_23</v>
          </cell>
        </row>
        <row r="17400">
          <cell r="D17400" t="str">
            <v>MX91BB1R0006</v>
          </cell>
          <cell r="E17400" t="str">
            <v>91_BBPEN_21</v>
          </cell>
        </row>
        <row r="17401">
          <cell r="D17401" t="str">
            <v>MX91BB1R0014</v>
          </cell>
          <cell r="E17401" t="str">
            <v>91_BBPEN_45709</v>
          </cell>
        </row>
        <row r="17402">
          <cell r="D17402" t="str">
            <v>MX91BC0G0008</v>
          </cell>
          <cell r="E17402" t="str">
            <v>91_BCONJCB_24X</v>
          </cell>
        </row>
        <row r="17403">
          <cell r="D17403" t="str">
            <v>MX91BE0B0017</v>
          </cell>
          <cell r="E17403" t="str">
            <v>91_BEGRAND_23</v>
          </cell>
        </row>
        <row r="17404">
          <cell r="D17404" t="str">
            <v>MX91BI0D0008</v>
          </cell>
          <cell r="E17404" t="str">
            <v>91_BI144CB_16</v>
          </cell>
        </row>
        <row r="17405">
          <cell r="D17405" t="str">
            <v>MX91BI0F0006</v>
          </cell>
          <cell r="E17405" t="str">
            <v>91_BI328CB_16</v>
          </cell>
        </row>
        <row r="17406">
          <cell r="D17406" t="str">
            <v>MX91BI0Y0086</v>
          </cell>
          <cell r="E17406" t="str">
            <v>91_BIMBO_16</v>
          </cell>
        </row>
        <row r="17407">
          <cell r="D17407" t="str">
            <v>MX91BI0Y0094</v>
          </cell>
          <cell r="E17407" t="str">
            <v>91_BIMBO_17</v>
          </cell>
        </row>
        <row r="17408">
          <cell r="D17408" t="str">
            <v>MX91BI0Y00A0</v>
          </cell>
          <cell r="E17408" t="str">
            <v>91_BIMBO_23-2L</v>
          </cell>
        </row>
        <row r="17409">
          <cell r="D17409" t="str">
            <v>MX91BI0Y00B8</v>
          </cell>
          <cell r="E17409" t="str">
            <v>91_BIMBO_23L</v>
          </cell>
        </row>
        <row r="17410">
          <cell r="D17410" t="str">
            <v>MX91BI0Y00C6</v>
          </cell>
          <cell r="E17410" t="str">
            <v>91_BIMBO_25</v>
          </cell>
        </row>
        <row r="17411">
          <cell r="D17411" t="str">
            <v>MX91BI0Y00D4</v>
          </cell>
          <cell r="E17411" t="str">
            <v>91_BIMBO_45713</v>
          </cell>
        </row>
        <row r="17412">
          <cell r="D17412" t="str">
            <v>-</v>
          </cell>
          <cell r="E17412" t="str">
            <v>91_BNMXCB_13U</v>
          </cell>
        </row>
        <row r="17413">
          <cell r="D17413" t="str">
            <v>MX91BO0P0002</v>
          </cell>
          <cell r="E17413" t="str">
            <v>91_BONOCO_F9531</v>
          </cell>
        </row>
        <row r="17414">
          <cell r="D17414" t="str">
            <v>MX91BT020007</v>
          </cell>
          <cell r="E17414" t="str">
            <v>91_BT125CB_15</v>
          </cell>
        </row>
        <row r="17415">
          <cell r="D17415" t="str">
            <v>MX91BT020015</v>
          </cell>
          <cell r="E17415" t="str">
            <v>91_BT125CB_45703</v>
          </cell>
        </row>
        <row r="17416">
          <cell r="D17416" t="str">
            <v>MX91BT020023</v>
          </cell>
          <cell r="E17416" t="str">
            <v>91_BT125CB_45731</v>
          </cell>
        </row>
        <row r="17417">
          <cell r="D17417" t="str">
            <v>MX91BW020010</v>
          </cell>
          <cell r="E17417" t="str">
            <v>91_BWMX_21-2X</v>
          </cell>
        </row>
        <row r="17418">
          <cell r="D17418" t="str">
            <v>MX91BW020002</v>
          </cell>
          <cell r="E17418" t="str">
            <v>91_BWMX_21X</v>
          </cell>
        </row>
        <row r="17419">
          <cell r="D17419" t="str">
            <v>MX91BW020028</v>
          </cell>
          <cell r="E17419" t="str">
            <v>91_BWMX_23</v>
          </cell>
        </row>
        <row r="17420">
          <cell r="D17420" t="str">
            <v>MX91BW020036</v>
          </cell>
          <cell r="E17420" t="str">
            <v>91_BWMX_45711</v>
          </cell>
        </row>
        <row r="17421">
          <cell r="D17421" t="str">
            <v>MX91CA130053</v>
          </cell>
          <cell r="E17421" t="str">
            <v>91_CADU_20V</v>
          </cell>
        </row>
        <row r="17422">
          <cell r="D17422" t="str">
            <v>MX91CA150002</v>
          </cell>
          <cell r="E17422" t="str">
            <v>91_CAMSCB_13U</v>
          </cell>
        </row>
        <row r="17423">
          <cell r="D17423" t="str">
            <v>MX91CA150010</v>
          </cell>
          <cell r="E17423" t="str">
            <v>91_CAMSCB_19U</v>
          </cell>
        </row>
        <row r="17424">
          <cell r="D17424" t="str">
            <v>MX91CA150028</v>
          </cell>
          <cell r="E17424" t="str">
            <v>91_CAMSCB_24U</v>
          </cell>
        </row>
        <row r="17425">
          <cell r="D17425" t="str">
            <v>MX91CA110014</v>
          </cell>
          <cell r="E17425" t="str">
            <v>91_CASCB_22U</v>
          </cell>
        </row>
        <row r="17426">
          <cell r="D17426" t="str">
            <v>MX91CA000041</v>
          </cell>
          <cell r="E17426" t="str">
            <v>91_CASITA_6</v>
          </cell>
        </row>
        <row r="17427">
          <cell r="D17427" t="str">
            <v>MX91CA000058</v>
          </cell>
          <cell r="E17427" t="str">
            <v>91_CASITA_45694</v>
          </cell>
        </row>
        <row r="17428">
          <cell r="D17428" t="str">
            <v>MX91CA000066</v>
          </cell>
          <cell r="E17428" t="str">
            <v>91_CASITA_7</v>
          </cell>
        </row>
        <row r="17429">
          <cell r="D17429" t="str">
            <v>MX91CA000074</v>
          </cell>
          <cell r="E17429" t="str">
            <v>91_CASITA_45695</v>
          </cell>
        </row>
        <row r="17430">
          <cell r="D17430" t="str">
            <v>MX91CA000082</v>
          </cell>
          <cell r="E17430" t="str">
            <v>91_CASITA_45723</v>
          </cell>
        </row>
        <row r="17431">
          <cell r="D17431" t="str">
            <v>MX91CA000090</v>
          </cell>
          <cell r="E17431" t="str">
            <v>91_CASITA_11</v>
          </cell>
        </row>
        <row r="17432">
          <cell r="D17432" t="str">
            <v>MX91CE0200P3</v>
          </cell>
          <cell r="E17432" t="str">
            <v>91_CEMEX_23-2L</v>
          </cell>
        </row>
        <row r="17433">
          <cell r="D17433" t="str">
            <v>MX91CE0200O6</v>
          </cell>
          <cell r="E17433" t="str">
            <v>91_CEMEX_23L</v>
          </cell>
        </row>
        <row r="17434">
          <cell r="D17434" t="str">
            <v>MX91CE0E00B3</v>
          </cell>
          <cell r="E17434" t="str">
            <v>91_CETELEM_45768</v>
          </cell>
        </row>
        <row r="17435">
          <cell r="D17435" t="str">
            <v>MX91CE0E00C1</v>
          </cell>
          <cell r="E17435" t="str">
            <v>91_CETELEM_22</v>
          </cell>
        </row>
        <row r="17436">
          <cell r="D17436" t="str">
            <v>MX91CE0E00E7</v>
          </cell>
          <cell r="E17436" t="str">
            <v>91_CETELEM_45738</v>
          </cell>
        </row>
        <row r="17437">
          <cell r="D17437" t="str">
            <v>MX91CE0E00F4</v>
          </cell>
          <cell r="E17437" t="str">
            <v>91_CETELEM_45769</v>
          </cell>
        </row>
        <row r="17438">
          <cell r="D17438" t="str">
            <v>MX91CI0T0032</v>
          </cell>
          <cell r="E17438" t="str">
            <v>91_CI027CB_45791</v>
          </cell>
        </row>
        <row r="17439">
          <cell r="D17439" t="str">
            <v>MX91CI0T0040</v>
          </cell>
          <cell r="E17439" t="str">
            <v>91_CI027CB_45822</v>
          </cell>
        </row>
        <row r="17440">
          <cell r="D17440" t="str">
            <v>MX91CI0I0027</v>
          </cell>
          <cell r="E17440" t="str">
            <v>91_CI226CB_45700</v>
          </cell>
        </row>
        <row r="17441">
          <cell r="D17441" t="str">
            <v>MX91CI0V0004</v>
          </cell>
          <cell r="E17441" t="str">
            <v>91_CI252CB_15</v>
          </cell>
        </row>
        <row r="17442">
          <cell r="D17442" t="str">
            <v>MX91CI0X0002</v>
          </cell>
          <cell r="E17442" t="str">
            <v>91_CI296CB_15</v>
          </cell>
        </row>
        <row r="17443">
          <cell r="D17443" t="str">
            <v>MX91CI180001</v>
          </cell>
          <cell r="E17443" t="str">
            <v>91_CI350CB_18</v>
          </cell>
        </row>
        <row r="17444">
          <cell r="D17444" t="str">
            <v>MX91CI180019</v>
          </cell>
          <cell r="E17444" t="str">
            <v>91_CI350CB_45706</v>
          </cell>
        </row>
        <row r="17445">
          <cell r="D17445" t="str">
            <v>MX91CI180027</v>
          </cell>
          <cell r="E17445" t="str">
            <v>91_CI350CB_45734</v>
          </cell>
        </row>
        <row r="17446">
          <cell r="D17446" t="str">
            <v>MX91CI180035</v>
          </cell>
          <cell r="E17446" t="str">
            <v>91_CI350CB_45765</v>
          </cell>
        </row>
        <row r="17447">
          <cell r="D17447" t="str">
            <v>MX91CI180050</v>
          </cell>
          <cell r="E17447" t="str">
            <v>91_CI350CB_45826</v>
          </cell>
        </row>
        <row r="17448">
          <cell r="D17448" t="str">
            <v>MX91CI180068</v>
          </cell>
          <cell r="E17448" t="str">
            <v>91_CI350CB_19</v>
          </cell>
        </row>
        <row r="17449">
          <cell r="D17449" t="str">
            <v>MX91CI1800H7</v>
          </cell>
          <cell r="E17449" t="str">
            <v>91_CI350CB_46010</v>
          </cell>
        </row>
        <row r="17450">
          <cell r="D17450" t="str">
            <v>MX91CI180076</v>
          </cell>
          <cell r="E17450" t="str">
            <v>91_CI350CB_45707</v>
          </cell>
        </row>
        <row r="17451">
          <cell r="D17451" t="str">
            <v>MX91CI180092</v>
          </cell>
          <cell r="E17451" t="str">
            <v>91_CI350CB_45766</v>
          </cell>
        </row>
        <row r="17452">
          <cell r="D17452" t="str">
            <v>MX91CI1800A2</v>
          </cell>
          <cell r="E17452" t="str">
            <v>91_CI350CB_45796</v>
          </cell>
        </row>
        <row r="17453">
          <cell r="D17453" t="str">
            <v>MX91CI1800C8</v>
          </cell>
          <cell r="E17453" t="str">
            <v>91_CI350CB_45857</v>
          </cell>
        </row>
        <row r="17454">
          <cell r="D17454" t="str">
            <v>MX91CI1800E4</v>
          </cell>
          <cell r="E17454" t="str">
            <v>91_CI350CB_45919</v>
          </cell>
        </row>
        <row r="17455">
          <cell r="D17455" t="str">
            <v>MX91CI1800K1</v>
          </cell>
          <cell r="E17455" t="str">
            <v>91_CI350CB_45708</v>
          </cell>
        </row>
        <row r="17456">
          <cell r="D17456" t="str">
            <v>MX91CI0Z0000</v>
          </cell>
          <cell r="E17456" t="str">
            <v>91_CI445CB_15</v>
          </cell>
        </row>
        <row r="17457">
          <cell r="D17457" t="str">
            <v>MX91CI140005</v>
          </cell>
          <cell r="E17457" t="str">
            <v>91_CI632CB_16</v>
          </cell>
        </row>
        <row r="17458">
          <cell r="D17458" t="str">
            <v>MX91CI130006</v>
          </cell>
          <cell r="E17458" t="str">
            <v>91_CI637CB_16</v>
          </cell>
        </row>
        <row r="17459">
          <cell r="D17459" t="str">
            <v>MX91CI130014</v>
          </cell>
          <cell r="E17459" t="str">
            <v>91_CI637CB_17</v>
          </cell>
        </row>
        <row r="17460">
          <cell r="D17460" t="str">
            <v>MX91CI130022</v>
          </cell>
          <cell r="E17460" t="str">
            <v>91_CI637CB_45705</v>
          </cell>
        </row>
        <row r="17461">
          <cell r="D17461" t="str">
            <v>MX91CI160029</v>
          </cell>
          <cell r="E17461" t="str">
            <v>91_CI764CB_45733</v>
          </cell>
        </row>
        <row r="17462">
          <cell r="D17462" t="str">
            <v>MX91CI160037</v>
          </cell>
          <cell r="E17462" t="str">
            <v>91_CI764CB_45764</v>
          </cell>
        </row>
        <row r="17463">
          <cell r="D17463" t="str">
            <v>MX91CI160045</v>
          </cell>
          <cell r="E17463" t="str">
            <v>91_CI764CB_45794</v>
          </cell>
        </row>
        <row r="17464">
          <cell r="D17464" t="str">
            <v>MX91CI160086</v>
          </cell>
          <cell r="E17464" t="str">
            <v>91_CI764CB_45734</v>
          </cell>
        </row>
        <row r="17465">
          <cell r="D17465" t="str">
            <v>MX91CI160094</v>
          </cell>
          <cell r="E17465" t="str">
            <v>91_CI764CB_45765</v>
          </cell>
        </row>
        <row r="17466">
          <cell r="D17466" t="str">
            <v>MX91CI060013</v>
          </cell>
          <cell r="E17466" t="str">
            <v>91_CICB_45694</v>
          </cell>
        </row>
        <row r="17467">
          <cell r="D17467" t="str">
            <v>MX91CI060021</v>
          </cell>
          <cell r="E17467" t="str">
            <v>91_CICB_8</v>
          </cell>
        </row>
        <row r="17468">
          <cell r="D17468" t="str">
            <v>MX91CI060039</v>
          </cell>
          <cell r="E17468" t="str">
            <v>91_CICB_45696</v>
          </cell>
        </row>
        <row r="17469">
          <cell r="D17469" t="str">
            <v>MX91CI010075</v>
          </cell>
          <cell r="E17469" t="str">
            <v>91_CIE_24</v>
          </cell>
        </row>
        <row r="17470">
          <cell r="D17470" t="str">
            <v>MX91CI040031</v>
          </cell>
          <cell r="E17470" t="str">
            <v>91_CINMOBI_9</v>
          </cell>
        </row>
        <row r="17471">
          <cell r="D17471" t="str">
            <v>MX91CI170010</v>
          </cell>
          <cell r="E17471" t="str">
            <v>91_CIRCLEK_22</v>
          </cell>
        </row>
        <row r="17472">
          <cell r="D17472" t="str">
            <v>MX91CM2S0009</v>
          </cell>
          <cell r="E17472" t="str">
            <v>91_CMPC_23L</v>
          </cell>
        </row>
        <row r="17473">
          <cell r="D17473" t="str">
            <v>MX91CM2S0025</v>
          </cell>
          <cell r="E17473" t="str">
            <v>91_CMPC_25V</v>
          </cell>
        </row>
        <row r="17474">
          <cell r="D17474" t="str">
            <v>MX91CO0T0030</v>
          </cell>
          <cell r="E17474" t="str">
            <v>91_CO129CB_45950</v>
          </cell>
        </row>
        <row r="17475">
          <cell r="D17475" t="str">
            <v>MX91CO0Q0009</v>
          </cell>
          <cell r="E17475" t="str">
            <v>91_CONMEX_14U</v>
          </cell>
        </row>
        <row r="17476">
          <cell r="D17476" t="str">
            <v>MX91CO140007</v>
          </cell>
          <cell r="E17476" t="str">
            <v>91_CORAGF_23</v>
          </cell>
        </row>
        <row r="17477">
          <cell r="D17477" t="str">
            <v>MX91CP020000</v>
          </cell>
          <cell r="E17477" t="str">
            <v>91_CPEXACB_16U</v>
          </cell>
        </row>
        <row r="17478">
          <cell r="D17478" t="str">
            <v>MX91CP030009</v>
          </cell>
          <cell r="E17478" t="str">
            <v>91_CPXACB_24U</v>
          </cell>
        </row>
        <row r="17479">
          <cell r="D17479" t="str">
            <v>MX91CR010017</v>
          </cell>
          <cell r="E17479" t="str">
            <v>91_CREYCA_7</v>
          </cell>
        </row>
        <row r="17480">
          <cell r="D17480" t="str">
            <v>MX91CR040030</v>
          </cell>
          <cell r="E17480" t="str">
            <v>91_CREYCB_45694</v>
          </cell>
        </row>
        <row r="17481">
          <cell r="D17481" t="str">
            <v>MX91CR040071</v>
          </cell>
          <cell r="E17481" t="str">
            <v>91_CREYCB_45695</v>
          </cell>
        </row>
        <row r="17482">
          <cell r="D17482" t="str">
            <v>MX91CS0B0015</v>
          </cell>
          <cell r="E17482" t="str">
            <v>91_CSBCB_24</v>
          </cell>
        </row>
        <row r="17483">
          <cell r="D17483" t="str">
            <v>MX91CS0B0023</v>
          </cell>
          <cell r="E17483" t="str">
            <v>91_CSBCB_45712</v>
          </cell>
        </row>
        <row r="17484">
          <cell r="D17484" t="str">
            <v>MX91CY000001</v>
          </cell>
          <cell r="E17484" t="str">
            <v>91_CYDSASA_23</v>
          </cell>
        </row>
        <row r="17485">
          <cell r="D17485" t="str">
            <v>MX91DA0X0007</v>
          </cell>
          <cell r="E17485" t="str">
            <v>91_DAFCB_24</v>
          </cell>
        </row>
        <row r="17486">
          <cell r="D17486" t="str">
            <v>MX91DA0000Q1</v>
          </cell>
          <cell r="E17486" t="str">
            <v>91_DAIMLER_23</v>
          </cell>
        </row>
        <row r="17487">
          <cell r="D17487" t="str">
            <v>MX91DA0000R9</v>
          </cell>
          <cell r="E17487" t="str">
            <v>91_DAIMLER_25</v>
          </cell>
        </row>
        <row r="17488">
          <cell r="D17488" t="str">
            <v>MX91DA020006</v>
          </cell>
          <cell r="E17488" t="str">
            <v>91_DANHOS_16</v>
          </cell>
        </row>
        <row r="17489">
          <cell r="D17489" t="str">
            <v>MX91DA020022</v>
          </cell>
          <cell r="E17489" t="str">
            <v>91_DANHOS_17</v>
          </cell>
        </row>
        <row r="17490">
          <cell r="D17490" t="str">
            <v>MX91DA020030</v>
          </cell>
          <cell r="E17490" t="str">
            <v>91_DANHOS_23L</v>
          </cell>
        </row>
        <row r="17491">
          <cell r="D17491" t="str">
            <v>MX91DH000027</v>
          </cell>
          <cell r="E17491" t="str">
            <v>91_DHIC_22B</v>
          </cell>
        </row>
        <row r="17492">
          <cell r="D17492" t="str">
            <v>MX91DM030001</v>
          </cell>
          <cell r="E17492" t="str">
            <v>91_DMXI_15</v>
          </cell>
        </row>
        <row r="17493">
          <cell r="D17493" t="str">
            <v>MX91DO070005</v>
          </cell>
          <cell r="E17493" t="str">
            <v>91_DOIHICB_13</v>
          </cell>
        </row>
        <row r="17494">
          <cell r="D17494" t="str">
            <v>MX91DO0A0021</v>
          </cell>
          <cell r="E17494" t="str">
            <v>91_DONDE_23</v>
          </cell>
        </row>
        <row r="17495">
          <cell r="D17495" t="str">
            <v>MX91ED090005</v>
          </cell>
          <cell r="E17495" t="str">
            <v>91_EDUCA_23-2L</v>
          </cell>
        </row>
        <row r="17496">
          <cell r="D17496" t="str">
            <v>MX91ED090013</v>
          </cell>
          <cell r="E17496" t="str">
            <v>91_EDUCA_23L</v>
          </cell>
        </row>
        <row r="17497">
          <cell r="D17497" t="str">
            <v>MX91ED090021</v>
          </cell>
          <cell r="E17497" t="str">
            <v>91_EDUCA_23UL</v>
          </cell>
        </row>
        <row r="17498">
          <cell r="D17498" t="str">
            <v>MX91EL0000D4</v>
          </cell>
          <cell r="E17498" t="str">
            <v>91_ELEKTRA_20</v>
          </cell>
        </row>
        <row r="17499">
          <cell r="D17499" t="str">
            <v>MX91EL0000F9</v>
          </cell>
          <cell r="E17499" t="str">
            <v>91_ELEKTRA_21U</v>
          </cell>
        </row>
        <row r="17500">
          <cell r="D17500" t="str">
            <v>MX91EL0000H5</v>
          </cell>
          <cell r="E17500" t="str">
            <v>91_ELEKTRA_45710</v>
          </cell>
        </row>
        <row r="17501">
          <cell r="D17501" t="str">
            <v>MX91EL0000M5</v>
          </cell>
          <cell r="E17501" t="str">
            <v>91_ELEKTRA_22-2U</v>
          </cell>
        </row>
        <row r="17502">
          <cell r="D17502" t="str">
            <v>MX91EL0000J1</v>
          </cell>
          <cell r="E17502" t="str">
            <v>91_ELEKTRA_45738</v>
          </cell>
        </row>
        <row r="17503">
          <cell r="D17503" t="str">
            <v>MX91EL0000L7</v>
          </cell>
          <cell r="E17503" t="str">
            <v>91_ELEKTRA_45769</v>
          </cell>
        </row>
        <row r="17504">
          <cell r="D17504" t="str">
            <v>MX91EL0000I3</v>
          </cell>
          <cell r="E17504" t="str">
            <v>91_ELEKTRA_22U</v>
          </cell>
        </row>
        <row r="17505">
          <cell r="D17505" t="str">
            <v>MX91EL0000O1</v>
          </cell>
          <cell r="E17505" t="str">
            <v>91_ELEKTRA_23</v>
          </cell>
        </row>
        <row r="17506">
          <cell r="D17506" t="str">
            <v>MX91EL0000P8</v>
          </cell>
          <cell r="E17506" t="str">
            <v>91_ELEKTRA_23-2L</v>
          </cell>
        </row>
        <row r="17507">
          <cell r="D17507" t="str">
            <v>MX91EL0000Q6</v>
          </cell>
          <cell r="E17507" t="str">
            <v>91_ELEKTRA_23L</v>
          </cell>
        </row>
        <row r="17508">
          <cell r="D17508" t="str">
            <v>MX91EL0000R4</v>
          </cell>
          <cell r="E17508" t="str">
            <v>91_ELEKTRA_25</v>
          </cell>
        </row>
        <row r="17509">
          <cell r="D17509" t="str">
            <v>MX91EL090005</v>
          </cell>
          <cell r="E17509" t="str">
            <v>91_ELEMAT_23</v>
          </cell>
        </row>
        <row r="17510">
          <cell r="D17510" t="str">
            <v>MX91EN090003</v>
          </cell>
          <cell r="E17510" t="str">
            <v>91_ENGENCB_24</v>
          </cell>
        </row>
        <row r="17511">
          <cell r="D17511" t="str">
            <v>MX91EN090011</v>
          </cell>
          <cell r="E17511" t="str">
            <v>91_ENGENCB_45712</v>
          </cell>
        </row>
        <row r="17512">
          <cell r="D17512" t="str">
            <v>MX91EX0E0034</v>
          </cell>
          <cell r="E17512" t="str">
            <v>91_EXITUCB_25</v>
          </cell>
        </row>
        <row r="17513">
          <cell r="D17513" t="str">
            <v>MX91FA0D00C4</v>
          </cell>
          <cell r="E17513" t="str">
            <v>91_FAMACB_22</v>
          </cell>
        </row>
        <row r="17514">
          <cell r="D17514" t="str">
            <v>MX91FA0D00D2</v>
          </cell>
          <cell r="E17514" t="str">
            <v>91_FAMACB_45710</v>
          </cell>
        </row>
        <row r="17515">
          <cell r="D17515" t="str">
            <v>MX91FA0D00E0</v>
          </cell>
          <cell r="E17515" t="str">
            <v>91_FAMACB_45738</v>
          </cell>
        </row>
        <row r="17516">
          <cell r="D17516" t="str">
            <v>MX91FA0D00F7</v>
          </cell>
          <cell r="E17516" t="str">
            <v>91_FAMACB_45769</v>
          </cell>
        </row>
        <row r="17517">
          <cell r="D17517" t="str">
            <v>MX91FE020067</v>
          </cell>
          <cell r="E17517" t="str">
            <v>91_FEMSA_22-2L</v>
          </cell>
        </row>
        <row r="17518">
          <cell r="D17518" t="str">
            <v>MX91FE020059</v>
          </cell>
          <cell r="E17518" t="str">
            <v>91_FEMSA_22L</v>
          </cell>
        </row>
        <row r="17519">
          <cell r="D17519" t="str">
            <v>MX91FE010076</v>
          </cell>
          <cell r="E17519" t="str">
            <v>91_FERROMX_21</v>
          </cell>
        </row>
        <row r="17520">
          <cell r="D17520" t="str">
            <v>MX91FE010092</v>
          </cell>
          <cell r="E17520" t="str">
            <v>91_FERROMX_25</v>
          </cell>
        </row>
        <row r="17521">
          <cell r="D17521" t="str">
            <v>MX91FI1H0046</v>
          </cell>
          <cell r="E17521" t="str">
            <v>91_FIBRAHD_19U</v>
          </cell>
        </row>
        <row r="17522">
          <cell r="D17522" t="str">
            <v>MX91FI170009</v>
          </cell>
          <cell r="E17522" t="str">
            <v>91_FIBRAPL_20DV</v>
          </cell>
        </row>
        <row r="17523">
          <cell r="D17523" t="str">
            <v>MX91FI170017</v>
          </cell>
          <cell r="E17523" t="str">
            <v>91_FIBRAPL_21DV</v>
          </cell>
        </row>
        <row r="17524">
          <cell r="D17524" t="str">
            <v>MX91FI0T0001</v>
          </cell>
          <cell r="E17524" t="str">
            <v>91_FIHO_19</v>
          </cell>
        </row>
        <row r="17525">
          <cell r="D17525" t="str">
            <v>MX91FI1Q0045</v>
          </cell>
          <cell r="E17525" t="str">
            <v>91_FIMUBCB_24</v>
          </cell>
        </row>
        <row r="17526">
          <cell r="D17526" t="str">
            <v>MX91FI0V0015</v>
          </cell>
          <cell r="E17526" t="str">
            <v>91_FINN_18</v>
          </cell>
        </row>
        <row r="17527">
          <cell r="D17527" t="str">
            <v>MX91FI1F0006</v>
          </cell>
          <cell r="E17527" t="str">
            <v>91_FINTECB_14</v>
          </cell>
        </row>
        <row r="17528">
          <cell r="D17528" t="str">
            <v>MX91FI1F0014</v>
          </cell>
          <cell r="E17528" t="str">
            <v>91_FINTECB_15</v>
          </cell>
        </row>
        <row r="17529">
          <cell r="D17529" t="str">
            <v>MX91FI210003</v>
          </cell>
          <cell r="E17529" t="str">
            <v>91_FINTFI1_20</v>
          </cell>
        </row>
        <row r="17530">
          <cell r="D17530" t="str">
            <v>MX91FI230001</v>
          </cell>
          <cell r="E17530" t="str">
            <v>91_FINTFI2_21</v>
          </cell>
        </row>
        <row r="17531">
          <cell r="D17531" t="str">
            <v>MX91FI240000</v>
          </cell>
          <cell r="E17531" t="str">
            <v>91_FINTFI3_22</v>
          </cell>
        </row>
        <row r="17532">
          <cell r="D17532" t="str">
            <v>MX91FI250009</v>
          </cell>
          <cell r="E17532" t="str">
            <v>91_FINTFI4_23</v>
          </cell>
        </row>
        <row r="17533">
          <cell r="D17533" t="str">
            <v>MX91FI1D0008</v>
          </cell>
          <cell r="E17533" t="str">
            <v>91_FIRPOCB_14</v>
          </cell>
        </row>
        <row r="17534">
          <cell r="D17534" t="str">
            <v>MX91FI1D0016</v>
          </cell>
          <cell r="E17534" t="str">
            <v>91_FIRPOCB_45702</v>
          </cell>
        </row>
        <row r="17535">
          <cell r="D17535" t="str">
            <v>MX91FI1D0024</v>
          </cell>
          <cell r="E17535" t="str">
            <v>91_FIRPOCB_15</v>
          </cell>
        </row>
        <row r="17536">
          <cell r="D17536" t="str">
            <v>MX91FI1D0032</v>
          </cell>
          <cell r="E17536" t="str">
            <v>91_FIRPOCB_45703</v>
          </cell>
        </row>
        <row r="17537">
          <cell r="D17537" t="str">
            <v>MX91FM030025</v>
          </cell>
          <cell r="E17537" t="str">
            <v>91_FMCARCB_23</v>
          </cell>
        </row>
        <row r="17538">
          <cell r="D17538" t="str">
            <v>MX91FM010001</v>
          </cell>
          <cell r="E17538" t="str">
            <v>91_FMTY_20D</v>
          </cell>
        </row>
        <row r="17539">
          <cell r="D17539" t="str">
            <v>MX91FO080002</v>
          </cell>
          <cell r="E17539" t="str">
            <v>91_FOMENMX_11D</v>
          </cell>
        </row>
        <row r="17540">
          <cell r="D17540" t="str">
            <v>MX91FO080028</v>
          </cell>
          <cell r="E17540" t="str">
            <v>91_FOMENMX_13D</v>
          </cell>
        </row>
        <row r="17541">
          <cell r="D17541" t="str">
            <v>MX91FO0000R5</v>
          </cell>
          <cell r="E17541" t="str">
            <v>91_FORD_24</v>
          </cell>
        </row>
        <row r="17542">
          <cell r="D17542" t="str">
            <v>MX91FR050002</v>
          </cell>
          <cell r="E17542" t="str">
            <v>91_FRISACB_17</v>
          </cell>
        </row>
        <row r="17543">
          <cell r="D17543" t="str">
            <v>MX91FS000022</v>
          </cell>
          <cell r="E17543" t="str">
            <v>91_FSHOP_45705</v>
          </cell>
        </row>
        <row r="17544">
          <cell r="D17544" t="str">
            <v>MX91FS000055</v>
          </cell>
          <cell r="E17544" t="str">
            <v>91_FSHOP_25U</v>
          </cell>
        </row>
        <row r="17545">
          <cell r="D17545" t="str">
            <v>MX91FU000028</v>
          </cell>
          <cell r="E17545" t="str">
            <v>91_FUNO_13U</v>
          </cell>
        </row>
        <row r="17546">
          <cell r="D17546" t="str">
            <v>MX91FU000077</v>
          </cell>
          <cell r="E17546" t="str">
            <v>91_FUNO_16U</v>
          </cell>
        </row>
        <row r="17547">
          <cell r="D17547" t="str">
            <v>MX91FU000085</v>
          </cell>
          <cell r="E17547" t="str">
            <v>91_FUNO_17</v>
          </cell>
        </row>
        <row r="17548">
          <cell r="D17548" t="str">
            <v>MX91FU0000E0</v>
          </cell>
          <cell r="E17548" t="str">
            <v>91_FUNO_21X</v>
          </cell>
        </row>
        <row r="17549">
          <cell r="D17549" t="str">
            <v>MX91FU0000F7</v>
          </cell>
          <cell r="E17549" t="str">
            <v>91_FUNO_23-2L</v>
          </cell>
        </row>
        <row r="17550">
          <cell r="D17550" t="str">
            <v>MX91FU0000H3</v>
          </cell>
          <cell r="E17550" t="str">
            <v>91_FUNO_23-3L</v>
          </cell>
        </row>
        <row r="17551">
          <cell r="D17551" t="str">
            <v>MX91FU0000G5</v>
          </cell>
          <cell r="E17551" t="str">
            <v>91_FUNO_23L</v>
          </cell>
        </row>
        <row r="17552">
          <cell r="D17552" t="str">
            <v>MX91FU0000I1</v>
          </cell>
          <cell r="E17552" t="str">
            <v>91_FUNO_25-2L</v>
          </cell>
        </row>
        <row r="17553">
          <cell r="D17553" t="str">
            <v>MX91FU0000J9</v>
          </cell>
          <cell r="E17553" t="str">
            <v>91_FUNO_25L</v>
          </cell>
        </row>
        <row r="17554">
          <cell r="D17554" t="str">
            <v>MX91FU010084</v>
          </cell>
          <cell r="E17554" t="str">
            <v>91_FUTILCB_23S</v>
          </cell>
        </row>
        <row r="17555">
          <cell r="D17555" t="str">
            <v>MX91FU010092</v>
          </cell>
          <cell r="E17555" t="str">
            <v>91_FUTILCB_24S</v>
          </cell>
        </row>
        <row r="17556">
          <cell r="D17556" t="str">
            <v>MX91GA000088</v>
          </cell>
          <cell r="E17556" t="str">
            <v>91_GAP_45736</v>
          </cell>
        </row>
        <row r="17557">
          <cell r="D17557" t="str">
            <v>MX91GA000096</v>
          </cell>
          <cell r="E17557" t="str">
            <v>91_GAP_45709</v>
          </cell>
        </row>
        <row r="17558">
          <cell r="D17558" t="str">
            <v>MX91GA0000B6</v>
          </cell>
          <cell r="E17558" t="str">
            <v>91_GAP_21V</v>
          </cell>
        </row>
        <row r="17559">
          <cell r="D17559" t="str">
            <v>MX91GA0000C4</v>
          </cell>
          <cell r="E17559" t="str">
            <v>91_GAP_22</v>
          </cell>
        </row>
        <row r="17560">
          <cell r="D17560" t="str">
            <v>MX91GA0000D2</v>
          </cell>
          <cell r="E17560" t="str">
            <v>91_GAP_45710</v>
          </cell>
        </row>
        <row r="17561">
          <cell r="D17561" t="str">
            <v>MX91GA0000E0</v>
          </cell>
          <cell r="E17561" t="str">
            <v>91_GAP_22L</v>
          </cell>
        </row>
        <row r="17562">
          <cell r="D17562" t="str">
            <v>MX91GA0000F7</v>
          </cell>
          <cell r="E17562" t="str">
            <v>91_GAP_23-2L</v>
          </cell>
        </row>
        <row r="17563">
          <cell r="D17563" t="str">
            <v>MX91GA0000G5</v>
          </cell>
          <cell r="E17563" t="str">
            <v>91_GAP_23L</v>
          </cell>
        </row>
        <row r="17564">
          <cell r="D17564" t="str">
            <v>MX91GA0000J9</v>
          </cell>
          <cell r="E17564" t="str">
            <v>91_GAP_24</v>
          </cell>
        </row>
        <row r="17565">
          <cell r="D17565" t="str">
            <v>MX91GA0000H3</v>
          </cell>
          <cell r="E17565" t="str">
            <v>91_GAP_24-2L</v>
          </cell>
        </row>
        <row r="17566">
          <cell r="D17566" t="str">
            <v>MX91GA0000I1</v>
          </cell>
          <cell r="E17566" t="str">
            <v>91_GAP_24L</v>
          </cell>
        </row>
        <row r="17567">
          <cell r="D17567" t="str">
            <v>MX91GA0000K7</v>
          </cell>
          <cell r="E17567" t="str">
            <v>91_GAP_25</v>
          </cell>
        </row>
        <row r="17568">
          <cell r="D17568" t="str">
            <v>MX91GA080007</v>
          </cell>
          <cell r="E17568" t="str">
            <v>91_GASA_24</v>
          </cell>
        </row>
        <row r="17569">
          <cell r="D17569" t="str">
            <v>MX91GA080015</v>
          </cell>
          <cell r="E17569" t="str">
            <v>91_GASA_45712</v>
          </cell>
        </row>
        <row r="17570">
          <cell r="D17570" t="str">
            <v>MX91GB0D00E8</v>
          </cell>
          <cell r="E17570" t="str">
            <v>91_GBM_21</v>
          </cell>
        </row>
        <row r="17571">
          <cell r="D17571" t="str">
            <v>MX91GB0D00F5</v>
          </cell>
          <cell r="E17571" t="str">
            <v>91_GBM_22</v>
          </cell>
        </row>
        <row r="17572">
          <cell r="D17572" t="str">
            <v>MX91GC000078</v>
          </cell>
          <cell r="E17572" t="str">
            <v>91_GCARSO_23</v>
          </cell>
        </row>
        <row r="17573">
          <cell r="D17573" t="str">
            <v>MX91GC000086</v>
          </cell>
          <cell r="E17573" t="str">
            <v>91_GCARSO_24</v>
          </cell>
        </row>
        <row r="17574">
          <cell r="D17574" t="str">
            <v>MX91GC000094</v>
          </cell>
          <cell r="E17574" t="str">
            <v>91_GCARSO_45712</v>
          </cell>
        </row>
        <row r="17575">
          <cell r="D17575" t="str">
            <v>MX91GE000076</v>
          </cell>
          <cell r="E17575" t="str">
            <v>91_GEO_11</v>
          </cell>
        </row>
        <row r="17576">
          <cell r="D17576" t="str">
            <v>MX91GE070020</v>
          </cell>
          <cell r="E17576" t="str">
            <v>91_GEOCB_11</v>
          </cell>
        </row>
        <row r="17577">
          <cell r="D17577" t="str">
            <v>MX91GE070038</v>
          </cell>
          <cell r="E17577" t="str">
            <v>91_GEOCB_45699</v>
          </cell>
        </row>
        <row r="17578">
          <cell r="D17578" t="str">
            <v>MX91GE070046</v>
          </cell>
          <cell r="E17578" t="str">
            <v>91_GEOCB_12</v>
          </cell>
        </row>
        <row r="17579">
          <cell r="D17579" t="str">
            <v>MX91GF100008</v>
          </cell>
          <cell r="E17579" t="str">
            <v>91_GFMEGA_22X</v>
          </cell>
        </row>
        <row r="17580">
          <cell r="D17580" t="str">
            <v>MX91GH000008</v>
          </cell>
          <cell r="E17580" t="str">
            <v>91_GHOCB_14</v>
          </cell>
        </row>
        <row r="17581">
          <cell r="D17581" t="str">
            <v>MX91GI020005</v>
          </cell>
          <cell r="E17581" t="str">
            <v>91_GICSA_15</v>
          </cell>
        </row>
        <row r="17582">
          <cell r="D17582" t="str">
            <v>MX91GI020021</v>
          </cell>
          <cell r="E17582" t="str">
            <v>91_GICSA_16U</v>
          </cell>
        </row>
        <row r="17583">
          <cell r="D17583" t="str">
            <v>MX91GI020039</v>
          </cell>
          <cell r="E17583" t="str">
            <v>91_GICSA_17</v>
          </cell>
        </row>
        <row r="17584">
          <cell r="D17584" t="str">
            <v>MX91GI020054</v>
          </cell>
          <cell r="E17584" t="str">
            <v>91_GICSA_19</v>
          </cell>
        </row>
        <row r="17585">
          <cell r="D17585" t="str">
            <v>MX91GM130063</v>
          </cell>
          <cell r="E17585" t="str">
            <v>91_GMFIN_23</v>
          </cell>
        </row>
        <row r="17586">
          <cell r="D17586" t="str">
            <v>MX91GM130071</v>
          </cell>
          <cell r="E17586" t="str">
            <v>91_GMFIN_24</v>
          </cell>
        </row>
        <row r="17587">
          <cell r="D17587" t="str">
            <v>MX91GM130089</v>
          </cell>
          <cell r="E17587" t="str">
            <v>91_GMFIN_45712</v>
          </cell>
        </row>
        <row r="17588">
          <cell r="D17588" t="str">
            <v>MX91GM130097</v>
          </cell>
          <cell r="E17588" t="str">
            <v>91_GMFIN_25</v>
          </cell>
        </row>
        <row r="17589">
          <cell r="D17589" t="str">
            <v>MX91GM1Z0002</v>
          </cell>
          <cell r="E17589" t="str">
            <v>91_GMXT_17</v>
          </cell>
        </row>
        <row r="17590">
          <cell r="D17590" t="str">
            <v>MX91GM1Z0028</v>
          </cell>
          <cell r="E17590" t="str">
            <v>91_GMXT_19</v>
          </cell>
        </row>
        <row r="17591">
          <cell r="D17591" t="str">
            <v>MX91GP020014</v>
          </cell>
          <cell r="E17591" t="str">
            <v>91_GPH_45707</v>
          </cell>
        </row>
        <row r="17592">
          <cell r="D17592" t="str">
            <v>MX91GP020022</v>
          </cell>
          <cell r="E17592" t="str">
            <v>91_GPH_20</v>
          </cell>
        </row>
        <row r="17593">
          <cell r="D17593" t="str">
            <v>MX91GP010023</v>
          </cell>
          <cell r="E17593" t="str">
            <v>91_GPROFUT_20</v>
          </cell>
        </row>
        <row r="17594">
          <cell r="D17594" t="str">
            <v>MX91GR060018</v>
          </cell>
          <cell r="E17594" t="str">
            <v>91_GRUMA_21</v>
          </cell>
        </row>
        <row r="17595">
          <cell r="D17595" t="str">
            <v>MX91GR060026</v>
          </cell>
          <cell r="E17595" t="str">
            <v>91_GRUMA_22</v>
          </cell>
        </row>
        <row r="17596">
          <cell r="D17596" t="str">
            <v>MX91HC010001</v>
          </cell>
          <cell r="E17596" t="str">
            <v>91_HCASACB_25</v>
          </cell>
        </row>
        <row r="17597">
          <cell r="D17597" t="str">
            <v>MX91HE010066</v>
          </cell>
          <cell r="E17597" t="str">
            <v>91_HERDEZ_17</v>
          </cell>
        </row>
        <row r="17598">
          <cell r="D17598" t="str">
            <v>MX91HE010082</v>
          </cell>
          <cell r="E17598" t="str">
            <v>91_HERDEZ_20</v>
          </cell>
        </row>
        <row r="17599">
          <cell r="D17599" t="str">
            <v>MX91HE010090</v>
          </cell>
          <cell r="E17599" t="str">
            <v>91_HERDEZ_45708</v>
          </cell>
        </row>
        <row r="17600">
          <cell r="D17600" t="str">
            <v>MX91HE0100A6</v>
          </cell>
          <cell r="E17600" t="str">
            <v>91_HERDEZ_22-2L</v>
          </cell>
        </row>
        <row r="17601">
          <cell r="D17601" t="str">
            <v>MX91HE0100B4</v>
          </cell>
          <cell r="E17601" t="str">
            <v>91_HERDEZ_22L</v>
          </cell>
        </row>
        <row r="17602">
          <cell r="D17602" t="str">
            <v>MX91HI080008</v>
          </cell>
          <cell r="E17602" t="str">
            <v>91_HIR_22</v>
          </cell>
        </row>
        <row r="17603">
          <cell r="D17603" t="str">
            <v>MX91HI060026</v>
          </cell>
          <cell r="E17603" t="str">
            <v>91_HIRCB_23</v>
          </cell>
        </row>
        <row r="17604">
          <cell r="D17604" t="str">
            <v>MX91HI060034</v>
          </cell>
          <cell r="E17604" t="str">
            <v>91_HIRCB_25</v>
          </cell>
        </row>
        <row r="17605">
          <cell r="D17605" t="str">
            <v>MX91HI060042</v>
          </cell>
          <cell r="E17605" t="str">
            <v>91_HIRCB_45713</v>
          </cell>
        </row>
        <row r="17606">
          <cell r="D17606" t="str">
            <v>MX91HS0E0045</v>
          </cell>
          <cell r="E17606" t="str">
            <v>91_HSCCB_8</v>
          </cell>
        </row>
        <row r="17607">
          <cell r="D17607" t="str">
            <v>MX91HS0E0052</v>
          </cell>
          <cell r="E17607" t="str">
            <v>91_HSCCB_45696</v>
          </cell>
        </row>
        <row r="17608">
          <cell r="D17608" t="str">
            <v>MX91HS1J0007</v>
          </cell>
          <cell r="E17608" t="str">
            <v>91_HSCCICB_6</v>
          </cell>
        </row>
        <row r="17609">
          <cell r="D17609" t="str">
            <v>MX91HS1J0015</v>
          </cell>
          <cell r="E17609" t="str">
            <v>91_HSCCICB_45694</v>
          </cell>
        </row>
        <row r="17610">
          <cell r="D17610" t="str">
            <v>MX91HY020004</v>
          </cell>
          <cell r="E17610" t="str">
            <v>91_HYCSA_24</v>
          </cell>
        </row>
        <row r="17611">
          <cell r="D17611" t="str">
            <v>MX91ID050013</v>
          </cell>
          <cell r="E17611" t="str">
            <v>91_IDEI_23+V</v>
          </cell>
        </row>
        <row r="17612">
          <cell r="D17612" t="str">
            <v>MX91ID040006</v>
          </cell>
          <cell r="E17612" t="str">
            <v>91_IDMXCB_22</v>
          </cell>
        </row>
        <row r="17613">
          <cell r="D17613" t="str">
            <v>MX91IN2K0028</v>
          </cell>
          <cell r="E17613" t="str">
            <v>91_INCARSO_15</v>
          </cell>
        </row>
        <row r="17614">
          <cell r="D17614" t="str">
            <v>MX91IN3C0027</v>
          </cell>
          <cell r="E17614" t="str">
            <v>91_INVASCB_45735</v>
          </cell>
        </row>
        <row r="17615">
          <cell r="D17615" t="str">
            <v>MX91IN4J0078</v>
          </cell>
          <cell r="E17615" t="str">
            <v>91_INVEX_22</v>
          </cell>
        </row>
        <row r="17616">
          <cell r="D17616" t="str">
            <v>MX91IN4J0086</v>
          </cell>
          <cell r="E17616" t="str">
            <v>91_INVEX_23</v>
          </cell>
        </row>
        <row r="17617">
          <cell r="D17617" t="str">
            <v>MX91IN470011</v>
          </cell>
          <cell r="E17617" t="str">
            <v>91_INVTACB_25</v>
          </cell>
        </row>
        <row r="17618">
          <cell r="D17618" t="str">
            <v>MX91IP3A0008</v>
          </cell>
          <cell r="E17618" t="str">
            <v>91_IPORCB_19</v>
          </cell>
        </row>
        <row r="17619">
          <cell r="D17619" t="str">
            <v>MX91IP3A0016</v>
          </cell>
          <cell r="E17619" t="str">
            <v>91_IPORCB_19U</v>
          </cell>
        </row>
        <row r="17620">
          <cell r="D17620" t="str">
            <v>MX91IT010019</v>
          </cell>
          <cell r="E17620" t="str">
            <v>91_IT125CB_16</v>
          </cell>
        </row>
        <row r="17621">
          <cell r="D17621" t="str">
            <v>MX91IT010027</v>
          </cell>
          <cell r="E17621" t="str">
            <v>91_IT125CB_45704</v>
          </cell>
        </row>
        <row r="17622">
          <cell r="D17622" t="str">
            <v>MX91IT010035</v>
          </cell>
          <cell r="E17622" t="str">
            <v>91_IT125CB_45732</v>
          </cell>
        </row>
        <row r="17623">
          <cell r="D17623" t="str">
            <v>MX91IT010043</v>
          </cell>
          <cell r="E17623" t="str">
            <v>91_IT125CB_45763</v>
          </cell>
        </row>
        <row r="17624">
          <cell r="D17624" t="str">
            <v>MX91IT010050</v>
          </cell>
          <cell r="E17624" t="str">
            <v>91_IT125CB_45793</v>
          </cell>
        </row>
        <row r="17625">
          <cell r="D17625" t="str">
            <v>MX91IT040008</v>
          </cell>
          <cell r="E17625" t="str">
            <v>91_IT727CB_17</v>
          </cell>
        </row>
        <row r="17626">
          <cell r="D17626" t="str">
            <v>MX91IT040032</v>
          </cell>
          <cell r="E17626" t="str">
            <v>91_IT727CB_18</v>
          </cell>
        </row>
        <row r="17627">
          <cell r="D17627" t="str">
            <v>MX91IT040065</v>
          </cell>
          <cell r="E17627" t="str">
            <v>91_IT727CB_45765</v>
          </cell>
        </row>
        <row r="17628">
          <cell r="D17628" t="str">
            <v>MX91IT040081</v>
          </cell>
          <cell r="E17628" t="str">
            <v>91_IT727CB_45826</v>
          </cell>
        </row>
        <row r="17629">
          <cell r="D17629" t="str">
            <v>MX91IT040099</v>
          </cell>
          <cell r="E17629" t="str">
            <v>91_IT727CB_45856</v>
          </cell>
        </row>
        <row r="17630">
          <cell r="D17630" t="str">
            <v>MX91IT0400B4</v>
          </cell>
          <cell r="E17630" t="str">
            <v>91_IT727CB_45918</v>
          </cell>
        </row>
        <row r="17631">
          <cell r="D17631" t="str">
            <v>MX91IT0400G3</v>
          </cell>
          <cell r="E17631" t="str">
            <v>91_IT727CB_45766</v>
          </cell>
        </row>
        <row r="17632">
          <cell r="D17632" t="str">
            <v>MX91IT0400H1</v>
          </cell>
          <cell r="E17632" t="str">
            <v>91_IT727CB_45827</v>
          </cell>
        </row>
        <row r="17633">
          <cell r="D17633" t="str">
            <v>MX91KI0000B1</v>
          </cell>
          <cell r="E17633" t="str">
            <v>91_KIMBER_22</v>
          </cell>
        </row>
        <row r="17634">
          <cell r="D17634" t="str">
            <v>MX91KI0000C9</v>
          </cell>
          <cell r="E17634" t="str">
            <v>91_KIMBER_45710</v>
          </cell>
        </row>
        <row r="17635">
          <cell r="D17635" t="str">
            <v>MX91KO0000B9</v>
          </cell>
          <cell r="E17635" t="str">
            <v>91_KOF_17</v>
          </cell>
        </row>
        <row r="17636">
          <cell r="D17636" t="str">
            <v>MX91KO0000D5</v>
          </cell>
          <cell r="E17636" t="str">
            <v>91_KOF_20</v>
          </cell>
        </row>
        <row r="17637">
          <cell r="D17637" t="str">
            <v>MX91KO0000E3</v>
          </cell>
          <cell r="E17637" t="str">
            <v>91_KOF_45708</v>
          </cell>
        </row>
        <row r="17638">
          <cell r="D17638" t="str">
            <v>MX91KO0000G8</v>
          </cell>
          <cell r="E17638" t="str">
            <v>91_KOF_21-2L</v>
          </cell>
        </row>
        <row r="17639">
          <cell r="D17639" t="str">
            <v>MX91KO0000F0</v>
          </cell>
          <cell r="E17639" t="str">
            <v>91_KOF_21L</v>
          </cell>
        </row>
        <row r="17640">
          <cell r="D17640" t="str">
            <v>MX91KO0000H6</v>
          </cell>
          <cell r="E17640" t="str">
            <v>91_KOF_22S</v>
          </cell>
        </row>
        <row r="17641">
          <cell r="D17641" t="str">
            <v>MX91KO0000I4</v>
          </cell>
          <cell r="E17641" t="str">
            <v>91_KOF_22X</v>
          </cell>
        </row>
        <row r="17642">
          <cell r="D17642" t="str">
            <v>MX91LA010064</v>
          </cell>
          <cell r="E17642" t="str">
            <v>91_LAB_45711</v>
          </cell>
        </row>
        <row r="17643">
          <cell r="D17643" t="str">
            <v>MX91LA010072</v>
          </cell>
          <cell r="E17643" t="str">
            <v>91_LAB_25</v>
          </cell>
        </row>
        <row r="17644">
          <cell r="D17644" t="str">
            <v>MX91LA010080</v>
          </cell>
          <cell r="E17644" t="str">
            <v>91_LAB_45713</v>
          </cell>
        </row>
        <row r="17645">
          <cell r="D17645" t="str">
            <v>MX91LA040004</v>
          </cell>
          <cell r="E17645" t="str">
            <v>91_LALA_18</v>
          </cell>
        </row>
        <row r="17646">
          <cell r="D17646" t="str">
            <v>MX91LA040038</v>
          </cell>
          <cell r="E17646" t="str">
            <v>91_LALA_19</v>
          </cell>
        </row>
        <row r="17647">
          <cell r="D17647" t="str">
            <v>MX91LA040061</v>
          </cell>
          <cell r="E17647" t="str">
            <v>91_LALA_20</v>
          </cell>
        </row>
        <row r="17648">
          <cell r="D17648" t="str">
            <v>MX91LA000016</v>
          </cell>
          <cell r="E17648" t="str">
            <v>91_LAMOSA_19</v>
          </cell>
        </row>
        <row r="17649">
          <cell r="D17649" t="str">
            <v>MX91LE010003</v>
          </cell>
          <cell r="E17649" t="str">
            <v>91_LEPCB_18</v>
          </cell>
        </row>
        <row r="17650">
          <cell r="D17650" t="str">
            <v>MX91LI090001</v>
          </cell>
          <cell r="E17650" t="str">
            <v>91_LIPSBCB_14U</v>
          </cell>
        </row>
        <row r="17651">
          <cell r="D17651" t="str">
            <v>MX91LI050062</v>
          </cell>
          <cell r="E17651" t="str">
            <v>91_LIVEPOL_17</v>
          </cell>
        </row>
        <row r="17652">
          <cell r="D17652" t="str">
            <v>MX91LI050088</v>
          </cell>
          <cell r="E17652" t="str">
            <v>91_LIVEPOL_19</v>
          </cell>
        </row>
        <row r="17653">
          <cell r="D17653" t="str">
            <v>MX91LI050096</v>
          </cell>
          <cell r="E17653" t="str">
            <v>91_LIVEPOL_20</v>
          </cell>
        </row>
        <row r="17654">
          <cell r="D17654" t="str">
            <v>MX91LO050007</v>
          </cell>
          <cell r="E17654" t="str">
            <v>91_LOCALCB_17</v>
          </cell>
        </row>
        <row r="17655">
          <cell r="D17655" t="str">
            <v>MX91LP000001</v>
          </cell>
          <cell r="E17655" t="str">
            <v>91_LPSLCB_14-2U</v>
          </cell>
        </row>
        <row r="17656">
          <cell r="D17656" t="str">
            <v>MX91LP000019</v>
          </cell>
          <cell r="E17656" t="str">
            <v>91_LPSLCB_14U</v>
          </cell>
        </row>
        <row r="17657">
          <cell r="D17657" t="str">
            <v>MX91MA0B0012</v>
          </cell>
          <cell r="E17657" t="str">
            <v>91_MAYACB_12</v>
          </cell>
        </row>
        <row r="17658">
          <cell r="D17658" t="str">
            <v>MX91MA0B0004</v>
          </cell>
          <cell r="E17658" t="str">
            <v>91_MAYACB_12U</v>
          </cell>
        </row>
        <row r="17659">
          <cell r="D17659" t="str">
            <v>MX91ME0O0001</v>
          </cell>
          <cell r="E17659" t="str">
            <v>91_MEDICA_20</v>
          </cell>
        </row>
        <row r="17660">
          <cell r="D17660" t="str">
            <v>MX91ME0O0019</v>
          </cell>
          <cell r="E17660" t="str">
            <v>91_MEDICA_25-2X</v>
          </cell>
        </row>
        <row r="17661">
          <cell r="D17661" t="str">
            <v>MX91ME0O0027</v>
          </cell>
          <cell r="E17661" t="str">
            <v>91_MEDICA_25X</v>
          </cell>
        </row>
        <row r="17662">
          <cell r="D17662" t="str">
            <v>MX91ME090004</v>
          </cell>
          <cell r="E17662" t="str">
            <v>91_MEGA_22</v>
          </cell>
        </row>
        <row r="17663">
          <cell r="D17663" t="str">
            <v>MX91ME090012</v>
          </cell>
          <cell r="E17663" t="str">
            <v>91_MEGA_45710</v>
          </cell>
        </row>
        <row r="17664">
          <cell r="D17664" t="str">
            <v>MX91ME090046</v>
          </cell>
          <cell r="E17664" t="str">
            <v>91_MEGA_24-2X</v>
          </cell>
        </row>
        <row r="17665">
          <cell r="D17665" t="str">
            <v>MX91ME090038</v>
          </cell>
          <cell r="E17665" t="str">
            <v>91_MEGA_24X</v>
          </cell>
        </row>
        <row r="17666">
          <cell r="D17666" t="str">
            <v>MX91ME0L0053</v>
          </cell>
          <cell r="E17666" t="str">
            <v>91_MERCFCB_22</v>
          </cell>
        </row>
        <row r="17667">
          <cell r="D17667" t="str">
            <v>NA</v>
          </cell>
          <cell r="E17667" t="str">
            <v>91_METLIFE_S2605</v>
          </cell>
        </row>
        <row r="17668">
          <cell r="D17668" t="str">
            <v>MX91ME040009</v>
          </cell>
          <cell r="E17668" t="str">
            <v>91_METROCB_2</v>
          </cell>
        </row>
        <row r="17669">
          <cell r="D17669" t="str">
            <v>MX91ME040025</v>
          </cell>
          <cell r="E17669" t="str">
            <v>91_METROCB_45691</v>
          </cell>
        </row>
        <row r="17670">
          <cell r="D17670" t="str">
            <v>MX91ME040033</v>
          </cell>
          <cell r="E17670" t="str">
            <v>91_METROCB_45719</v>
          </cell>
        </row>
        <row r="17671">
          <cell r="D17671" t="str">
            <v>MX91ME040041</v>
          </cell>
          <cell r="E17671" t="str">
            <v>91_METROCB_4</v>
          </cell>
        </row>
        <row r="17672">
          <cell r="D17672" t="str">
            <v>MX91ME040066</v>
          </cell>
          <cell r="E17672" t="str">
            <v>91_METROCB_5</v>
          </cell>
        </row>
        <row r="17673">
          <cell r="D17673" t="str">
            <v>MX91ME040090</v>
          </cell>
          <cell r="E17673" t="str">
            <v>91_METROCB_7</v>
          </cell>
        </row>
        <row r="17674">
          <cell r="D17674" t="str">
            <v>MX91ME0400A0</v>
          </cell>
          <cell r="E17674" t="str">
            <v>91_METROCB_45695</v>
          </cell>
        </row>
        <row r="17675">
          <cell r="D17675" t="str">
            <v>MX91ME0400B8</v>
          </cell>
          <cell r="E17675" t="str">
            <v>91_METROCB_45723</v>
          </cell>
        </row>
        <row r="17676">
          <cell r="D17676" t="str">
            <v>MX91ME0400C6</v>
          </cell>
          <cell r="E17676" t="str">
            <v>91_METROCB_45754</v>
          </cell>
        </row>
        <row r="17677">
          <cell r="D17677" t="str">
            <v>MX91ME010002</v>
          </cell>
          <cell r="E17677" t="str">
            <v>91_METROFI_7</v>
          </cell>
        </row>
        <row r="17678">
          <cell r="D17678" t="str">
            <v>MX91ME010010</v>
          </cell>
          <cell r="E17678" t="str">
            <v>91_METROFI_45695</v>
          </cell>
        </row>
        <row r="17679">
          <cell r="D17679" t="str">
            <v>MX91ME010028</v>
          </cell>
          <cell r="E17679" t="str">
            <v>91_METROFI_10</v>
          </cell>
        </row>
        <row r="17680">
          <cell r="D17680" t="str">
            <v>MX91ME010036</v>
          </cell>
          <cell r="E17680" t="str">
            <v>91_METROFI_45698</v>
          </cell>
        </row>
        <row r="17681">
          <cell r="D17681" t="str">
            <v>MX91ME010044</v>
          </cell>
          <cell r="E17681" t="str">
            <v>91_METROFI_12</v>
          </cell>
        </row>
        <row r="17682">
          <cell r="D17682" t="str">
            <v>MX91ME010051</v>
          </cell>
          <cell r="E17682" t="str">
            <v>91_METROFI_45700</v>
          </cell>
        </row>
        <row r="17683">
          <cell r="D17683" t="str">
            <v>MX91MF010035</v>
          </cell>
          <cell r="E17683" t="str">
            <v>91_MFRISCO_24</v>
          </cell>
        </row>
        <row r="17684">
          <cell r="D17684" t="str">
            <v>MX91MF010043</v>
          </cell>
          <cell r="E17684" t="str">
            <v>91_MFRISCO_45712</v>
          </cell>
        </row>
        <row r="17685">
          <cell r="D17685" t="str">
            <v>MX91MF010050</v>
          </cell>
          <cell r="E17685" t="str">
            <v>91_MFRISCO_45740</v>
          </cell>
        </row>
        <row r="17686">
          <cell r="D17686" t="str">
            <v>MX91MO0M0093</v>
          </cell>
          <cell r="E17686" t="str">
            <v>91_MOLYMET_45711</v>
          </cell>
        </row>
        <row r="17687">
          <cell r="D17687" t="str">
            <v>MX91MO0M00A4</v>
          </cell>
          <cell r="E17687" t="str">
            <v>91_MOLYMET_24</v>
          </cell>
        </row>
        <row r="17688">
          <cell r="D17688" t="str">
            <v>MX91MO0M00B2</v>
          </cell>
          <cell r="E17688" t="str">
            <v>91_MOLYMET_25</v>
          </cell>
        </row>
        <row r="17689">
          <cell r="D17689" t="str">
            <v>MX91MO0L0078</v>
          </cell>
          <cell r="E17689" t="str">
            <v>91_MONTPIO_21</v>
          </cell>
        </row>
        <row r="17690">
          <cell r="D17690" t="str">
            <v>MX91MO0L0086</v>
          </cell>
          <cell r="E17690" t="str">
            <v>91_MONTPIO_23</v>
          </cell>
        </row>
        <row r="17691">
          <cell r="D17691" t="str">
            <v>MX91MX010017</v>
          </cell>
          <cell r="E17691" t="str">
            <v>91_MXABSCB_45694</v>
          </cell>
        </row>
        <row r="17692">
          <cell r="D17692" t="str">
            <v>MX91NM000044</v>
          </cell>
          <cell r="E17692" t="str">
            <v>91_NM_45709</v>
          </cell>
        </row>
        <row r="17693">
          <cell r="D17693" t="str">
            <v>MX91NM000051</v>
          </cell>
          <cell r="E17693" t="str">
            <v>91_NM_24</v>
          </cell>
        </row>
        <row r="17694">
          <cell r="D17694" t="str">
            <v>NA</v>
          </cell>
          <cell r="E17694" t="str">
            <v>91_NM_25</v>
          </cell>
        </row>
        <row r="17695">
          <cell r="D17695" t="str">
            <v>NA</v>
          </cell>
          <cell r="E17695" t="str">
            <v>91_NM_45713</v>
          </cell>
        </row>
        <row r="17696">
          <cell r="D17696" t="str">
            <v>MX91OM000035</v>
          </cell>
          <cell r="E17696" t="str">
            <v>91_OMA_45709</v>
          </cell>
        </row>
        <row r="17697">
          <cell r="D17697" t="str">
            <v>MX91OM000043</v>
          </cell>
          <cell r="E17697" t="str">
            <v>91_OMA_21V</v>
          </cell>
        </row>
        <row r="17698">
          <cell r="D17698" t="str">
            <v>MX91OM000050</v>
          </cell>
          <cell r="E17698" t="str">
            <v>91_OMA_22-2L</v>
          </cell>
        </row>
        <row r="17699">
          <cell r="D17699" t="str">
            <v>MX91OM000068</v>
          </cell>
          <cell r="E17699" t="str">
            <v>91_OMA_22L</v>
          </cell>
        </row>
        <row r="17700">
          <cell r="D17700" t="str">
            <v>MX91OM000076</v>
          </cell>
          <cell r="E17700" t="str">
            <v>91_OMA_23-2L</v>
          </cell>
        </row>
        <row r="17701">
          <cell r="D17701" t="str">
            <v>MX91OM000084</v>
          </cell>
          <cell r="E17701" t="str">
            <v>91_OMA_23L</v>
          </cell>
        </row>
        <row r="17702">
          <cell r="D17702" t="str">
            <v>MX91OM000092</v>
          </cell>
          <cell r="E17702" t="str">
            <v>91_OMA_25</v>
          </cell>
        </row>
        <row r="17703">
          <cell r="D17703" t="str">
            <v>MX91OM0000A7</v>
          </cell>
          <cell r="E17703" t="str">
            <v>91_OMA_45713</v>
          </cell>
        </row>
        <row r="17704">
          <cell r="D17704" t="str">
            <v>MX91OP090009</v>
          </cell>
          <cell r="E17704" t="str">
            <v>91_OPI_15U</v>
          </cell>
        </row>
        <row r="17705">
          <cell r="D17705" t="str">
            <v>MX91OR010021</v>
          </cell>
          <cell r="E17705" t="str">
            <v>91_ORBIA_22-2L</v>
          </cell>
        </row>
        <row r="17706">
          <cell r="D17706" t="str">
            <v>MX91OR010039</v>
          </cell>
          <cell r="E17706" t="str">
            <v>91_ORBIA_25</v>
          </cell>
        </row>
        <row r="17707">
          <cell r="D17707" t="str">
            <v>MX91OR010047</v>
          </cell>
          <cell r="E17707" t="str">
            <v>91_ORBIA_45713</v>
          </cell>
        </row>
        <row r="17708">
          <cell r="D17708" t="str">
            <v>MX91OS010004</v>
          </cell>
          <cell r="E17708" t="str">
            <v>91_OSM_15</v>
          </cell>
        </row>
        <row r="17709">
          <cell r="D17709" t="str">
            <v>MX91OS010012</v>
          </cell>
          <cell r="E17709" t="str">
            <v>91_OSM_15U</v>
          </cell>
        </row>
        <row r="17710">
          <cell r="D17710" t="str">
            <v>MX91PC020018</v>
          </cell>
          <cell r="E17710" t="str">
            <v>91_PC221CB_45890</v>
          </cell>
        </row>
        <row r="17711">
          <cell r="D17711" t="str">
            <v>MX91PC000036</v>
          </cell>
          <cell r="E17711" t="str">
            <v>91_PCARFM_23</v>
          </cell>
        </row>
        <row r="17712">
          <cell r="D17712" t="str">
            <v>MX91PC000044</v>
          </cell>
          <cell r="E17712" t="str">
            <v>91_PCARFM_24</v>
          </cell>
        </row>
        <row r="17713">
          <cell r="D17713" t="str">
            <v>MX91PL010026</v>
          </cell>
          <cell r="E17713" t="str">
            <v>91_PLANFCB_14</v>
          </cell>
        </row>
        <row r="17714">
          <cell r="D17714" t="str">
            <v>MX91PL010034</v>
          </cell>
          <cell r="E17714" t="str">
            <v>91_PLANFCB_15</v>
          </cell>
        </row>
        <row r="17715">
          <cell r="D17715" t="str">
            <v>MX91PL010042</v>
          </cell>
          <cell r="E17715" t="str">
            <v>91_PLANFCB_16</v>
          </cell>
        </row>
        <row r="17716">
          <cell r="D17716" t="str">
            <v>MX91PL000001</v>
          </cell>
          <cell r="E17716" t="str">
            <v>91_PLANRIO_05-2U</v>
          </cell>
        </row>
        <row r="17717">
          <cell r="D17717" t="str">
            <v>MX91PR2D0007</v>
          </cell>
          <cell r="E17717" t="str">
            <v>91_PRINCB_24D</v>
          </cell>
        </row>
        <row r="17718">
          <cell r="D17718" t="str">
            <v>MX91PR1C0017</v>
          </cell>
          <cell r="E17718" t="str">
            <v>91_PROIN_10</v>
          </cell>
        </row>
        <row r="17719">
          <cell r="D17719" t="str">
            <v>MX91PR1C0009</v>
          </cell>
          <cell r="E17719" t="str">
            <v>91_PROIN_45698</v>
          </cell>
        </row>
        <row r="17720">
          <cell r="D17720" t="str">
            <v>MX91PR230024</v>
          </cell>
          <cell r="E17720" t="str">
            <v>91_PROTACB_45708</v>
          </cell>
        </row>
        <row r="17721">
          <cell r="D17721" t="str">
            <v>MX91PR230081</v>
          </cell>
          <cell r="E17721" t="str">
            <v>91_PROTACB_45768</v>
          </cell>
        </row>
        <row r="17722">
          <cell r="D17722" t="str">
            <v>MX91PT000003</v>
          </cell>
          <cell r="E17722" t="str">
            <v>91_PTRASCB_18</v>
          </cell>
        </row>
        <row r="17723">
          <cell r="D17723" t="str">
            <v>MX91PT000011</v>
          </cell>
          <cell r="E17723" t="str">
            <v>91_PTRASCB_19</v>
          </cell>
        </row>
        <row r="17724">
          <cell r="D17724" t="str">
            <v>MX91RC000018</v>
          </cell>
          <cell r="E17724" t="str">
            <v>91_RCENTRO_16</v>
          </cell>
        </row>
        <row r="17725">
          <cell r="D17725" t="str">
            <v>MX91RC000026</v>
          </cell>
          <cell r="E17725" t="str">
            <v>91_RCENTRO_17</v>
          </cell>
        </row>
        <row r="17726">
          <cell r="D17726" t="str">
            <v>MX91RC000034</v>
          </cell>
          <cell r="E17726" t="str">
            <v>91_RCENTRO_45705</v>
          </cell>
        </row>
        <row r="17727">
          <cell r="D17727" t="str">
            <v>MX91RC090001</v>
          </cell>
          <cell r="E17727" t="str">
            <v>91_RCO_12</v>
          </cell>
        </row>
        <row r="17728">
          <cell r="D17728" t="str">
            <v>MX91RC090019</v>
          </cell>
          <cell r="E17728" t="str">
            <v>91_RCO_12U</v>
          </cell>
        </row>
        <row r="17729">
          <cell r="D17729" t="str">
            <v>MX91RC090027</v>
          </cell>
          <cell r="E17729" t="str">
            <v>91_RCO_14</v>
          </cell>
        </row>
        <row r="17730">
          <cell r="D17730" t="str">
            <v>MX91RC090035</v>
          </cell>
          <cell r="E17730" t="str">
            <v>91_RCO_18U</v>
          </cell>
        </row>
        <row r="17731">
          <cell r="D17731" t="str">
            <v>MX91RC090043</v>
          </cell>
          <cell r="E17731" t="str">
            <v>91_RCO_19</v>
          </cell>
        </row>
        <row r="17732">
          <cell r="D17732" t="str">
            <v>MX91SA030024</v>
          </cell>
          <cell r="E17732" t="str">
            <v>91_SARE_8</v>
          </cell>
        </row>
        <row r="17733">
          <cell r="D17733" t="str">
            <v>MX91SA030032</v>
          </cell>
          <cell r="E17733" t="str">
            <v>91_SARE_45696</v>
          </cell>
        </row>
        <row r="17734">
          <cell r="D17734" t="str">
            <v>MX91SB1E0005</v>
          </cell>
          <cell r="E17734" t="str">
            <v>91_SBRIACB_18</v>
          </cell>
        </row>
        <row r="17735">
          <cell r="D17735" t="str">
            <v>MX91SE0S0012</v>
          </cell>
          <cell r="E17735" t="str">
            <v>91_SERFICB_25</v>
          </cell>
        </row>
        <row r="17736">
          <cell r="D17736" t="str">
            <v>MX91SI010069</v>
          </cell>
          <cell r="E17736" t="str">
            <v>91_SIGMA_24</v>
          </cell>
        </row>
        <row r="17737">
          <cell r="D17737" t="str">
            <v>MX91SI010077</v>
          </cell>
          <cell r="E17737" t="str">
            <v>91_SIGMA_45712</v>
          </cell>
        </row>
        <row r="17738">
          <cell r="D17738" t="str">
            <v>MX91SI010085</v>
          </cell>
          <cell r="E17738" t="str">
            <v>91_SIGMA_45740</v>
          </cell>
        </row>
        <row r="17739">
          <cell r="D17739" t="str">
            <v>MX91SI070006</v>
          </cell>
          <cell r="E17739" t="str">
            <v>91_SIPYTCB_13</v>
          </cell>
        </row>
        <row r="17740">
          <cell r="D17740" t="str">
            <v>MX91SI0C0003</v>
          </cell>
          <cell r="E17740" t="str">
            <v>91_SITES1_25</v>
          </cell>
        </row>
        <row r="17741">
          <cell r="D17741" t="str">
            <v>MX91SI0C0011</v>
          </cell>
          <cell r="E17741" t="str">
            <v>91_SITES1_45713</v>
          </cell>
        </row>
        <row r="17742">
          <cell r="D17742" t="str">
            <v>MX91SO060058</v>
          </cell>
          <cell r="E17742" t="str">
            <v>91_SORIANA_45708</v>
          </cell>
        </row>
        <row r="17743">
          <cell r="D17743" t="str">
            <v>MX91SO060066</v>
          </cell>
          <cell r="E17743" t="str">
            <v>91_SORIANA_23</v>
          </cell>
        </row>
        <row r="17744">
          <cell r="D17744" t="str">
            <v>MX91SO060074</v>
          </cell>
          <cell r="E17744" t="str">
            <v>91_SORIANA_24</v>
          </cell>
        </row>
        <row r="17745">
          <cell r="D17745" t="str">
            <v>MX91ST2C0008</v>
          </cell>
          <cell r="E17745" t="str">
            <v>91_STEPCB_22D</v>
          </cell>
        </row>
        <row r="17746">
          <cell r="D17746" t="str">
            <v>MX91ST270009</v>
          </cell>
          <cell r="E17746" t="str">
            <v>91_STORAGE_21V</v>
          </cell>
        </row>
        <row r="17747">
          <cell r="D17747" t="str">
            <v>MX91TE000071</v>
          </cell>
          <cell r="E17747" t="str">
            <v>91_TELMEX_7</v>
          </cell>
        </row>
        <row r="17748">
          <cell r="D17748" t="str">
            <v>MX91TF040043</v>
          </cell>
          <cell r="E17748" t="str">
            <v>91_TFSMX_45710</v>
          </cell>
        </row>
        <row r="17749">
          <cell r="D17749" t="str">
            <v>MX91TF040027</v>
          </cell>
          <cell r="E17749" t="str">
            <v>91_TFSMX_24</v>
          </cell>
        </row>
        <row r="17750">
          <cell r="D17750" t="str">
            <v>MX91TF040035</v>
          </cell>
          <cell r="E17750" t="str">
            <v>91_TFSMX_45712</v>
          </cell>
        </row>
        <row r="17751">
          <cell r="D17751" t="str">
            <v>MX91TF040050</v>
          </cell>
          <cell r="E17751" t="str">
            <v>91_TFSMX_25</v>
          </cell>
        </row>
        <row r="17752">
          <cell r="D17752" t="str">
            <v>MX91TF040068</v>
          </cell>
          <cell r="E17752" t="str">
            <v>91_TFSMX_45713</v>
          </cell>
        </row>
        <row r="17753">
          <cell r="D17753" t="str">
            <v>MX91TI010027</v>
          </cell>
          <cell r="E17753" t="str">
            <v>91_TIPMXCB_23</v>
          </cell>
        </row>
        <row r="17754">
          <cell r="D17754" t="str">
            <v>MX91TI010035</v>
          </cell>
          <cell r="E17754" t="str">
            <v>91_TIPMXCB_45711</v>
          </cell>
        </row>
        <row r="17755">
          <cell r="D17755" t="str">
            <v>MX91TL000031</v>
          </cell>
          <cell r="E17755" t="str">
            <v>91_TLEVISA_17</v>
          </cell>
        </row>
        <row r="17756">
          <cell r="D17756" t="str">
            <v>MX91TM020038</v>
          </cell>
          <cell r="E17756" t="str">
            <v>91_TMMCB_10</v>
          </cell>
        </row>
        <row r="17757">
          <cell r="D17757" t="str">
            <v>MX91TM020046</v>
          </cell>
          <cell r="E17757" t="str">
            <v>91_TMMCB_45698</v>
          </cell>
        </row>
        <row r="17758">
          <cell r="D17758" t="str">
            <v>MX91TM020053</v>
          </cell>
          <cell r="E17758" t="str">
            <v>91_TMMCB_45726</v>
          </cell>
        </row>
        <row r="17759">
          <cell r="D17759" t="str">
            <v>MX91TO0000A2</v>
          </cell>
          <cell r="E17759" t="str">
            <v>91_TOYOTA_45709</v>
          </cell>
        </row>
        <row r="17760">
          <cell r="D17760" t="str">
            <v>MX91TO0000B0</v>
          </cell>
          <cell r="E17760" t="str">
            <v>91_TOYOTA_22</v>
          </cell>
        </row>
        <row r="17761">
          <cell r="D17761" t="str">
            <v>MX91TO0000C8</v>
          </cell>
          <cell r="E17761" t="str">
            <v>91_TOYOTA_45710</v>
          </cell>
        </row>
        <row r="17762">
          <cell r="D17762" t="str">
            <v>MX91TO0000D6</v>
          </cell>
          <cell r="E17762" t="str">
            <v>91_TOYOTA_23</v>
          </cell>
        </row>
        <row r="17763">
          <cell r="D17763" t="str">
            <v>MX91TO0000E4</v>
          </cell>
          <cell r="E17763" t="str">
            <v>91_TOYOTA_45711</v>
          </cell>
        </row>
        <row r="17764">
          <cell r="D17764" t="str">
            <v>MX91TO0000F1</v>
          </cell>
          <cell r="E17764" t="str">
            <v>91_TOYOTA_24</v>
          </cell>
        </row>
        <row r="17765">
          <cell r="D17765" t="str">
            <v>MX91TO0000G9</v>
          </cell>
          <cell r="E17765" t="str">
            <v>91_TOYOTA_45712</v>
          </cell>
        </row>
        <row r="17766">
          <cell r="D17766" t="str">
            <v>MX91TO0000H7</v>
          </cell>
          <cell r="E17766" t="str">
            <v>91_TOYOTA_25</v>
          </cell>
        </row>
        <row r="17767">
          <cell r="D17767" t="str">
            <v>MX91TO0000I5</v>
          </cell>
          <cell r="E17767" t="str">
            <v>91_TOYOTA_45713</v>
          </cell>
        </row>
        <row r="17768">
          <cell r="D17768" t="str">
            <v>MX91TP010002</v>
          </cell>
          <cell r="E17768" t="str">
            <v>91_TPLAY_22</v>
          </cell>
        </row>
        <row r="17769">
          <cell r="D17769" t="str">
            <v>MX91TP000011</v>
          </cell>
          <cell r="E17769" t="str">
            <v>91_TPLAYCB_24</v>
          </cell>
        </row>
        <row r="17770">
          <cell r="D17770" t="str">
            <v>MX91TR0H0007</v>
          </cell>
          <cell r="E17770" t="str">
            <v>91_TRAXION_20</v>
          </cell>
        </row>
        <row r="17771">
          <cell r="D17771" t="str">
            <v>MX91TU020004</v>
          </cell>
          <cell r="E17771" t="str">
            <v>91_TUCACCB_8</v>
          </cell>
        </row>
        <row r="17772">
          <cell r="D17772" t="str">
            <v>MX91TV030028</v>
          </cell>
          <cell r="E17772" t="str">
            <v>91_TV5_15</v>
          </cell>
        </row>
        <row r="17773">
          <cell r="D17773" t="str">
            <v>MX91UN050056</v>
          </cell>
          <cell r="E17773" t="str">
            <v>91_UNIRECB_24</v>
          </cell>
        </row>
        <row r="17774">
          <cell r="D17774" t="str">
            <v>MX91UR000040</v>
          </cell>
          <cell r="E17774" t="str">
            <v>91_URBI_11</v>
          </cell>
        </row>
        <row r="17775">
          <cell r="D17775" t="str">
            <v>MX91VA2600J3</v>
          </cell>
          <cell r="E17775" t="str">
            <v>91_VALARRE_24</v>
          </cell>
        </row>
        <row r="17776">
          <cell r="D17776" t="str">
            <v>MX91VA2600K1</v>
          </cell>
          <cell r="E17776" t="str">
            <v>91_VALARRE_45712</v>
          </cell>
        </row>
        <row r="17777">
          <cell r="D17777" t="str">
            <v>MX91VA2600L9</v>
          </cell>
          <cell r="E17777" t="str">
            <v>91_VALARRE_45740</v>
          </cell>
        </row>
        <row r="17778">
          <cell r="D17778" t="str">
            <v>MX91VA1K0011</v>
          </cell>
          <cell r="E17778" t="str">
            <v>91_VANRTCB_24</v>
          </cell>
        </row>
        <row r="17779">
          <cell r="D17779" t="str">
            <v>MX91VA110011</v>
          </cell>
          <cell r="E17779" t="str">
            <v>91_VASCONI_19</v>
          </cell>
        </row>
        <row r="17780">
          <cell r="D17780" t="str">
            <v>MX91VA110029</v>
          </cell>
          <cell r="E17780" t="str">
            <v>91_VASCONI_22L</v>
          </cell>
        </row>
        <row r="17781">
          <cell r="D17781" t="str">
            <v>MX91VE0G0002</v>
          </cell>
          <cell r="E17781" t="str">
            <v>91_VERTICB_7</v>
          </cell>
        </row>
        <row r="17782">
          <cell r="D17782" t="str">
            <v>MX91VI050052</v>
          </cell>
          <cell r="E17782" t="str">
            <v>91_VINTE_45705</v>
          </cell>
        </row>
        <row r="17783">
          <cell r="D17783" t="str">
            <v>MX91VI050060</v>
          </cell>
          <cell r="E17783" t="str">
            <v>91_VINTE_18X</v>
          </cell>
        </row>
        <row r="17784">
          <cell r="D17784" t="str">
            <v>MX91VI050086</v>
          </cell>
          <cell r="E17784" t="str">
            <v>91_VINTE_19-2X</v>
          </cell>
        </row>
        <row r="17785">
          <cell r="D17785" t="str">
            <v>MX91VI050094</v>
          </cell>
          <cell r="E17785" t="str">
            <v>91_VINTE_20X</v>
          </cell>
        </row>
        <row r="17786">
          <cell r="D17786" t="str">
            <v>MX91VI0500A9</v>
          </cell>
          <cell r="E17786" t="str">
            <v>91_VINTE_23X</v>
          </cell>
        </row>
        <row r="17787">
          <cell r="D17787" t="str">
            <v>MX91VI0500B7</v>
          </cell>
          <cell r="E17787" t="str">
            <v>91_VINTE_24X</v>
          </cell>
        </row>
        <row r="17788">
          <cell r="D17788" t="str">
            <v>MX91VI0500C5</v>
          </cell>
          <cell r="E17788" t="str">
            <v>91_VINTE_25-2V</v>
          </cell>
        </row>
        <row r="17789">
          <cell r="D17789" t="str">
            <v>MX91VI0500D3</v>
          </cell>
          <cell r="E17789" t="str">
            <v>91_VINTE_25V</v>
          </cell>
        </row>
        <row r="17790">
          <cell r="D17790" t="str">
            <v>MX91VI000024</v>
          </cell>
          <cell r="E17790" t="str">
            <v>91_VITRO_3</v>
          </cell>
        </row>
        <row r="17791">
          <cell r="D17791" t="str">
            <v>MX91VI000032</v>
          </cell>
          <cell r="E17791" t="str">
            <v>91_VITRO_8</v>
          </cell>
        </row>
        <row r="17792">
          <cell r="D17792" t="str">
            <v>MX91VI0D0014</v>
          </cell>
          <cell r="E17792" t="str">
            <v>91_VIVAACB_22L</v>
          </cell>
        </row>
        <row r="17793">
          <cell r="D17793" t="str">
            <v>MX91VO070011</v>
          </cell>
          <cell r="E17793" t="str">
            <v>91_VOLARCB_21L</v>
          </cell>
        </row>
        <row r="17794">
          <cell r="D17794" t="str">
            <v>MX91VO070029</v>
          </cell>
          <cell r="E17794" t="str">
            <v>91_VOLARCB_23</v>
          </cell>
        </row>
        <row r="17795">
          <cell r="D17795" t="str">
            <v>MX91VR020021</v>
          </cell>
          <cell r="E17795" t="str">
            <v>91_VRTCB_25</v>
          </cell>
        </row>
        <row r="17796">
          <cell r="D17796" t="str">
            <v>MX91VW0100K8</v>
          </cell>
          <cell r="E17796" t="str">
            <v>91_VWLEASE_45710</v>
          </cell>
        </row>
        <row r="17797">
          <cell r="D17797" t="str">
            <v>MX91VW0100L6</v>
          </cell>
          <cell r="E17797" t="str">
            <v>91_VWLEASE_24</v>
          </cell>
        </row>
        <row r="17798">
          <cell r="D17798" t="str">
            <v>MX91VW0100M4</v>
          </cell>
          <cell r="E17798" t="str">
            <v>91_VWLEASE_45712</v>
          </cell>
        </row>
        <row r="17799">
          <cell r="D17799" t="str">
            <v>MX91VW0100N2</v>
          </cell>
          <cell r="E17799" t="str">
            <v>91_VWLEASE_45740</v>
          </cell>
        </row>
        <row r="17800">
          <cell r="D17800" t="str">
            <v>MX91VW0100P7</v>
          </cell>
          <cell r="E17800" t="str">
            <v>91_VWLEASE_25</v>
          </cell>
        </row>
        <row r="17801">
          <cell r="D17801" t="str">
            <v>MX91VW0100O0</v>
          </cell>
          <cell r="E17801" t="str">
            <v>91_VWLEASE_45713</v>
          </cell>
        </row>
        <row r="17802">
          <cell r="D17802" t="str">
            <v>MX91WC000011</v>
          </cell>
          <cell r="E17802" t="str">
            <v>91_WCAP_11</v>
          </cell>
        </row>
        <row r="17803">
          <cell r="D17803" t="str">
            <v>MX91WC000029</v>
          </cell>
          <cell r="E17803" t="str">
            <v>91_WCAP_12</v>
          </cell>
        </row>
        <row r="17804">
          <cell r="D17804" t="str">
            <v>MX91WC000037</v>
          </cell>
          <cell r="E17804" t="str">
            <v>91_WCAP_13</v>
          </cell>
        </row>
        <row r="17805">
          <cell r="D17805" t="str">
            <v>MX91XI000089</v>
          </cell>
          <cell r="E17805" t="str">
            <v>91_XIGNUX_24</v>
          </cell>
        </row>
        <row r="17806">
          <cell r="D17806" t="str">
            <v>MX91XI000071</v>
          </cell>
          <cell r="E17806" t="str">
            <v>91_XIGNUX_45712</v>
          </cell>
        </row>
        <row r="17807">
          <cell r="D17807" t="str">
            <v>MX91ZK000000</v>
          </cell>
          <cell r="E17807" t="str">
            <v>91_ZKCCB_17</v>
          </cell>
        </row>
        <row r="17808">
          <cell r="D17808" t="str">
            <v>MX91ZO000030</v>
          </cell>
          <cell r="E17808" t="str">
            <v>91_ZONALCB_06-2U</v>
          </cell>
        </row>
        <row r="17809">
          <cell r="D17809" t="str">
            <v>MX91ZO000048</v>
          </cell>
          <cell r="E17809" t="str">
            <v>91_ZONALCB_06-3U</v>
          </cell>
        </row>
        <row r="17810">
          <cell r="D17810" t="str">
            <v>MX91ZO000006</v>
          </cell>
          <cell r="E17810" t="str">
            <v>91_ZONALCB_06U</v>
          </cell>
        </row>
        <row r="17811">
          <cell r="D17811" t="str">
            <v>MX91FI170009</v>
          </cell>
          <cell r="E17811" t="str">
            <v>91SP_FIBRAPL_20DV</v>
          </cell>
        </row>
        <row r="17812">
          <cell r="D17812" t="str">
            <v>MX91FI170017</v>
          </cell>
          <cell r="E17812" t="str">
            <v>91SP_FIBRAPL_21DV</v>
          </cell>
        </row>
        <row r="17813">
          <cell r="D17813" t="str">
            <v>MX91FM010001</v>
          </cell>
          <cell r="E17813" t="str">
            <v>91SP_FMTY_20D</v>
          </cell>
        </row>
        <row r="17814">
          <cell r="D17814" t="str">
            <v>MX91FO080002</v>
          </cell>
          <cell r="E17814" t="str">
            <v>91SP_FOMENMX_11D</v>
          </cell>
        </row>
        <row r="17815">
          <cell r="D17815" t="str">
            <v>MX91FO080028</v>
          </cell>
          <cell r="E17815" t="str">
            <v>91SP_FOMENMX_13D</v>
          </cell>
        </row>
        <row r="17816">
          <cell r="D17816" t="str">
            <v>MX91ID040006</v>
          </cell>
          <cell r="E17816" t="str">
            <v>91SP_IDMXCB_22</v>
          </cell>
        </row>
        <row r="17817">
          <cell r="D17817" t="str">
            <v>MX91PR2D0007</v>
          </cell>
          <cell r="E17817" t="str">
            <v>91SP_PRINCB_24D</v>
          </cell>
        </row>
        <row r="17818">
          <cell r="D17818" t="str">
            <v>MX91ST2C0008</v>
          </cell>
          <cell r="E17818" t="str">
            <v>91SP_STEPCB_22D</v>
          </cell>
        </row>
        <row r="17819">
          <cell r="D17819" t="str">
            <v>MX92CF0501V7</v>
          </cell>
          <cell r="E17819" t="str">
            <v>92_CFE_1225</v>
          </cell>
        </row>
        <row r="17820">
          <cell r="D17820" t="str">
            <v>MX92CF0501X3</v>
          </cell>
          <cell r="E17820" t="str">
            <v>92_CFE_1525</v>
          </cell>
        </row>
        <row r="17821">
          <cell r="D17821" t="str">
            <v>MX92CF050214</v>
          </cell>
          <cell r="E17821" t="str">
            <v>92_CFE_1825</v>
          </cell>
        </row>
        <row r="17822">
          <cell r="D17822" t="str">
            <v>MX92CF050248</v>
          </cell>
          <cell r="E17822" t="str">
            <v>92_CFE_2125</v>
          </cell>
        </row>
        <row r="17823">
          <cell r="D17823" t="str">
            <v>MX92CF050255</v>
          </cell>
          <cell r="E17823" t="str">
            <v>92_CFE_2225</v>
          </cell>
        </row>
        <row r="17824">
          <cell r="D17824" t="str">
            <v>MX92CF050289</v>
          </cell>
          <cell r="E17824" t="str">
            <v>92_CFE_2525</v>
          </cell>
        </row>
        <row r="17825">
          <cell r="D17825" t="str">
            <v>MX92CF050297</v>
          </cell>
          <cell r="E17825" t="str">
            <v>92_CFE_2625</v>
          </cell>
        </row>
        <row r="17826">
          <cell r="D17826" t="str">
            <v>MX92CF0502C5</v>
          </cell>
          <cell r="E17826" t="str">
            <v>92_CFE_2925</v>
          </cell>
        </row>
        <row r="17827">
          <cell r="D17827" t="str">
            <v>MX92CF0502D3</v>
          </cell>
          <cell r="E17827" t="str">
            <v>92_CFE_3025</v>
          </cell>
        </row>
        <row r="17828">
          <cell r="D17828" t="str">
            <v>MX92CF0502G6</v>
          </cell>
          <cell r="E17828" t="str">
            <v>92_CFE_3325</v>
          </cell>
        </row>
        <row r="17829">
          <cell r="D17829" t="str">
            <v>MX92CF0502H4</v>
          </cell>
          <cell r="E17829" t="str">
            <v>92_CFE_3425</v>
          </cell>
        </row>
        <row r="17830">
          <cell r="D17830" t="str">
            <v>MX92CF0502K8</v>
          </cell>
          <cell r="E17830" t="str">
            <v>92_CFE_3725</v>
          </cell>
        </row>
        <row r="17831">
          <cell r="D17831" t="str">
            <v>MX92CF0502L6</v>
          </cell>
          <cell r="E17831" t="str">
            <v>92_CFE_3825</v>
          </cell>
        </row>
        <row r="17832">
          <cell r="D17832" t="str">
            <v>MX92CF0502O0</v>
          </cell>
          <cell r="E17832" t="str">
            <v>92_CFE_4125</v>
          </cell>
        </row>
        <row r="17833">
          <cell r="D17833" t="str">
            <v>MX92CF0502P7</v>
          </cell>
          <cell r="E17833" t="str">
            <v>92_CFE_4425</v>
          </cell>
        </row>
        <row r="17834">
          <cell r="D17834" t="str">
            <v>MX92CF0502T9</v>
          </cell>
          <cell r="E17834" t="str">
            <v>92_CFE_4625</v>
          </cell>
        </row>
        <row r="17835">
          <cell r="D17835" t="str">
            <v>MX92CF0502U7</v>
          </cell>
          <cell r="E17835" t="str">
            <v>92_CFE_4725</v>
          </cell>
        </row>
        <row r="17836">
          <cell r="D17836" t="str">
            <v>MX92CF0502W3</v>
          </cell>
          <cell r="E17836" t="str">
            <v>92_CFE_4925</v>
          </cell>
        </row>
        <row r="17837">
          <cell r="D17837" t="str">
            <v>MX92CF0502X1</v>
          </cell>
          <cell r="E17837" t="str">
            <v>92_CFE_5025</v>
          </cell>
        </row>
        <row r="17838">
          <cell r="D17838" t="str">
            <v>MX92CF0502Z6</v>
          </cell>
          <cell r="E17838" t="str">
            <v>92_CFE_5225</v>
          </cell>
        </row>
        <row r="17839">
          <cell r="D17839" t="str">
            <v>MX92CF050305</v>
          </cell>
          <cell r="E17839" t="str">
            <v>92_CFE_5325</v>
          </cell>
        </row>
        <row r="17840">
          <cell r="D17840" t="str">
            <v>MX92CF050321</v>
          </cell>
          <cell r="E17840" t="str">
            <v>92_CFE_5525</v>
          </cell>
        </row>
        <row r="17841">
          <cell r="D17841" t="str">
            <v>MX92CF050339</v>
          </cell>
          <cell r="E17841" t="str">
            <v>92_CFE_5625</v>
          </cell>
        </row>
        <row r="17842">
          <cell r="D17842" t="str">
            <v>MX92CF050354</v>
          </cell>
          <cell r="E17842" t="str">
            <v>92_CFE_5825</v>
          </cell>
        </row>
        <row r="17843">
          <cell r="D17843" t="str">
            <v>MX92CF050362</v>
          </cell>
          <cell r="E17843" t="str">
            <v>92_CFE_5925</v>
          </cell>
        </row>
        <row r="17844">
          <cell r="D17844" t="str">
            <v>MX92CF050388</v>
          </cell>
          <cell r="E17844" t="str">
            <v>92_CFE_6125</v>
          </cell>
        </row>
        <row r="17845">
          <cell r="D17845" t="str">
            <v>MX92CF050396</v>
          </cell>
          <cell r="E17845" t="str">
            <v>92_CFE_6225</v>
          </cell>
        </row>
        <row r="17846">
          <cell r="D17846" t="str">
            <v>MX92CF0503B5</v>
          </cell>
          <cell r="E17846" t="str">
            <v>92_CFE_6425</v>
          </cell>
        </row>
        <row r="17847">
          <cell r="D17847" t="str">
            <v>MX92CF0503C3</v>
          </cell>
          <cell r="E17847" t="str">
            <v>92_CFE_6525</v>
          </cell>
        </row>
        <row r="17848">
          <cell r="D17848" t="str">
            <v>MX92CF0503E9</v>
          </cell>
          <cell r="E17848" t="str">
            <v>92_CFE_6725</v>
          </cell>
        </row>
        <row r="17849">
          <cell r="D17849" t="str">
            <v>MX92CF0503F6</v>
          </cell>
          <cell r="E17849" t="str">
            <v>92_CFE_6825</v>
          </cell>
        </row>
        <row r="17850">
          <cell r="D17850" t="str">
            <v>MX92CF0503G4</v>
          </cell>
          <cell r="E17850" t="str">
            <v>92_CFE_6925</v>
          </cell>
        </row>
        <row r="17851">
          <cell r="D17851" t="str">
            <v>MX92CF0503H2</v>
          </cell>
          <cell r="E17851" t="str">
            <v>92_CFE_7025</v>
          </cell>
        </row>
        <row r="17852">
          <cell r="D17852" t="str">
            <v>MX92CF0503I0</v>
          </cell>
          <cell r="E17852" t="str">
            <v>92_CFE_7125</v>
          </cell>
        </row>
        <row r="17853">
          <cell r="D17853" t="str">
            <v>MX92CF0503J8</v>
          </cell>
          <cell r="E17853" t="str">
            <v>92_CFE_7225</v>
          </cell>
        </row>
        <row r="17854">
          <cell r="D17854" t="str">
            <v>MX92CF0503K6</v>
          </cell>
          <cell r="E17854" t="str">
            <v>92_CFE_7325</v>
          </cell>
        </row>
        <row r="17855">
          <cell r="D17855" t="str">
            <v>MX92CF0503L4</v>
          </cell>
          <cell r="E17855" t="str">
            <v>92_CFE_7425</v>
          </cell>
        </row>
        <row r="17856">
          <cell r="D17856" t="str">
            <v>MX92CF0503M2</v>
          </cell>
          <cell r="E17856" t="str">
            <v>92_CFE_7525</v>
          </cell>
        </row>
        <row r="17857">
          <cell r="D17857" t="str">
            <v>MX92CF0503N0</v>
          </cell>
          <cell r="E17857" t="str">
            <v>92_CFE_7625</v>
          </cell>
        </row>
        <row r="17858">
          <cell r="D17858" t="str">
            <v>MX92CF0503O8</v>
          </cell>
          <cell r="E17858" t="str">
            <v>92_CFE_7725</v>
          </cell>
        </row>
        <row r="17859">
          <cell r="D17859" t="str">
            <v>MX92CF0503P5</v>
          </cell>
          <cell r="E17859" t="str">
            <v>92_CFE_7825</v>
          </cell>
        </row>
        <row r="17860">
          <cell r="D17860" t="str">
            <v>MX92CF0503Q3</v>
          </cell>
          <cell r="E17860" t="str">
            <v>92_CFE_7925</v>
          </cell>
        </row>
        <row r="17861">
          <cell r="D17861" t="str">
            <v>MX92CF0503R1</v>
          </cell>
          <cell r="E17861" t="str">
            <v>92_CFE_8025</v>
          </cell>
        </row>
        <row r="17862">
          <cell r="D17862" t="str">
            <v>MX92FE0407I0</v>
          </cell>
          <cell r="E17862" t="str">
            <v>92_FEFA_125</v>
          </cell>
        </row>
        <row r="17863">
          <cell r="D17863" t="str">
            <v>MX92FE0407J8</v>
          </cell>
          <cell r="E17863" t="str">
            <v>92_FEFA_225</v>
          </cell>
        </row>
        <row r="17864">
          <cell r="D17864" t="str">
            <v>MX92FE0407H2</v>
          </cell>
          <cell r="E17864" t="str">
            <v>92_FEFA_324</v>
          </cell>
        </row>
        <row r="17865">
          <cell r="D17865" t="str">
            <v>MX92FO0O0150</v>
          </cell>
          <cell r="E17865" t="str">
            <v>92_FONDO_225</v>
          </cell>
        </row>
        <row r="17866">
          <cell r="D17866" t="str">
            <v>MX92FO0O0168</v>
          </cell>
          <cell r="E17866" t="str">
            <v>92_FONDO_325</v>
          </cell>
        </row>
        <row r="17867">
          <cell r="D17867" t="str">
            <v>MX92FO0O0176</v>
          </cell>
          <cell r="E17867" t="str">
            <v>92_FONDO_425</v>
          </cell>
        </row>
        <row r="17868">
          <cell r="D17868" t="str">
            <v>MX92FO0O0184</v>
          </cell>
          <cell r="E17868" t="str">
            <v>92_FONDO_525</v>
          </cell>
        </row>
        <row r="17869">
          <cell r="D17869" t="str">
            <v>MX92FO0O0192</v>
          </cell>
          <cell r="E17869" t="str">
            <v>92_FONDO_625</v>
          </cell>
        </row>
        <row r="17870">
          <cell r="D17870" t="str">
            <v>MX92FO0O01A6</v>
          </cell>
          <cell r="E17870" t="str">
            <v>92_FONDO_725</v>
          </cell>
        </row>
        <row r="17871">
          <cell r="D17871" t="str">
            <v>MX92FO0O01B4</v>
          </cell>
          <cell r="E17871" t="str">
            <v>92_FONDO_825</v>
          </cell>
        </row>
        <row r="17872">
          <cell r="D17872" t="str">
            <v>MX92FO0O01C2</v>
          </cell>
          <cell r="E17872" t="str">
            <v>92_FONDO_925</v>
          </cell>
        </row>
        <row r="17873">
          <cell r="D17873" t="str">
            <v>MX92FO0O01D0</v>
          </cell>
          <cell r="E17873" t="str">
            <v>92_FONDO_1025</v>
          </cell>
        </row>
        <row r="17874">
          <cell r="D17874" t="str">
            <v>MX92FO0O01E8</v>
          </cell>
          <cell r="E17874" t="str">
            <v>92_FONDO_1125</v>
          </cell>
        </row>
        <row r="17875">
          <cell r="D17875" t="str">
            <v>MX92FO0O01F5</v>
          </cell>
          <cell r="E17875" t="str">
            <v>92_FONDO_1225</v>
          </cell>
        </row>
        <row r="17876">
          <cell r="D17876" t="str">
            <v>MX92FO0O01G3</v>
          </cell>
          <cell r="E17876" t="str">
            <v>92_FONDO_1325</v>
          </cell>
        </row>
        <row r="17877">
          <cell r="D17877" t="str">
            <v>MX92FO0O01H1</v>
          </cell>
          <cell r="E17877" t="str">
            <v>92_FONDO_1425</v>
          </cell>
        </row>
        <row r="17878">
          <cell r="D17878" t="str">
            <v>MX92FO0O01I9</v>
          </cell>
          <cell r="E17878" t="str">
            <v>92_FONDO_1525</v>
          </cell>
        </row>
        <row r="17879">
          <cell r="D17879" t="str">
            <v>MX92FO0O01J7</v>
          </cell>
          <cell r="E17879" t="str">
            <v>92_FONDO_1625</v>
          </cell>
        </row>
        <row r="17880">
          <cell r="D17880" t="str">
            <v>MX92FO0O01K5</v>
          </cell>
          <cell r="E17880" t="str">
            <v>92_FONDO_1725</v>
          </cell>
        </row>
        <row r="17881">
          <cell r="D17881" t="str">
            <v>MX92FO0O01L3</v>
          </cell>
          <cell r="E17881" t="str">
            <v>92_FONDO_1825</v>
          </cell>
        </row>
        <row r="17882">
          <cell r="D17882" t="str">
            <v>MX92FO0O01M1</v>
          </cell>
          <cell r="E17882" t="str">
            <v>92_FONDO_1925</v>
          </cell>
        </row>
        <row r="17883">
          <cell r="D17883" t="str">
            <v>MX93AB0F0041</v>
          </cell>
          <cell r="E17883" t="str">
            <v>93_ABNGOA_115</v>
          </cell>
        </row>
        <row r="17884">
          <cell r="D17884" t="str">
            <v>MX93AB0F0066</v>
          </cell>
          <cell r="E17884" t="str">
            <v>93_ABNGOA_315</v>
          </cell>
        </row>
        <row r="17885">
          <cell r="D17885" t="str">
            <v>MX93AB0F0074</v>
          </cell>
          <cell r="E17885" t="str">
            <v>93_ABNGOA_415</v>
          </cell>
        </row>
        <row r="17886">
          <cell r="D17886" t="str">
            <v>MX93AB0F0082</v>
          </cell>
          <cell r="E17886" t="str">
            <v>93_ABNGOA_515</v>
          </cell>
        </row>
        <row r="17887">
          <cell r="D17887" t="str">
            <v>MX93AB0F0090</v>
          </cell>
          <cell r="E17887" t="str">
            <v>93_ABNGOA_615</v>
          </cell>
        </row>
        <row r="17888">
          <cell r="D17888" t="str">
            <v>MX93AB0F00A5</v>
          </cell>
          <cell r="E17888" t="str">
            <v>93_ABNGOA_715</v>
          </cell>
        </row>
        <row r="17889">
          <cell r="D17889" t="str">
            <v>MX93AB0F00B3</v>
          </cell>
          <cell r="E17889" t="str">
            <v>93_ABNGOA_815</v>
          </cell>
        </row>
        <row r="17890">
          <cell r="D17890" t="str">
            <v>MX93AB0F00C1</v>
          </cell>
          <cell r="E17890" t="str">
            <v>93_ABNGOA_915</v>
          </cell>
        </row>
        <row r="17891">
          <cell r="D17891" t="str">
            <v>MX93AB0F00D9</v>
          </cell>
          <cell r="E17891" t="str">
            <v>93_ABNGOA_1015</v>
          </cell>
        </row>
        <row r="17892">
          <cell r="D17892" t="str">
            <v>MX93AB0F00E7</v>
          </cell>
          <cell r="E17892" t="str">
            <v>93_ABNGOA_1115</v>
          </cell>
        </row>
        <row r="17893">
          <cell r="D17893" t="str">
            <v>MX93AB0F00F4</v>
          </cell>
          <cell r="E17893" t="str">
            <v>93_ABNGOA_1215</v>
          </cell>
        </row>
        <row r="17894">
          <cell r="D17894" t="str">
            <v>MX93AB0F00G2</v>
          </cell>
          <cell r="E17894" t="str">
            <v>93_ABNGOA_1315</v>
          </cell>
        </row>
        <row r="17895">
          <cell r="D17895" t="str">
            <v>MX93AB0F00H0</v>
          </cell>
          <cell r="E17895" t="str">
            <v>93_ABNGOA_1415</v>
          </cell>
        </row>
        <row r="17896">
          <cell r="D17896" t="str">
            <v>MX93AB0F00I8</v>
          </cell>
          <cell r="E17896" t="str">
            <v>93_ABNGOA_1515</v>
          </cell>
        </row>
        <row r="17897">
          <cell r="D17897" t="str">
            <v>MX93AB0F00J6</v>
          </cell>
          <cell r="E17897" t="str">
            <v>93_ABNGOA_1615</v>
          </cell>
        </row>
        <row r="17898">
          <cell r="D17898" t="str">
            <v>MX93AB0F00K4</v>
          </cell>
          <cell r="E17898" t="str">
            <v>93_ABNGOA_1715</v>
          </cell>
        </row>
        <row r="17899">
          <cell r="D17899" t="str">
            <v>MX93AF0H26T2</v>
          </cell>
          <cell r="E17899" t="str">
            <v>93_AFIRALM_625</v>
          </cell>
        </row>
        <row r="17900">
          <cell r="D17900" t="str">
            <v>MX93AF0H2723</v>
          </cell>
          <cell r="E17900" t="str">
            <v>93_AFIRALM_1525</v>
          </cell>
        </row>
        <row r="17901">
          <cell r="D17901" t="str">
            <v>MX93AF0H27F9</v>
          </cell>
          <cell r="E17901" t="str">
            <v>93_AFIRALM_2825</v>
          </cell>
        </row>
        <row r="17902">
          <cell r="D17902" t="str">
            <v>MX93AF0H2855</v>
          </cell>
          <cell r="E17902" t="str">
            <v>93_AFIRALM_5425</v>
          </cell>
        </row>
        <row r="17903">
          <cell r="D17903" t="str">
            <v>MX93AF0H2889</v>
          </cell>
          <cell r="E17903" t="str">
            <v>93_AFIRALM_5725</v>
          </cell>
        </row>
        <row r="17904">
          <cell r="D17904" t="str">
            <v>MX93AF0H28N1</v>
          </cell>
          <cell r="E17904" t="str">
            <v>93_AFIRALM_7225</v>
          </cell>
        </row>
        <row r="17905">
          <cell r="D17905" t="str">
            <v>MX93AF0H28P6</v>
          </cell>
          <cell r="E17905" t="str">
            <v>93_AFIRALM_7425</v>
          </cell>
        </row>
        <row r="17906">
          <cell r="D17906" t="str">
            <v>MX93AF0H28U6</v>
          </cell>
          <cell r="E17906" t="str">
            <v>93_AFIRALM_7925</v>
          </cell>
        </row>
        <row r="17907">
          <cell r="D17907" t="str">
            <v>MX93AF0H28X0</v>
          </cell>
          <cell r="E17907" t="str">
            <v>93_AFIRALM_8225</v>
          </cell>
        </row>
        <row r="17908">
          <cell r="D17908" t="str">
            <v>MX93AF0H29A6</v>
          </cell>
          <cell r="E17908" t="str">
            <v>93_AFIRALM_9525</v>
          </cell>
        </row>
        <row r="17909">
          <cell r="D17909" t="str">
            <v>MX93AF0H29E8</v>
          </cell>
          <cell r="E17909" t="str">
            <v>93_AFIRALM_9925</v>
          </cell>
        </row>
        <row r="17910">
          <cell r="D17910" t="str">
            <v>MX93AF0H29G3</v>
          </cell>
          <cell r="E17910" t="str">
            <v>93_AFIRALM_10125</v>
          </cell>
        </row>
        <row r="17911">
          <cell r="D17911" t="str">
            <v>MX93AF0H29H1</v>
          </cell>
          <cell r="E17911" t="str">
            <v>93_AFIRALM_10225</v>
          </cell>
        </row>
        <row r="17912">
          <cell r="D17912" t="str">
            <v>MX93AF0H29L3</v>
          </cell>
          <cell r="E17912" t="str">
            <v>93_AFIRALM_10625</v>
          </cell>
        </row>
        <row r="17913">
          <cell r="D17913" t="str">
            <v>MX93AF0H29N9</v>
          </cell>
          <cell r="E17913" t="str">
            <v>93_AFIRALM_10825</v>
          </cell>
        </row>
        <row r="17914">
          <cell r="D17914" t="str">
            <v>MX93AF0H29O7</v>
          </cell>
          <cell r="E17914" t="str">
            <v>93_AFIRALM_10925</v>
          </cell>
        </row>
        <row r="17915">
          <cell r="D17915" t="str">
            <v>MX93AF0H29P4</v>
          </cell>
          <cell r="E17915" t="str">
            <v>93_AFIRALM_11025</v>
          </cell>
        </row>
        <row r="17916">
          <cell r="D17916" t="str">
            <v>MX93AF0H29Q2</v>
          </cell>
          <cell r="E17916" t="str">
            <v>93_AFIRALM_11125</v>
          </cell>
        </row>
        <row r="17917">
          <cell r="D17917" t="str">
            <v>MX93AF0H29R0</v>
          </cell>
          <cell r="E17917" t="str">
            <v>93_AFIRALM_11225</v>
          </cell>
        </row>
        <row r="17918">
          <cell r="D17918" t="str">
            <v>MX93AF0H29S8</v>
          </cell>
          <cell r="E17918" t="str">
            <v>93_AFIRALM_11325</v>
          </cell>
        </row>
        <row r="17919">
          <cell r="D17919" t="str">
            <v>MX93AF0H29T6</v>
          </cell>
          <cell r="E17919" t="str">
            <v>93_AFIRALM_11425</v>
          </cell>
        </row>
        <row r="17920">
          <cell r="D17920" t="str">
            <v>MX93AF0H29U4</v>
          </cell>
          <cell r="E17920" t="str">
            <v>93_AFIRALM_11525</v>
          </cell>
        </row>
        <row r="17921">
          <cell r="D17921" t="str">
            <v>MX93AF0H29V2</v>
          </cell>
          <cell r="E17921" t="str">
            <v>93_AFIRALM_11625</v>
          </cell>
        </row>
        <row r="17922">
          <cell r="D17922" t="str">
            <v>MX93AF0H29W0</v>
          </cell>
          <cell r="E17922" t="str">
            <v>93_AFIRALM_11725</v>
          </cell>
        </row>
        <row r="17923">
          <cell r="D17923" t="str">
            <v>MX93AF0H29X8</v>
          </cell>
          <cell r="E17923" t="str">
            <v>93_AFIRALM_11825</v>
          </cell>
        </row>
        <row r="17924">
          <cell r="D17924" t="str">
            <v>MX93AF0H29Y6</v>
          </cell>
          <cell r="E17924" t="str">
            <v>93_AFIRALM_11925</v>
          </cell>
        </row>
        <row r="17925">
          <cell r="D17925" t="str">
            <v>MX93AF0H29Z3</v>
          </cell>
          <cell r="E17925" t="str">
            <v>93_AFIRALM_12025</v>
          </cell>
        </row>
        <row r="17926">
          <cell r="D17926" t="str">
            <v>MX93AF0H2A04</v>
          </cell>
          <cell r="E17926" t="str">
            <v>93_AFIRALM_12125</v>
          </cell>
        </row>
        <row r="17927">
          <cell r="D17927" t="str">
            <v>MX93AF0H2A12</v>
          </cell>
          <cell r="E17927" t="str">
            <v>93_AFIRALM_12225</v>
          </cell>
        </row>
        <row r="17928">
          <cell r="D17928" t="str">
            <v>MX93AF0H2A20</v>
          </cell>
          <cell r="E17928" t="str">
            <v>93_AFIRALM_12325</v>
          </cell>
        </row>
        <row r="17929">
          <cell r="D17929" t="str">
            <v>MX93AF0H2A38</v>
          </cell>
          <cell r="E17929" t="str">
            <v>93_AFIRALM_12425</v>
          </cell>
        </row>
        <row r="17930">
          <cell r="D17930" t="str">
            <v>MX93AF0H2A46</v>
          </cell>
          <cell r="E17930" t="str">
            <v>93_AFIRALM_12525</v>
          </cell>
        </row>
        <row r="17931">
          <cell r="D17931" t="str">
            <v>MX93AF0H2A53</v>
          </cell>
          <cell r="E17931" t="str">
            <v>93_AFIRALM_12625</v>
          </cell>
        </row>
        <row r="17932">
          <cell r="D17932" t="str">
            <v>MX93AF0H2A61</v>
          </cell>
          <cell r="E17932" t="str">
            <v>93_AFIRALM_12725</v>
          </cell>
        </row>
        <row r="17933">
          <cell r="D17933" t="str">
            <v>MX93AF0H2A79</v>
          </cell>
          <cell r="E17933" t="str">
            <v>93_AFIRALM_12825</v>
          </cell>
        </row>
        <row r="17934">
          <cell r="D17934" t="str">
            <v>MX93AF0H2A87</v>
          </cell>
          <cell r="E17934" t="str">
            <v>93_AFIRALM_12925</v>
          </cell>
        </row>
        <row r="17935">
          <cell r="D17935" t="str">
            <v>MX93AF0H2418</v>
          </cell>
          <cell r="E17935" t="str">
            <v>93_AFIRALM_14824</v>
          </cell>
        </row>
        <row r="17936">
          <cell r="D17936" t="str">
            <v>MX93AF0H24N0</v>
          </cell>
          <cell r="E17936" t="str">
            <v>93_AFIRALM_17224</v>
          </cell>
        </row>
        <row r="17937">
          <cell r="D17937" t="str">
            <v>MX93AF0I04M2</v>
          </cell>
          <cell r="E17937" t="str">
            <v>93_AFIRFAC_325</v>
          </cell>
        </row>
        <row r="17938">
          <cell r="D17938" t="str">
            <v>MX93AF0I04P5</v>
          </cell>
          <cell r="E17938" t="str">
            <v>93_AFIRFAC_625</v>
          </cell>
        </row>
        <row r="17939">
          <cell r="D17939" t="str">
            <v>MX93AF0I04V3</v>
          </cell>
          <cell r="E17939" t="str">
            <v>93_AFIRFAC_1225</v>
          </cell>
        </row>
        <row r="17940">
          <cell r="D17940" t="str">
            <v>MX93AF0I04W1</v>
          </cell>
          <cell r="E17940" t="str">
            <v>93_AFIRFAC_1325</v>
          </cell>
        </row>
        <row r="17941">
          <cell r="D17941" t="str">
            <v>MX93AF0I04X9</v>
          </cell>
          <cell r="E17941" t="str">
            <v>93_AFIRFAC_1425</v>
          </cell>
        </row>
        <row r="17942">
          <cell r="D17942" t="str">
            <v>MX93AF0I04Z4</v>
          </cell>
          <cell r="E17942" t="str">
            <v>93_AFIRFAC_1625</v>
          </cell>
        </row>
        <row r="17943">
          <cell r="D17943" t="str">
            <v>MX93AF0J0LU9</v>
          </cell>
          <cell r="E17943" t="str">
            <v>93_AFIRMAR_1925</v>
          </cell>
        </row>
        <row r="17944">
          <cell r="D17944" t="str">
            <v>MX93AF0J0LX3</v>
          </cell>
          <cell r="E17944" t="str">
            <v>93_AFIRMAR_2225</v>
          </cell>
        </row>
        <row r="17945">
          <cell r="D17945" t="str">
            <v>MX93AF0J0LY1</v>
          </cell>
          <cell r="E17945" t="str">
            <v>93_AFIRMAR_2325</v>
          </cell>
        </row>
        <row r="17946">
          <cell r="D17946" t="str">
            <v>MX93AF0J0LZ8</v>
          </cell>
          <cell r="E17946" t="str">
            <v>93_AFIRMAR_2425</v>
          </cell>
        </row>
        <row r="17947">
          <cell r="D17947" t="str">
            <v>MX93AF0J0M08</v>
          </cell>
          <cell r="E17947" t="str">
            <v>93_AFIRMAR_2525</v>
          </cell>
        </row>
        <row r="17948">
          <cell r="D17948" t="str">
            <v>MX93AF0J0L58</v>
          </cell>
          <cell r="E17948" t="str">
            <v>93_AFIRMAR_12724</v>
          </cell>
        </row>
        <row r="17949">
          <cell r="D17949" t="str">
            <v>MX93AL1K00H6</v>
          </cell>
          <cell r="E17949" t="str">
            <v>93_ALMER_225</v>
          </cell>
        </row>
        <row r="17950">
          <cell r="D17950" t="str">
            <v>MX93AL1K00I4</v>
          </cell>
          <cell r="E17950" t="str">
            <v>93_ALMER_325</v>
          </cell>
        </row>
        <row r="17951">
          <cell r="D17951" t="str">
            <v>MX93AL1K00J2</v>
          </cell>
          <cell r="E17951" t="str">
            <v>93_ALMER_425</v>
          </cell>
        </row>
        <row r="17952">
          <cell r="D17952" t="str">
            <v>MX93AM0504D7</v>
          </cell>
          <cell r="E17952" t="str">
            <v>93_AMX_225</v>
          </cell>
        </row>
        <row r="17953">
          <cell r="D17953" t="str">
            <v>MX93AM0504G0</v>
          </cell>
          <cell r="E17953" t="str">
            <v>93_AMX_525</v>
          </cell>
        </row>
        <row r="17954">
          <cell r="D17954" t="str">
            <v>MX93AM0504J4</v>
          </cell>
          <cell r="E17954" t="str">
            <v>93_AMX_825</v>
          </cell>
        </row>
        <row r="17955">
          <cell r="D17955" t="str">
            <v>MX93AM0504L0</v>
          </cell>
          <cell r="E17955" t="str">
            <v>93_AMX_1025</v>
          </cell>
        </row>
        <row r="17956">
          <cell r="D17956" t="str">
            <v>MX93AM0504O4</v>
          </cell>
          <cell r="E17956" t="str">
            <v>93_AMX_1325</v>
          </cell>
        </row>
        <row r="17957">
          <cell r="D17957" t="str">
            <v>MX93AM0504R7</v>
          </cell>
          <cell r="E17957" t="str">
            <v>93_AMX_1625</v>
          </cell>
        </row>
        <row r="17958">
          <cell r="D17958" t="str">
            <v>MX93AM0504U1</v>
          </cell>
          <cell r="E17958" t="str">
            <v>93_AMX_1925</v>
          </cell>
        </row>
        <row r="17959">
          <cell r="D17959" t="str">
            <v>MX93AM0504X5</v>
          </cell>
          <cell r="E17959" t="str">
            <v>93_AMX_2225</v>
          </cell>
        </row>
        <row r="17960">
          <cell r="D17960" t="str">
            <v>MX93AM050505</v>
          </cell>
          <cell r="E17960" t="str">
            <v>93_AMX_2525</v>
          </cell>
        </row>
        <row r="17961">
          <cell r="D17961" t="str">
            <v>MX93AM050539</v>
          </cell>
          <cell r="E17961" t="str">
            <v>93_AMX_2825</v>
          </cell>
        </row>
        <row r="17962">
          <cell r="D17962" t="str">
            <v>MX93AM050562</v>
          </cell>
          <cell r="E17962" t="str">
            <v>93_AMX_3125</v>
          </cell>
        </row>
        <row r="17963">
          <cell r="D17963" t="str">
            <v>MX93AM050596</v>
          </cell>
          <cell r="E17963" t="str">
            <v>93_AMX_3425</v>
          </cell>
        </row>
        <row r="17964">
          <cell r="D17964" t="str">
            <v>MX93AM0505B8</v>
          </cell>
          <cell r="E17964" t="str">
            <v>93_AMX_3625</v>
          </cell>
        </row>
        <row r="17965">
          <cell r="D17965" t="str">
            <v>MX93AM0505C6</v>
          </cell>
          <cell r="E17965" t="str">
            <v>93_AMX_3725</v>
          </cell>
        </row>
        <row r="17966">
          <cell r="D17966" t="str">
            <v>MX93AM0505E2</v>
          </cell>
          <cell r="E17966" t="str">
            <v>93_AMX_3925</v>
          </cell>
        </row>
        <row r="17967">
          <cell r="D17967" t="str">
            <v>MX93AM0505F9</v>
          </cell>
          <cell r="E17967" t="str">
            <v>93_AMX_4025</v>
          </cell>
        </row>
        <row r="17968">
          <cell r="D17968" t="str">
            <v>MX93AM0505H5</v>
          </cell>
          <cell r="E17968" t="str">
            <v>93_AMX_4225</v>
          </cell>
        </row>
        <row r="17969">
          <cell r="D17969" t="str">
            <v>MX93AM0505I3</v>
          </cell>
          <cell r="E17969" t="str">
            <v>93_AMX_4325</v>
          </cell>
        </row>
        <row r="17970">
          <cell r="D17970" t="str">
            <v>MX93AM0505K9</v>
          </cell>
          <cell r="E17970" t="str">
            <v>93_AMX_4525</v>
          </cell>
        </row>
        <row r="17971">
          <cell r="D17971" t="str">
            <v>MX93AM0505L7</v>
          </cell>
          <cell r="E17971" t="str">
            <v>93_AMX_4625</v>
          </cell>
        </row>
        <row r="17972">
          <cell r="D17972" t="str">
            <v>MX93AM0505N3</v>
          </cell>
          <cell r="E17972" t="str">
            <v>93_AMX_4825</v>
          </cell>
        </row>
        <row r="17973">
          <cell r="D17973" t="str">
            <v>MX93AM0505O1</v>
          </cell>
          <cell r="E17973" t="str">
            <v>93_AMX_4925</v>
          </cell>
        </row>
        <row r="17974">
          <cell r="D17974" t="str">
            <v>MX93AM0505Q6</v>
          </cell>
          <cell r="E17974" t="str">
            <v>93_AMX_5125</v>
          </cell>
        </row>
        <row r="17975">
          <cell r="D17975" t="str">
            <v>MX93AM0505R4</v>
          </cell>
          <cell r="E17975" t="str">
            <v>93_AMX_5225</v>
          </cell>
        </row>
        <row r="17976">
          <cell r="D17976" t="str">
            <v>MX93AM0505S2</v>
          </cell>
          <cell r="E17976" t="str">
            <v>93_AMX_5325</v>
          </cell>
        </row>
        <row r="17977">
          <cell r="D17977" t="str">
            <v>MX93AM0505T0</v>
          </cell>
          <cell r="E17977" t="str">
            <v>93_AMX_5425</v>
          </cell>
        </row>
        <row r="17978">
          <cell r="D17978" t="str">
            <v>MX93AM0505V6</v>
          </cell>
          <cell r="E17978" t="str">
            <v>93_AMX_5625</v>
          </cell>
        </row>
        <row r="17979">
          <cell r="D17979" t="str">
            <v>MX93AM0505W4</v>
          </cell>
          <cell r="E17979" t="str">
            <v>93_AMX_5725</v>
          </cell>
        </row>
        <row r="17980">
          <cell r="D17980" t="str">
            <v>MX93AM0505X2</v>
          </cell>
          <cell r="E17980" t="str">
            <v>93_AMX_5825</v>
          </cell>
        </row>
        <row r="17981">
          <cell r="D17981" t="str">
            <v>MX93AM0505Y0</v>
          </cell>
          <cell r="E17981" t="str">
            <v>93_AMX_5925</v>
          </cell>
        </row>
        <row r="17982">
          <cell r="D17982" t="str">
            <v>MX93AM0505Z7</v>
          </cell>
          <cell r="E17982" t="str">
            <v>93_AMX_6025</v>
          </cell>
        </row>
        <row r="17983">
          <cell r="D17983" t="str">
            <v>MX93AM050604</v>
          </cell>
          <cell r="E17983" t="str">
            <v>93_AMX_6125</v>
          </cell>
        </row>
        <row r="17984">
          <cell r="D17984" t="str">
            <v>MX93AM050612</v>
          </cell>
          <cell r="E17984" t="str">
            <v>93_AMX_6225</v>
          </cell>
        </row>
        <row r="17985">
          <cell r="D17985" t="str">
            <v>MX93AM050620</v>
          </cell>
          <cell r="E17985" t="str">
            <v>93_AMX_6325</v>
          </cell>
        </row>
        <row r="17986">
          <cell r="D17986" t="str">
            <v>MX93AM050638</v>
          </cell>
          <cell r="E17986" t="str">
            <v>93_AMX_6425</v>
          </cell>
        </row>
        <row r="17987">
          <cell r="D17987" t="str">
            <v>MX93AM050646</v>
          </cell>
          <cell r="E17987" t="str">
            <v>93_AMX_6525</v>
          </cell>
        </row>
        <row r="17988">
          <cell r="D17988" t="str">
            <v>MX93AM050653</v>
          </cell>
          <cell r="E17988" t="str">
            <v>93_AMX_6625</v>
          </cell>
        </row>
        <row r="17989">
          <cell r="D17989" t="str">
            <v>MX93AM050661</v>
          </cell>
          <cell r="E17989" t="str">
            <v>93_AMX_6725</v>
          </cell>
        </row>
        <row r="17990">
          <cell r="D17990" t="str">
            <v>MX93AR150EI6</v>
          </cell>
          <cell r="E17990" t="str">
            <v>93_ARREACT_125</v>
          </cell>
        </row>
        <row r="17991">
          <cell r="D17991" t="str">
            <v>MX93AR150EJ4</v>
          </cell>
          <cell r="E17991" t="str">
            <v>93_ARREACT_225</v>
          </cell>
        </row>
        <row r="17992">
          <cell r="D17992" t="str">
            <v>MX93AR150EK2</v>
          </cell>
          <cell r="E17992" t="str">
            <v>93_ARREACT_325</v>
          </cell>
        </row>
        <row r="17993">
          <cell r="D17993" t="str">
            <v>MX93AR150EL0</v>
          </cell>
          <cell r="E17993" t="str">
            <v>93_ARREACT_425</v>
          </cell>
        </row>
        <row r="17994">
          <cell r="D17994" t="str">
            <v>MX93AR150EM8</v>
          </cell>
          <cell r="E17994" t="str">
            <v>93_ARREACT_525</v>
          </cell>
        </row>
        <row r="17995">
          <cell r="D17995" t="str">
            <v>MX93AR150EN6</v>
          </cell>
          <cell r="E17995" t="str">
            <v>93_ARREACT_625</v>
          </cell>
        </row>
        <row r="17996">
          <cell r="D17996" t="str">
            <v>MX93AR150EB1</v>
          </cell>
          <cell r="E17996" t="str">
            <v>93_ARREACT_1724</v>
          </cell>
        </row>
        <row r="17997">
          <cell r="D17997" t="str">
            <v>MX93AR150EC9</v>
          </cell>
          <cell r="E17997" t="str">
            <v>93_ARREACT_1824</v>
          </cell>
        </row>
        <row r="17998">
          <cell r="D17998" t="str">
            <v>MX93AR150ED7</v>
          </cell>
          <cell r="E17998" t="str">
            <v>93_ARREACT_1924</v>
          </cell>
        </row>
        <row r="17999">
          <cell r="D17999" t="str">
            <v>MX93AR150EE5</v>
          </cell>
          <cell r="E17999" t="str">
            <v>93_ARREACT_2024</v>
          </cell>
        </row>
        <row r="18000">
          <cell r="D18000" t="str">
            <v>MX93AR150EF2</v>
          </cell>
          <cell r="E18000" t="str">
            <v>93_ARREACT_2124</v>
          </cell>
        </row>
        <row r="18001">
          <cell r="D18001" t="str">
            <v>MX93AR150EG0</v>
          </cell>
          <cell r="E18001" t="str">
            <v>93_ARREACT_2224</v>
          </cell>
        </row>
        <row r="18002">
          <cell r="D18002" t="str">
            <v>MX93AR150EH8</v>
          </cell>
          <cell r="E18002" t="str">
            <v>93_ARREACT_2324</v>
          </cell>
        </row>
        <row r="18003">
          <cell r="D18003" t="str">
            <v>MX93AU0000T5</v>
          </cell>
          <cell r="E18003" t="str">
            <v>93_AUTLAN_125</v>
          </cell>
        </row>
        <row r="18004">
          <cell r="D18004" t="str">
            <v>MX93BN240005</v>
          </cell>
          <cell r="E18004" t="str">
            <v>93_BNT01CB_20</v>
          </cell>
        </row>
        <row r="18005">
          <cell r="D18005" t="str">
            <v>MX93CA000510</v>
          </cell>
          <cell r="E18005" t="str">
            <v>93_CASITA_1810</v>
          </cell>
        </row>
        <row r="18006">
          <cell r="D18006" t="str">
            <v>MX93CA000502</v>
          </cell>
          <cell r="E18006" t="str">
            <v>93_CASITA_1910</v>
          </cell>
        </row>
        <row r="18007">
          <cell r="D18007" t="str">
            <v>MX93CA000528</v>
          </cell>
          <cell r="E18007" t="str">
            <v>93_CASITA_2010</v>
          </cell>
        </row>
        <row r="18008">
          <cell r="D18008" t="str">
            <v>MX93CA000536</v>
          </cell>
          <cell r="E18008" t="str">
            <v>93_CASITA_2110</v>
          </cell>
        </row>
        <row r="18009">
          <cell r="D18009" t="str">
            <v>MX93CA000544</v>
          </cell>
          <cell r="E18009" t="str">
            <v>93_CASITA_2210</v>
          </cell>
        </row>
        <row r="18010">
          <cell r="D18010" t="str">
            <v>MX93CA000551</v>
          </cell>
          <cell r="E18010" t="str">
            <v>93_CASITA_2310</v>
          </cell>
        </row>
        <row r="18011">
          <cell r="D18011" t="str">
            <v>MX93CA000569</v>
          </cell>
          <cell r="E18011" t="str">
            <v>93_CASITA_2410</v>
          </cell>
        </row>
        <row r="18012">
          <cell r="D18012" t="str">
            <v>MX93CI160001</v>
          </cell>
          <cell r="E18012" t="str">
            <v>93_CI764CB_45825</v>
          </cell>
        </row>
        <row r="18013">
          <cell r="D18013" t="str">
            <v>MX93CI0406Q1</v>
          </cell>
          <cell r="E18013" t="str">
            <v>93_CINMOBI_512</v>
          </cell>
        </row>
        <row r="18014">
          <cell r="D18014" t="str">
            <v>MX93CI0406R9</v>
          </cell>
          <cell r="E18014" t="str">
            <v>93_CINMOBI_612</v>
          </cell>
        </row>
        <row r="18015">
          <cell r="D18015" t="str">
            <v>MX93CI0406S7</v>
          </cell>
          <cell r="E18015" t="str">
            <v>93_CINMOBI_712</v>
          </cell>
        </row>
        <row r="18016">
          <cell r="D18016" t="str">
            <v>MX93CI0406T5</v>
          </cell>
          <cell r="E18016" t="str">
            <v>93_CINMOBI_812</v>
          </cell>
        </row>
        <row r="18017">
          <cell r="D18017" t="str">
            <v>MX93CI0406V1</v>
          </cell>
          <cell r="E18017" t="str">
            <v>93_CINMOBI_912</v>
          </cell>
        </row>
        <row r="18018">
          <cell r="D18018" t="str">
            <v>MX93CI0406U3</v>
          </cell>
          <cell r="E18018" t="str">
            <v>93_CINMOBI_1012</v>
          </cell>
        </row>
        <row r="18019">
          <cell r="D18019" t="str">
            <v>MX93CI0406W9</v>
          </cell>
          <cell r="E18019" t="str">
            <v>93_CINMOBI_1112</v>
          </cell>
        </row>
        <row r="18020">
          <cell r="D18020" t="str">
            <v>MX93CI0406X7</v>
          </cell>
          <cell r="E18020" t="str">
            <v>93_CINMOBI_1212</v>
          </cell>
        </row>
        <row r="18021">
          <cell r="D18021" t="str">
            <v>MX93CO0T0077</v>
          </cell>
          <cell r="E18021" t="str">
            <v>93_CO129CB_45981</v>
          </cell>
        </row>
        <row r="18022">
          <cell r="D18022" t="str">
            <v>MX93CO0T0085</v>
          </cell>
          <cell r="E18022" t="str">
            <v>93_CO129CB_20-13</v>
          </cell>
        </row>
        <row r="18023">
          <cell r="D18023" t="str">
            <v>MX93CO0T0044</v>
          </cell>
          <cell r="E18023" t="str">
            <v>93_CO129CB_45858</v>
          </cell>
        </row>
        <row r="18024">
          <cell r="D18024" t="str">
            <v>MX93CO0T0051</v>
          </cell>
          <cell r="E18024" t="str">
            <v>93_CO129CB_45889</v>
          </cell>
        </row>
        <row r="18025">
          <cell r="D18025" t="str">
            <v>MX93CO0I01P8</v>
          </cell>
          <cell r="E18025" t="str">
            <v>93_COMERCI_1908</v>
          </cell>
        </row>
        <row r="18026">
          <cell r="D18026" t="str">
            <v>MX93CO0I01Q6</v>
          </cell>
          <cell r="E18026" t="str">
            <v>93_COMERCI_2008</v>
          </cell>
        </row>
        <row r="18027">
          <cell r="D18027" t="str">
            <v>MX93DO0A0076</v>
          </cell>
          <cell r="E18027" t="str">
            <v>93_DONDE_125</v>
          </cell>
        </row>
        <row r="18028">
          <cell r="D18028" t="str">
            <v>MX93EL0000X8</v>
          </cell>
          <cell r="E18028" t="str">
            <v>93_ELEKTRA_125</v>
          </cell>
        </row>
        <row r="18029">
          <cell r="D18029" t="str">
            <v>MX93EL0000W0</v>
          </cell>
          <cell r="E18029" t="str">
            <v>93_ELEKTRA_224</v>
          </cell>
        </row>
        <row r="18030">
          <cell r="D18030" t="str">
            <v>MX93FA2J0772</v>
          </cell>
          <cell r="E18030" t="str">
            <v>93_FACTOR_125</v>
          </cell>
        </row>
        <row r="18031">
          <cell r="D18031" t="str">
            <v>MX93FA2J0780</v>
          </cell>
          <cell r="E18031" t="str">
            <v>93_FACTOR_225</v>
          </cell>
        </row>
        <row r="18032">
          <cell r="D18032" t="str">
            <v>MX93FA2J0798</v>
          </cell>
          <cell r="E18032" t="str">
            <v>93_FACTOR_325</v>
          </cell>
        </row>
        <row r="18033">
          <cell r="D18033" t="str">
            <v>MX93FA2J07A4</v>
          </cell>
          <cell r="E18033" t="str">
            <v>93_FACTOR_425</v>
          </cell>
        </row>
        <row r="18034">
          <cell r="D18034" t="str">
            <v>MX93FA2J07B2</v>
          </cell>
          <cell r="E18034" t="str">
            <v>93_FACTOR_525</v>
          </cell>
        </row>
        <row r="18035">
          <cell r="D18035" t="str">
            <v>MX93FA2J07C0</v>
          </cell>
          <cell r="E18035" t="str">
            <v>93_FACTOR_625</v>
          </cell>
        </row>
        <row r="18036">
          <cell r="D18036" t="str">
            <v>MX93FA2J07D8</v>
          </cell>
          <cell r="E18036" t="str">
            <v>93_FACTOR_725</v>
          </cell>
        </row>
        <row r="18037">
          <cell r="D18037" t="str">
            <v>MX93FA2J0715</v>
          </cell>
          <cell r="E18037" t="str">
            <v>93_FACTOR_824</v>
          </cell>
        </row>
        <row r="18038">
          <cell r="D18038" t="str">
            <v>MX93FA2J07E6</v>
          </cell>
          <cell r="E18038" t="str">
            <v>93_FACTOR_825</v>
          </cell>
        </row>
        <row r="18039">
          <cell r="D18039" t="str">
            <v>MX93FA2J0723</v>
          </cell>
          <cell r="E18039" t="str">
            <v>93_FACTOR_924</v>
          </cell>
        </row>
        <row r="18040">
          <cell r="D18040" t="str">
            <v>MX93FA2J0731</v>
          </cell>
          <cell r="E18040" t="str">
            <v>93_FACTOR_1024</v>
          </cell>
        </row>
        <row r="18041">
          <cell r="D18041" t="str">
            <v>MX93FA2J0749</v>
          </cell>
          <cell r="E18041" t="str">
            <v>93_FACTOR_1124</v>
          </cell>
        </row>
        <row r="18042">
          <cell r="D18042" t="str">
            <v>MX93FA2J0756</v>
          </cell>
          <cell r="E18042" t="str">
            <v>93_FACTOR_1224</v>
          </cell>
        </row>
        <row r="18043">
          <cell r="D18043" t="str">
            <v>MX93FA2J0764</v>
          </cell>
          <cell r="E18043" t="str">
            <v>93_FACTOR_1324</v>
          </cell>
        </row>
        <row r="18044">
          <cell r="D18044" t="str">
            <v>MX93FH0200Q3</v>
          </cell>
          <cell r="E18044" t="str">
            <v>93_FHIPO_124</v>
          </cell>
        </row>
        <row r="18045">
          <cell r="D18045" t="str">
            <v>MX93FI270047</v>
          </cell>
          <cell r="E18045" t="str">
            <v>93_FICAPEX_125</v>
          </cell>
        </row>
        <row r="18046">
          <cell r="D18046" t="str">
            <v>MX93FI1P02R0</v>
          </cell>
          <cell r="E18046" t="str">
            <v>93_FINBE_725</v>
          </cell>
        </row>
        <row r="18047">
          <cell r="D18047" t="str">
            <v>MX93FI1P02S8</v>
          </cell>
          <cell r="E18047" t="str">
            <v>93_FINBE_825</v>
          </cell>
        </row>
        <row r="18048">
          <cell r="D18048" t="str">
            <v>MX93FO000V19</v>
          </cell>
          <cell r="E18048" t="str">
            <v>93_FORD_2125</v>
          </cell>
        </row>
        <row r="18049">
          <cell r="D18049" t="str">
            <v>MX93FO000V27</v>
          </cell>
          <cell r="E18049" t="str">
            <v>93_FORD_2225</v>
          </cell>
        </row>
        <row r="18050">
          <cell r="D18050" t="str">
            <v>MX93FO000V35</v>
          </cell>
          <cell r="E18050" t="str">
            <v>93_FORD_2325</v>
          </cell>
        </row>
        <row r="18051">
          <cell r="D18051" t="str">
            <v>MX93FO000V43</v>
          </cell>
          <cell r="E18051" t="str">
            <v>93_FORD_2425</v>
          </cell>
        </row>
        <row r="18052">
          <cell r="D18052" t="str">
            <v>MX93GC0001H3</v>
          </cell>
          <cell r="E18052" t="str">
            <v>93_GCARSO_425</v>
          </cell>
        </row>
        <row r="18053">
          <cell r="D18053" t="str">
            <v>MX93GF0109P0</v>
          </cell>
          <cell r="E18053" t="str">
            <v>93_GFAMSA_4819</v>
          </cell>
        </row>
        <row r="18054">
          <cell r="D18054" t="str">
            <v>MX93GF010A00</v>
          </cell>
          <cell r="E18054" t="str">
            <v>93_GFAMSA_5919</v>
          </cell>
        </row>
        <row r="18055">
          <cell r="D18055" t="str">
            <v>MX93GF010A18</v>
          </cell>
          <cell r="E18055" t="str">
            <v>93_GFAMSA_6019</v>
          </cell>
        </row>
        <row r="18056">
          <cell r="D18056" t="str">
            <v>MX93GF010A83</v>
          </cell>
          <cell r="E18056" t="str">
            <v>93_GFAMSA_6719</v>
          </cell>
        </row>
        <row r="18057">
          <cell r="D18057" t="str">
            <v>MX93GF010AA5</v>
          </cell>
          <cell r="E18057" t="str">
            <v>93_GFAMSA_6919</v>
          </cell>
        </row>
        <row r="18058">
          <cell r="D18058" t="str">
            <v>MX93GF010AD9</v>
          </cell>
          <cell r="E18058" t="str">
            <v>93_GFAMSA_7019</v>
          </cell>
        </row>
        <row r="18059">
          <cell r="D18059" t="str">
            <v>MX93GF010AC1</v>
          </cell>
          <cell r="E18059" t="str">
            <v>93_GFAMSA_7219</v>
          </cell>
        </row>
        <row r="18060">
          <cell r="D18060" t="str">
            <v>MX93GF010AE7</v>
          </cell>
          <cell r="E18060" t="str">
            <v>93_GFAMSA_7319</v>
          </cell>
        </row>
        <row r="18061">
          <cell r="D18061" t="str">
            <v>MX93GM130RV2</v>
          </cell>
          <cell r="E18061" t="str">
            <v>93_GMFIN_625</v>
          </cell>
        </row>
        <row r="18062">
          <cell r="D18062" t="str">
            <v>MX93GM130RY6</v>
          </cell>
          <cell r="E18062" t="str">
            <v>93_GMFIN_925</v>
          </cell>
        </row>
        <row r="18063">
          <cell r="D18063" t="str">
            <v>MX93GM130S19</v>
          </cell>
          <cell r="E18063" t="str">
            <v>93_GMFIN_1225</v>
          </cell>
        </row>
        <row r="18064">
          <cell r="D18064" t="str">
            <v>MX93GM130S35</v>
          </cell>
          <cell r="E18064" t="str">
            <v>93_GMFIN_1425</v>
          </cell>
        </row>
        <row r="18065">
          <cell r="D18065" t="str">
            <v>MX93GM130S68</v>
          </cell>
          <cell r="E18065" t="str">
            <v>93_GMFIN_1725</v>
          </cell>
        </row>
        <row r="18066">
          <cell r="D18066" t="str">
            <v>MX93GM130S92</v>
          </cell>
          <cell r="E18066" t="str">
            <v>93_GMFIN_2025</v>
          </cell>
        </row>
        <row r="18067">
          <cell r="D18067" t="str">
            <v>MX93GM130SC0</v>
          </cell>
          <cell r="E18067" t="str">
            <v>93_GMFIN_2325</v>
          </cell>
        </row>
        <row r="18068">
          <cell r="D18068" t="str">
            <v>MX93GM130SE6</v>
          </cell>
          <cell r="E18068" t="str">
            <v>93_GMFIN_2525</v>
          </cell>
        </row>
        <row r="18069">
          <cell r="D18069" t="str">
            <v>MX93GM130SF3</v>
          </cell>
          <cell r="E18069" t="str">
            <v>93_GMFIN_2625</v>
          </cell>
        </row>
        <row r="18070">
          <cell r="D18070" t="str">
            <v>MX93GM130SH9</v>
          </cell>
          <cell r="E18070" t="str">
            <v>93_GMFIN_2825</v>
          </cell>
        </row>
        <row r="18071">
          <cell r="D18071" t="str">
            <v>MX93GM130SI7</v>
          </cell>
          <cell r="E18071" t="str">
            <v>93_GMFIN_2925</v>
          </cell>
        </row>
        <row r="18072">
          <cell r="D18072" t="str">
            <v>MX93GM130SK3</v>
          </cell>
          <cell r="E18072" t="str">
            <v>93_GMFIN_3125</v>
          </cell>
        </row>
        <row r="18073">
          <cell r="D18073" t="str">
            <v>MX93GM130SJ5</v>
          </cell>
          <cell r="E18073" t="str">
            <v>93_GMFIN_3225</v>
          </cell>
        </row>
        <row r="18074">
          <cell r="D18074" t="str">
            <v>MX93GM130SN7</v>
          </cell>
          <cell r="E18074" t="str">
            <v>93_GMFIN_3425</v>
          </cell>
        </row>
        <row r="18075">
          <cell r="D18075" t="str">
            <v>MX93GM130SO5</v>
          </cell>
          <cell r="E18075" t="str">
            <v>93_GMFIN_3525</v>
          </cell>
        </row>
        <row r="18076">
          <cell r="D18076" t="str">
            <v>MX93GM130SQ0</v>
          </cell>
          <cell r="E18076" t="str">
            <v>93_GMFIN_3725</v>
          </cell>
        </row>
        <row r="18077">
          <cell r="D18077" t="str">
            <v>MX93GM130SR8</v>
          </cell>
          <cell r="E18077" t="str">
            <v>93_GMFIN_3825</v>
          </cell>
        </row>
        <row r="18078">
          <cell r="D18078" t="str">
            <v>MX93GM130ST4</v>
          </cell>
          <cell r="E18078" t="str">
            <v>93_GMFIN_4025</v>
          </cell>
        </row>
        <row r="18079">
          <cell r="D18079" t="str">
            <v>MX93GM130SU2</v>
          </cell>
          <cell r="E18079" t="str">
            <v>93_GMFIN_4125</v>
          </cell>
        </row>
        <row r="18080">
          <cell r="D18080" t="str">
            <v>MX93GM130SX6</v>
          </cell>
          <cell r="E18080" t="str">
            <v>93_GMFIN_4325</v>
          </cell>
        </row>
        <row r="18081">
          <cell r="D18081" t="str">
            <v>MX93GM130SW8</v>
          </cell>
          <cell r="E18081" t="str">
            <v>93_GMFIN_4425</v>
          </cell>
        </row>
        <row r="18082">
          <cell r="D18082" t="str">
            <v>MX93GM130SZ1</v>
          </cell>
          <cell r="E18082" t="str">
            <v>93_GMFIN_4625</v>
          </cell>
        </row>
        <row r="18083">
          <cell r="D18083" t="str">
            <v>MX93GM130T00</v>
          </cell>
          <cell r="E18083" t="str">
            <v>93_GMFIN_4725</v>
          </cell>
        </row>
        <row r="18084">
          <cell r="D18084" t="str">
            <v>MX93GM130T26</v>
          </cell>
          <cell r="E18084" t="str">
            <v>93_GMFIN_4925</v>
          </cell>
        </row>
        <row r="18085">
          <cell r="D18085" t="str">
            <v>MX93GM130T34</v>
          </cell>
          <cell r="E18085" t="str">
            <v>93_GMFIN_5025</v>
          </cell>
        </row>
        <row r="18086">
          <cell r="D18086" t="str">
            <v>MX93GM130T67</v>
          </cell>
          <cell r="E18086" t="str">
            <v>93_GMFIN_5225</v>
          </cell>
        </row>
        <row r="18087">
          <cell r="D18087" t="str">
            <v>MX93GM130T59</v>
          </cell>
          <cell r="E18087" t="str">
            <v>93_GMFIN_5325</v>
          </cell>
        </row>
        <row r="18088">
          <cell r="D18088" t="str">
            <v>MX93GM130T83</v>
          </cell>
          <cell r="E18088" t="str">
            <v>93_GMFIN_5525</v>
          </cell>
        </row>
        <row r="18089">
          <cell r="D18089" t="str">
            <v>MX93GM130T91</v>
          </cell>
          <cell r="E18089" t="str">
            <v>93_GMFIN_5625</v>
          </cell>
        </row>
        <row r="18090">
          <cell r="D18090" t="str">
            <v>MX93GM130TB0</v>
          </cell>
          <cell r="E18090" t="str">
            <v>93_GMFIN_5825</v>
          </cell>
        </row>
        <row r="18091">
          <cell r="D18091" t="str">
            <v>MX93GM130TC8</v>
          </cell>
          <cell r="E18091" t="str">
            <v>93_GMFIN_5925</v>
          </cell>
        </row>
        <row r="18092">
          <cell r="D18092" t="str">
            <v>MX93GM130TD6</v>
          </cell>
          <cell r="E18092" t="str">
            <v>93_GMFIN_6025</v>
          </cell>
        </row>
        <row r="18093">
          <cell r="D18093" t="str">
            <v>MX93GM130TE4</v>
          </cell>
          <cell r="E18093" t="str">
            <v>93_GMFIN_6125</v>
          </cell>
        </row>
        <row r="18094">
          <cell r="D18094" t="str">
            <v>MX93GM130TF1</v>
          </cell>
          <cell r="E18094" t="str">
            <v>93_GMFIN_6225</v>
          </cell>
        </row>
        <row r="18095">
          <cell r="D18095" t="str">
            <v>MX93GM130TG9</v>
          </cell>
          <cell r="E18095" t="str">
            <v>93_GMFIN_6325</v>
          </cell>
        </row>
        <row r="18096">
          <cell r="D18096" t="str">
            <v>MX93GM130TH7</v>
          </cell>
          <cell r="E18096" t="str">
            <v>93_GMFIN_6425</v>
          </cell>
        </row>
        <row r="18097">
          <cell r="D18097" t="str">
            <v>MX93GM130TI5</v>
          </cell>
          <cell r="E18097" t="str">
            <v>93_GMFIN_6525</v>
          </cell>
        </row>
        <row r="18098">
          <cell r="D18098" t="str">
            <v>MX93GM130TJ3</v>
          </cell>
          <cell r="E18098" t="str">
            <v>93_GMFIN_6625</v>
          </cell>
        </row>
        <row r="18099">
          <cell r="D18099" t="str">
            <v>MX93GM130TK1</v>
          </cell>
          <cell r="E18099" t="str">
            <v>93_GMFIN_6725</v>
          </cell>
        </row>
        <row r="18100">
          <cell r="D18100" t="str">
            <v>MX93GM130TL9</v>
          </cell>
          <cell r="E18100" t="str">
            <v>93_GMFIN_6825</v>
          </cell>
        </row>
        <row r="18101">
          <cell r="D18101" t="str">
            <v>MX93GM130TM7</v>
          </cell>
          <cell r="E18101" t="str">
            <v>93_GMFIN_6925</v>
          </cell>
        </row>
        <row r="18102">
          <cell r="D18102" t="str">
            <v>MX93GM130TN5</v>
          </cell>
          <cell r="E18102" t="str">
            <v>93_GMFIN_7025</v>
          </cell>
        </row>
        <row r="18103">
          <cell r="D18103" t="str">
            <v>MX93GM130TO3</v>
          </cell>
          <cell r="E18103" t="str">
            <v>93_GMFIN_7125</v>
          </cell>
        </row>
        <row r="18104">
          <cell r="D18104" t="str">
            <v>MX93HY020051</v>
          </cell>
          <cell r="E18104" t="str">
            <v>93_HYCSA_124</v>
          </cell>
        </row>
        <row r="18105">
          <cell r="D18105" t="str">
            <v>MX93IT040006</v>
          </cell>
          <cell r="E18105" t="str">
            <v>93_IT727CB_45796</v>
          </cell>
        </row>
        <row r="18106">
          <cell r="D18106" t="str">
            <v>MX93LA0101G7</v>
          </cell>
          <cell r="E18106" t="str">
            <v>93_LAB_125</v>
          </cell>
        </row>
        <row r="18107">
          <cell r="D18107" t="str">
            <v>MX93LA0101H5</v>
          </cell>
          <cell r="E18107" t="str">
            <v>93_LAB_225</v>
          </cell>
        </row>
        <row r="18108">
          <cell r="D18108" t="str">
            <v>MX93LA0101I3</v>
          </cell>
          <cell r="E18108" t="str">
            <v>93_LAB_325</v>
          </cell>
        </row>
        <row r="18109">
          <cell r="D18109" t="str">
            <v>MX93LA0101J1</v>
          </cell>
          <cell r="E18109" t="str">
            <v>93_LAB_425</v>
          </cell>
        </row>
        <row r="18110">
          <cell r="D18110" t="str">
            <v>MX93LA0101K9</v>
          </cell>
          <cell r="E18110" t="str">
            <v>93_LAB_525</v>
          </cell>
        </row>
        <row r="18111">
          <cell r="D18111" t="str">
            <v>MX93LA0101L7</v>
          </cell>
          <cell r="E18111" t="str">
            <v>93_LAB_625</v>
          </cell>
        </row>
        <row r="18112">
          <cell r="D18112" t="str">
            <v>MX93LA0101D4</v>
          </cell>
          <cell r="E18112" t="str">
            <v>93_LAB_824</v>
          </cell>
        </row>
        <row r="18113">
          <cell r="D18113" t="str">
            <v>MX93LA0101F9</v>
          </cell>
          <cell r="E18113" t="str">
            <v>93_LAB_1024</v>
          </cell>
        </row>
        <row r="18114">
          <cell r="D18114" t="str">
            <v>MX93ME0I0336</v>
          </cell>
          <cell r="E18114" t="str">
            <v>93_MERCFIN_125</v>
          </cell>
        </row>
        <row r="18115">
          <cell r="D18115" t="str">
            <v>MX93ME0I0344</v>
          </cell>
          <cell r="E18115" t="str">
            <v>93_MERCFIN_225</v>
          </cell>
        </row>
        <row r="18116">
          <cell r="D18116" t="str">
            <v>MX93ME0I0310</v>
          </cell>
          <cell r="E18116" t="str">
            <v>93_MERCFIN_424</v>
          </cell>
        </row>
        <row r="18117">
          <cell r="D18117" t="str">
            <v>MX93ME0I0328</v>
          </cell>
          <cell r="E18117" t="str">
            <v>93_MERCFIN_524</v>
          </cell>
        </row>
        <row r="18118">
          <cell r="D18118" t="str">
            <v>MX93ME0102O9</v>
          </cell>
          <cell r="E18118" t="str">
            <v>93_METROFI_109</v>
          </cell>
        </row>
        <row r="18119">
          <cell r="D18119" t="str">
            <v>MX93ME0102Q4</v>
          </cell>
          <cell r="E18119" t="str">
            <v>93_METROFI_209</v>
          </cell>
        </row>
        <row r="18120">
          <cell r="D18120" t="str">
            <v>MX93ME0102R2</v>
          </cell>
          <cell r="E18120" t="str">
            <v>93_METROFI_409</v>
          </cell>
        </row>
        <row r="18121">
          <cell r="D18121" t="str">
            <v>MX93ME0102S0</v>
          </cell>
          <cell r="E18121" t="str">
            <v>93_METROFI_509</v>
          </cell>
        </row>
        <row r="18122">
          <cell r="D18122" t="str">
            <v>MX93ME0102D2</v>
          </cell>
          <cell r="E18122" t="str">
            <v>93_METROFI_1008</v>
          </cell>
        </row>
        <row r="18123">
          <cell r="D18123" t="str">
            <v>MX93ME0P00O8</v>
          </cell>
          <cell r="E18123" t="str">
            <v>93_MEXAMX_122</v>
          </cell>
        </row>
        <row r="18124">
          <cell r="D18124" t="str">
            <v>MX93ME0P00P5</v>
          </cell>
          <cell r="E18124" t="str">
            <v>93_MEXAMX_222</v>
          </cell>
        </row>
        <row r="18125">
          <cell r="D18125" t="str">
            <v>MX93ME0P00Q3</v>
          </cell>
          <cell r="E18125" t="str">
            <v>93_MEXAMX_322</v>
          </cell>
        </row>
        <row r="18126">
          <cell r="D18126" t="str">
            <v>MX93ME0P00R1</v>
          </cell>
          <cell r="E18126" t="str">
            <v>93_MEXAMX_422</v>
          </cell>
        </row>
        <row r="18127">
          <cell r="D18127" t="str">
            <v>MX93ME0P00S9</v>
          </cell>
          <cell r="E18127" t="str">
            <v>93_MEXAMX_522</v>
          </cell>
        </row>
        <row r="18128">
          <cell r="D18128" t="str">
            <v>MX93ME0P00V3</v>
          </cell>
          <cell r="E18128" t="str">
            <v>93_MEXAMX_822</v>
          </cell>
        </row>
        <row r="18129">
          <cell r="D18129" t="str">
            <v>MX93ME0P00W1</v>
          </cell>
          <cell r="E18129" t="str">
            <v>93_MEXAMX_922</v>
          </cell>
        </row>
        <row r="18130">
          <cell r="D18130" t="str">
            <v>MX93MF010231</v>
          </cell>
          <cell r="E18130" t="str">
            <v>93_MFRISCO_125</v>
          </cell>
        </row>
        <row r="18131">
          <cell r="D18131" t="str">
            <v>MX93MI0800V4</v>
          </cell>
          <cell r="E18131" t="str">
            <v>93_MINSA_125</v>
          </cell>
        </row>
        <row r="18132">
          <cell r="D18132" t="str">
            <v>MX93MI0800X0</v>
          </cell>
          <cell r="E18132" t="str">
            <v>93_MINSA_325</v>
          </cell>
        </row>
        <row r="18133">
          <cell r="D18133" t="str">
            <v>MX93MI0800Y8</v>
          </cell>
          <cell r="E18133" t="str">
            <v>93_MINSA_425</v>
          </cell>
        </row>
        <row r="18134">
          <cell r="D18134" t="str">
            <v>MX93MI0800Z5</v>
          </cell>
          <cell r="E18134" t="str">
            <v>93_MINSA_525</v>
          </cell>
        </row>
        <row r="18135">
          <cell r="D18135" t="str">
            <v>MX93MI080108</v>
          </cell>
          <cell r="E18135" t="str">
            <v>93_MINSA_625</v>
          </cell>
        </row>
        <row r="18136">
          <cell r="D18136" t="str">
            <v>MX93MO0L00C0</v>
          </cell>
          <cell r="E18136" t="str">
            <v>93_MONTPIO_125</v>
          </cell>
        </row>
        <row r="18137">
          <cell r="D18137" t="str">
            <v>MX93NR000DY7</v>
          </cell>
          <cell r="E18137" t="str">
            <v>93_NRF_1925</v>
          </cell>
        </row>
        <row r="18138">
          <cell r="D18138" t="str">
            <v>MX93NR000E09</v>
          </cell>
          <cell r="E18138" t="str">
            <v>93_NRF_2125</v>
          </cell>
        </row>
        <row r="18139">
          <cell r="D18139" t="str">
            <v>MX93NR000E25</v>
          </cell>
          <cell r="E18139" t="str">
            <v>93_NRF_2325</v>
          </cell>
        </row>
        <row r="18140">
          <cell r="D18140" t="str">
            <v>MX93NR000E33</v>
          </cell>
          <cell r="E18140" t="str">
            <v>93_NRF_2425</v>
          </cell>
        </row>
        <row r="18141">
          <cell r="D18141" t="str">
            <v>MX93NR000E58</v>
          </cell>
          <cell r="E18141" t="str">
            <v>93_NRF_2625</v>
          </cell>
        </row>
        <row r="18142">
          <cell r="D18142" t="str">
            <v>MX93NR000E74</v>
          </cell>
          <cell r="E18142" t="str">
            <v>93_NRF_2825</v>
          </cell>
        </row>
        <row r="18143">
          <cell r="D18143" t="str">
            <v>MX93NR000E82</v>
          </cell>
          <cell r="E18143" t="str">
            <v>93_NRF_2925</v>
          </cell>
        </row>
        <row r="18144">
          <cell r="D18144" t="str">
            <v>MX93NR000EA5</v>
          </cell>
          <cell r="E18144" t="str">
            <v>93_NRF_3125</v>
          </cell>
        </row>
        <row r="18145">
          <cell r="D18145" t="str">
            <v>MX93NR000EB3</v>
          </cell>
          <cell r="E18145" t="str">
            <v>93_NRF_3225</v>
          </cell>
        </row>
        <row r="18146">
          <cell r="D18146" t="str">
            <v>MX93NR000ED9</v>
          </cell>
          <cell r="E18146" t="str">
            <v>93_NRF_3425</v>
          </cell>
        </row>
        <row r="18147">
          <cell r="D18147" t="str">
            <v>MX93NR000EE7</v>
          </cell>
          <cell r="E18147" t="str">
            <v>93_NRF_3525</v>
          </cell>
        </row>
        <row r="18148">
          <cell r="D18148" t="str">
            <v>MX93NR000EF4</v>
          </cell>
          <cell r="E18148" t="str">
            <v>93_NRF_3625</v>
          </cell>
        </row>
        <row r="18149">
          <cell r="D18149" t="str">
            <v>MX93NR000EG2</v>
          </cell>
          <cell r="E18149" t="str">
            <v>93_NRF_3725</v>
          </cell>
        </row>
        <row r="18150">
          <cell r="D18150" t="str">
            <v>MX93NR000EH0</v>
          </cell>
          <cell r="E18150" t="str">
            <v>93_NRF_3825</v>
          </cell>
        </row>
        <row r="18151">
          <cell r="D18151" t="str">
            <v>MX93NR000EI8</v>
          </cell>
          <cell r="E18151" t="str">
            <v>93_NRF_3925</v>
          </cell>
        </row>
        <row r="18152">
          <cell r="D18152" t="str">
            <v>MX93NR000EJ6</v>
          </cell>
          <cell r="E18152" t="str">
            <v>93_NRF_4025</v>
          </cell>
        </row>
        <row r="18153">
          <cell r="D18153" t="str">
            <v>MX93NR000EK4</v>
          </cell>
          <cell r="E18153" t="str">
            <v>93_NRF_4125</v>
          </cell>
        </row>
        <row r="18154">
          <cell r="D18154" t="str">
            <v>MX93NR000EL2</v>
          </cell>
          <cell r="E18154" t="str">
            <v>93_NRF_4225</v>
          </cell>
        </row>
        <row r="18155">
          <cell r="D18155" t="str">
            <v>MX93NR000EM0</v>
          </cell>
          <cell r="E18155" t="str">
            <v>93_NRF_4325</v>
          </cell>
        </row>
        <row r="18156">
          <cell r="D18156" t="str">
            <v>MX93NR000EN8</v>
          </cell>
          <cell r="E18156" t="str">
            <v>93_NRF_4425</v>
          </cell>
        </row>
        <row r="18157">
          <cell r="D18157" t="str">
            <v>MX93NR000EO6</v>
          </cell>
          <cell r="E18157" t="str">
            <v>93_NRF_4525</v>
          </cell>
        </row>
        <row r="18158">
          <cell r="D18158" t="str">
            <v>MX93NR000EP3</v>
          </cell>
          <cell r="E18158" t="str">
            <v>93_NRF_4625</v>
          </cell>
        </row>
        <row r="18159">
          <cell r="D18159" t="str">
            <v>MX93NR000EQ1</v>
          </cell>
          <cell r="E18159" t="str">
            <v>93_NRF_4725</v>
          </cell>
        </row>
        <row r="18160">
          <cell r="D18160" t="str">
            <v>MX93NR000ER9</v>
          </cell>
          <cell r="E18160" t="str">
            <v>93_NRF_4825</v>
          </cell>
        </row>
        <row r="18161">
          <cell r="D18161" t="str">
            <v>MX93NR000ES7</v>
          </cell>
          <cell r="E18161" t="str">
            <v>93_NRF_4925</v>
          </cell>
        </row>
        <row r="18162">
          <cell r="D18162" t="str">
            <v>MX93NR000ET5</v>
          </cell>
          <cell r="E18162" t="str">
            <v>93_NRF_5025</v>
          </cell>
        </row>
        <row r="18163">
          <cell r="D18163" t="str">
            <v>MX93PC020008</v>
          </cell>
          <cell r="E18163" t="str">
            <v>93_PC221CB_21</v>
          </cell>
        </row>
        <row r="18164">
          <cell r="D18164" t="str">
            <v>MX93PC020016</v>
          </cell>
          <cell r="E18164" t="str">
            <v>93_PC221CB_45709</v>
          </cell>
        </row>
        <row r="18165">
          <cell r="D18165" t="str">
            <v>MX93PC020040</v>
          </cell>
          <cell r="E18165" t="str">
            <v>93_PC221CB_45829</v>
          </cell>
        </row>
        <row r="18166">
          <cell r="D18166" t="str">
            <v>MX93PC000LA5</v>
          </cell>
          <cell r="E18166" t="str">
            <v>93_PCARFM_2025</v>
          </cell>
        </row>
        <row r="18167">
          <cell r="D18167" t="str">
            <v>MX93PC000LB3</v>
          </cell>
          <cell r="E18167" t="str">
            <v>93_PCARFM_2125</v>
          </cell>
        </row>
        <row r="18168">
          <cell r="D18168" t="str">
            <v>MX93PC000LC1</v>
          </cell>
          <cell r="E18168" t="str">
            <v>93_PCARFM_2225</v>
          </cell>
        </row>
        <row r="18169">
          <cell r="D18169" t="str">
            <v>MX93PD0000S1</v>
          </cell>
          <cell r="E18169" t="str">
            <v>93_PDN_125</v>
          </cell>
        </row>
        <row r="18170">
          <cell r="D18170" t="str">
            <v>MX93PD0000T9</v>
          </cell>
          <cell r="E18170" t="str">
            <v>93_PDN_225</v>
          </cell>
        </row>
        <row r="18171">
          <cell r="D18171" t="str">
            <v>MX93PL0300V2</v>
          </cell>
          <cell r="E18171" t="str">
            <v>93_PLANFIA_417</v>
          </cell>
        </row>
        <row r="18172">
          <cell r="D18172" t="str">
            <v>MX93PL0300W0</v>
          </cell>
          <cell r="E18172" t="str">
            <v>93_PLANFIA_517</v>
          </cell>
        </row>
        <row r="18173">
          <cell r="D18173" t="str">
            <v>MX93PL0300X8</v>
          </cell>
          <cell r="E18173" t="str">
            <v>93_PLANFIA_617</v>
          </cell>
        </row>
        <row r="18174">
          <cell r="D18174" t="str">
            <v>MX93PL0300Y6</v>
          </cell>
          <cell r="E18174" t="str">
            <v>93_PLANFIA_717</v>
          </cell>
        </row>
        <row r="18175">
          <cell r="D18175" t="str">
            <v>MX93RU0000A9</v>
          </cell>
          <cell r="E18175" t="str">
            <v>93_RUBA_325</v>
          </cell>
        </row>
        <row r="18176">
          <cell r="D18176" t="str">
            <v>MX93RU0000D3</v>
          </cell>
          <cell r="E18176" t="str">
            <v>93_RUBA_625</v>
          </cell>
        </row>
        <row r="18177">
          <cell r="D18177" t="str">
            <v>MX93SE0M00L5</v>
          </cell>
          <cell r="E18177" t="str">
            <v>93_SENDA_118</v>
          </cell>
        </row>
        <row r="18178">
          <cell r="D18178" t="str">
            <v>MX93SE0M00M3</v>
          </cell>
          <cell r="E18178" t="str">
            <v>93_SENDA_218</v>
          </cell>
        </row>
        <row r="18179">
          <cell r="D18179" t="str">
            <v>MX93SE0M00N1</v>
          </cell>
          <cell r="E18179" t="str">
            <v>93_SENDA_318</v>
          </cell>
        </row>
        <row r="18180">
          <cell r="D18180" t="str">
            <v>MX93SE0M00J9</v>
          </cell>
          <cell r="E18180" t="str">
            <v>93_SENDA_917</v>
          </cell>
        </row>
        <row r="18181">
          <cell r="D18181" t="str">
            <v>MX93SE0M00K7</v>
          </cell>
          <cell r="E18181" t="str">
            <v>93_SENDA_1017</v>
          </cell>
        </row>
        <row r="18182">
          <cell r="D18182" t="str">
            <v>MX93SF050181</v>
          </cell>
          <cell r="E18182" t="str">
            <v>93_SFPLUS_125</v>
          </cell>
        </row>
        <row r="18183">
          <cell r="D18183" t="str">
            <v>MX93SF050199</v>
          </cell>
          <cell r="E18183" t="str">
            <v>93_SFPLUS_225</v>
          </cell>
        </row>
        <row r="18184">
          <cell r="D18184" t="str">
            <v>MX93SF0501A5</v>
          </cell>
          <cell r="E18184" t="str">
            <v>93_SFPLUS_325</v>
          </cell>
        </row>
        <row r="18185">
          <cell r="D18185" t="str">
            <v>MX93SF050165</v>
          </cell>
          <cell r="E18185" t="str">
            <v>93_SFPLUS_424</v>
          </cell>
        </row>
        <row r="18186">
          <cell r="D18186" t="str">
            <v>MX93SF050173</v>
          </cell>
          <cell r="E18186" t="str">
            <v>93_SFPLUS_524</v>
          </cell>
        </row>
        <row r="18187">
          <cell r="D18187" t="str">
            <v>MX93ST2809J2</v>
          </cell>
          <cell r="E18187" t="str">
            <v>93_START_625</v>
          </cell>
        </row>
        <row r="18188">
          <cell r="D18188" t="str">
            <v>MX93ST2809M6</v>
          </cell>
          <cell r="E18188" t="str">
            <v>93_START_925</v>
          </cell>
        </row>
        <row r="18189">
          <cell r="D18189" t="str">
            <v>MX93ST2809P9</v>
          </cell>
          <cell r="E18189" t="str">
            <v>93_START_1225</v>
          </cell>
        </row>
        <row r="18190">
          <cell r="D18190" t="str">
            <v>MX93ST2809T1</v>
          </cell>
          <cell r="E18190" t="str">
            <v>93_START_1625</v>
          </cell>
        </row>
        <row r="18191">
          <cell r="D18191" t="str">
            <v>MX93ST2809U9</v>
          </cell>
          <cell r="E18191" t="str">
            <v>93_START_1725</v>
          </cell>
        </row>
        <row r="18192">
          <cell r="D18192" t="str">
            <v>MX93ST2809V7</v>
          </cell>
          <cell r="E18192" t="str">
            <v>93_START_1825</v>
          </cell>
        </row>
        <row r="18193">
          <cell r="D18193" t="str">
            <v>MX93ST2809W5</v>
          </cell>
          <cell r="E18193" t="str">
            <v>93_START_1925</v>
          </cell>
        </row>
        <row r="18194">
          <cell r="D18194" t="str">
            <v>MX93ST2809X3</v>
          </cell>
          <cell r="E18194" t="str">
            <v>93_START_2025</v>
          </cell>
        </row>
        <row r="18195">
          <cell r="D18195" t="str">
            <v>MX93ST2809Y1</v>
          </cell>
          <cell r="E18195" t="str">
            <v>93_START_2125</v>
          </cell>
        </row>
        <row r="18196">
          <cell r="D18196" t="str">
            <v>MX93ST2809Z8</v>
          </cell>
          <cell r="E18196" t="str">
            <v>93_START_2225</v>
          </cell>
        </row>
        <row r="18197">
          <cell r="D18197" t="str">
            <v>MX93ST280A17</v>
          </cell>
          <cell r="E18197" t="str">
            <v>93_START_2425</v>
          </cell>
        </row>
        <row r="18198">
          <cell r="D18198" t="str">
            <v>MX93ST280A09</v>
          </cell>
          <cell r="E18198" t="str">
            <v>93_START_2525</v>
          </cell>
        </row>
        <row r="18199">
          <cell r="D18199" t="str">
            <v>MX93ST280A33</v>
          </cell>
          <cell r="E18199" t="str">
            <v>93_START_2725</v>
          </cell>
        </row>
        <row r="18200">
          <cell r="D18200" t="str">
            <v>MX93ST280A58</v>
          </cell>
          <cell r="E18200" t="str">
            <v>93_START_2825</v>
          </cell>
        </row>
        <row r="18201">
          <cell r="D18201" t="str">
            <v>MX93ST280A74</v>
          </cell>
          <cell r="E18201" t="str">
            <v>93_START_2925</v>
          </cell>
        </row>
        <row r="18202">
          <cell r="D18202" t="str">
            <v>MX93ST280A66</v>
          </cell>
          <cell r="E18202" t="str">
            <v>93_START_3025</v>
          </cell>
        </row>
        <row r="18203">
          <cell r="D18203" t="str">
            <v>MX93ST280A82</v>
          </cell>
          <cell r="E18203" t="str">
            <v>93_START_3125</v>
          </cell>
        </row>
        <row r="18204">
          <cell r="D18204" t="str">
            <v>MX93TF040058</v>
          </cell>
          <cell r="E18204" t="str">
            <v>93_TFSMX_725</v>
          </cell>
        </row>
        <row r="18205">
          <cell r="D18205" t="str">
            <v>MX93TF040074</v>
          </cell>
          <cell r="E18205" t="str">
            <v>93_TFSMX_925</v>
          </cell>
        </row>
        <row r="18206">
          <cell r="D18206" t="str">
            <v>MX93TO000HV1</v>
          </cell>
          <cell r="E18206" t="str">
            <v>93_TOYOTA_925</v>
          </cell>
        </row>
        <row r="18207">
          <cell r="D18207" t="str">
            <v>MX93TO000HY5</v>
          </cell>
          <cell r="E18207" t="str">
            <v>93_TOYOTA_1225</v>
          </cell>
        </row>
        <row r="18208">
          <cell r="D18208" t="str">
            <v>MX93TO000I17</v>
          </cell>
          <cell r="E18208" t="str">
            <v>93_TOYOTA_1525</v>
          </cell>
        </row>
        <row r="18209">
          <cell r="D18209" t="str">
            <v>MX93TO000I41</v>
          </cell>
          <cell r="E18209" t="str">
            <v>93_TOYOTA_1825</v>
          </cell>
        </row>
        <row r="18210">
          <cell r="D18210" t="str">
            <v>MX93TO000I66</v>
          </cell>
          <cell r="E18210" t="str">
            <v>93_TOYOTA_2025</v>
          </cell>
        </row>
        <row r="18211">
          <cell r="D18211" t="str">
            <v>MX93TO000I82</v>
          </cell>
          <cell r="E18211" t="str">
            <v>93_TOYOTA_2225</v>
          </cell>
        </row>
        <row r="18212">
          <cell r="D18212" t="str">
            <v>MX93TO000IB1</v>
          </cell>
          <cell r="E18212" t="str">
            <v>93_TOYOTA_2525</v>
          </cell>
        </row>
        <row r="18213">
          <cell r="D18213" t="str">
            <v>MX93TO000ID7</v>
          </cell>
          <cell r="E18213" t="str">
            <v>93_TOYOTA_2725</v>
          </cell>
        </row>
        <row r="18214">
          <cell r="D18214" t="str">
            <v>MX93TO000IG0</v>
          </cell>
          <cell r="E18214" t="str">
            <v>93_TOYOTA_3025</v>
          </cell>
        </row>
        <row r="18215">
          <cell r="D18215" t="str">
            <v>MX93TO000IJ4</v>
          </cell>
          <cell r="E18215" t="str">
            <v>93_TOYOTA_3325</v>
          </cell>
        </row>
        <row r="18216">
          <cell r="D18216" t="str">
            <v>MX93TO000IM8</v>
          </cell>
          <cell r="E18216" t="str">
            <v>93_TOYOTA_3625</v>
          </cell>
        </row>
        <row r="18217">
          <cell r="D18217" t="str">
            <v>MX93TO000IO4</v>
          </cell>
          <cell r="E18217" t="str">
            <v>93_TOYOTA_3825</v>
          </cell>
        </row>
        <row r="18218">
          <cell r="D18218" t="str">
            <v>MX93TO000IQ9</v>
          </cell>
          <cell r="E18218" t="str">
            <v>93_TOYOTA_4025</v>
          </cell>
        </row>
        <row r="18219">
          <cell r="D18219" t="str">
            <v>MX93TO000IR7</v>
          </cell>
          <cell r="E18219" t="str">
            <v>93_TOYOTA_4225</v>
          </cell>
        </row>
        <row r="18220">
          <cell r="D18220" t="str">
            <v>MX93TO000IV9</v>
          </cell>
          <cell r="E18220" t="str">
            <v>93_TOYOTA_4425</v>
          </cell>
        </row>
        <row r="18221">
          <cell r="D18221" t="str">
            <v>MX93TO000IT3</v>
          </cell>
          <cell r="E18221" t="str">
            <v>93_TOYOTA_4525</v>
          </cell>
        </row>
        <row r="18222">
          <cell r="D18222" t="str">
            <v>MX93TO000IW7</v>
          </cell>
          <cell r="E18222" t="str">
            <v>93_TOYOTA_4725</v>
          </cell>
        </row>
        <row r="18223">
          <cell r="D18223" t="str">
            <v>MX93TO000IZ0</v>
          </cell>
          <cell r="E18223" t="str">
            <v>93_TOYOTA_4925</v>
          </cell>
        </row>
        <row r="18224">
          <cell r="D18224" t="str">
            <v>MX93TO000J08</v>
          </cell>
          <cell r="E18224" t="str">
            <v>93_TOYOTA_5125</v>
          </cell>
        </row>
        <row r="18225">
          <cell r="D18225" t="str">
            <v>MX93TO000J32</v>
          </cell>
          <cell r="E18225" t="str">
            <v>93_TOYOTA_5325</v>
          </cell>
        </row>
        <row r="18226">
          <cell r="D18226" t="str">
            <v>MX93TO000J57</v>
          </cell>
          <cell r="E18226" t="str">
            <v>93_TOYOTA_5525</v>
          </cell>
        </row>
        <row r="18227">
          <cell r="D18227" t="str">
            <v>MX93TO000J65</v>
          </cell>
          <cell r="E18227" t="str">
            <v>93_TOYOTA_5625</v>
          </cell>
        </row>
        <row r="18228">
          <cell r="D18228" t="str">
            <v>MX93TO000J81</v>
          </cell>
          <cell r="E18228" t="str">
            <v>93_TOYOTA_5725</v>
          </cell>
        </row>
        <row r="18229">
          <cell r="D18229" t="str">
            <v>MX93TO000J73</v>
          </cell>
          <cell r="E18229" t="str">
            <v>93_TOYOTA_5825</v>
          </cell>
        </row>
        <row r="18230">
          <cell r="D18230" t="str">
            <v>MX93TO000J99</v>
          </cell>
          <cell r="E18230" t="str">
            <v>93_TOYOTA_5925</v>
          </cell>
        </row>
        <row r="18231">
          <cell r="D18231" t="str">
            <v>MX93TO000JA1</v>
          </cell>
          <cell r="E18231" t="str">
            <v>93_TOYOTA_6025</v>
          </cell>
        </row>
        <row r="18232">
          <cell r="D18232" t="str">
            <v>MX93TO000JB9</v>
          </cell>
          <cell r="E18232" t="str">
            <v>93_TOYOTA_6125</v>
          </cell>
        </row>
        <row r="18233">
          <cell r="D18233" t="str">
            <v>MX93TO000JC7</v>
          </cell>
          <cell r="E18233" t="str">
            <v>93_TOYOTA_6225</v>
          </cell>
        </row>
        <row r="18234">
          <cell r="D18234" t="str">
            <v>MX93TO000JD5</v>
          </cell>
          <cell r="E18234" t="str">
            <v>93_TOYOTA_6325</v>
          </cell>
        </row>
        <row r="18235">
          <cell r="D18235" t="str">
            <v>MX93TO000JE3</v>
          </cell>
          <cell r="E18235" t="str">
            <v>93_TOYOTA_6425</v>
          </cell>
        </row>
        <row r="18236">
          <cell r="D18236" t="str">
            <v>MX93TP010075</v>
          </cell>
          <cell r="E18236" t="str">
            <v>93_TPLAY_125</v>
          </cell>
        </row>
        <row r="18237">
          <cell r="D18237" t="str">
            <v>MX93TP010067</v>
          </cell>
          <cell r="E18237" t="str">
            <v>93_TPLAY_224</v>
          </cell>
        </row>
        <row r="18238">
          <cell r="D18238" t="str">
            <v>MX93TR0H00C8</v>
          </cell>
          <cell r="E18238" t="str">
            <v>93_TRAXION_425</v>
          </cell>
        </row>
        <row r="18239">
          <cell r="D18239" t="str">
            <v>MX93TR0H00D6</v>
          </cell>
          <cell r="E18239" t="str">
            <v>93_TRAXION_525</v>
          </cell>
        </row>
        <row r="18240">
          <cell r="D18240" t="str">
            <v>MX93UN0001Y6</v>
          </cell>
          <cell r="E18240" t="str">
            <v>93_UNIFIN_122</v>
          </cell>
        </row>
        <row r="18241">
          <cell r="D18241" t="str">
            <v>MX93UN000216</v>
          </cell>
          <cell r="E18241" t="str">
            <v>93_UNIFIN_422</v>
          </cell>
        </row>
        <row r="18242">
          <cell r="D18242" t="str">
            <v>MX93VE0D00T2</v>
          </cell>
          <cell r="E18242" t="str">
            <v>93_VERTICE_511</v>
          </cell>
        </row>
        <row r="18243">
          <cell r="D18243" t="str">
            <v>MX93VW0115S5</v>
          </cell>
          <cell r="E18243" t="str">
            <v>93_VWLEASE_325</v>
          </cell>
        </row>
        <row r="18244">
          <cell r="D18244" t="str">
            <v>MX93VW0115V9</v>
          </cell>
          <cell r="E18244" t="str">
            <v>93_VWLEASE_625</v>
          </cell>
        </row>
        <row r="18245">
          <cell r="D18245" t="str">
            <v>MX93VW0115Y3</v>
          </cell>
          <cell r="E18245" t="str">
            <v>93_VWLEASE_925</v>
          </cell>
        </row>
        <row r="18246">
          <cell r="D18246" t="str">
            <v>MX93VW011617</v>
          </cell>
          <cell r="E18246" t="str">
            <v>93_VWLEASE_1225</v>
          </cell>
        </row>
        <row r="18247">
          <cell r="D18247" t="str">
            <v>MX93VW011633</v>
          </cell>
          <cell r="E18247" t="str">
            <v>93_VWLEASE_1525</v>
          </cell>
        </row>
        <row r="18248">
          <cell r="D18248" t="str">
            <v>MX93VW011666</v>
          </cell>
          <cell r="E18248" t="str">
            <v>93_VWLEASE_1825</v>
          </cell>
        </row>
        <row r="18249">
          <cell r="D18249" t="str">
            <v>MX93VW0116A1</v>
          </cell>
          <cell r="E18249" t="str">
            <v>93_VWLEASE_2125</v>
          </cell>
        </row>
        <row r="18250">
          <cell r="D18250" t="str">
            <v>MX93VW0116D5</v>
          </cell>
          <cell r="E18250" t="str">
            <v>93_VWLEASE_2425</v>
          </cell>
        </row>
        <row r="18251">
          <cell r="D18251" t="str">
            <v>MX93VW0116G8</v>
          </cell>
          <cell r="E18251" t="str">
            <v>93_VWLEASE_2725</v>
          </cell>
        </row>
        <row r="18252">
          <cell r="D18252" t="str">
            <v>MX93VW0116J2</v>
          </cell>
          <cell r="E18252" t="str">
            <v>93_VWLEASE_3025</v>
          </cell>
        </row>
        <row r="18253">
          <cell r="D18253" t="str">
            <v>MX93VW0116M6</v>
          </cell>
          <cell r="E18253" t="str">
            <v>93_VWLEASE_3325</v>
          </cell>
        </row>
        <row r="18254">
          <cell r="D18254" t="str">
            <v>MX93VW0116P9</v>
          </cell>
          <cell r="E18254" t="str">
            <v>93_VWLEASE_3625</v>
          </cell>
        </row>
        <row r="18255">
          <cell r="D18255" t="str">
            <v>MX93VW0116S3</v>
          </cell>
          <cell r="E18255" t="str">
            <v>93_VWLEASE_3925</v>
          </cell>
        </row>
        <row r="18256">
          <cell r="D18256" t="str">
            <v>MX93VW0116U9</v>
          </cell>
          <cell r="E18256" t="str">
            <v>93_VWLEASE_4125</v>
          </cell>
        </row>
        <row r="18257">
          <cell r="D18257" t="str">
            <v>MX93VW0116V7</v>
          </cell>
          <cell r="E18257" t="str">
            <v>93_VWLEASE_4225</v>
          </cell>
        </row>
        <row r="18258">
          <cell r="D18258" t="str">
            <v>MX93VW0116X3</v>
          </cell>
          <cell r="E18258" t="str">
            <v>93_VWLEASE_4425</v>
          </cell>
        </row>
        <row r="18259">
          <cell r="D18259" t="str">
            <v>MX93VW0116Y1</v>
          </cell>
          <cell r="E18259" t="str">
            <v>93_VWLEASE_4525</v>
          </cell>
        </row>
        <row r="18260">
          <cell r="D18260" t="str">
            <v>MX93VW011708</v>
          </cell>
          <cell r="E18260" t="str">
            <v>93_VWLEASE_4725</v>
          </cell>
        </row>
        <row r="18261">
          <cell r="D18261" t="str">
            <v>MX93VW011716</v>
          </cell>
          <cell r="E18261" t="str">
            <v>93_VWLEASE_4825</v>
          </cell>
        </row>
        <row r="18262">
          <cell r="D18262" t="str">
            <v>MX93VW011732</v>
          </cell>
          <cell r="E18262" t="str">
            <v>93_VWLEASE_5025</v>
          </cell>
        </row>
        <row r="18263">
          <cell r="D18263" t="str">
            <v>MX93VW011740</v>
          </cell>
          <cell r="E18263" t="str">
            <v>93_VWLEASE_5125</v>
          </cell>
        </row>
        <row r="18264">
          <cell r="D18264" t="str">
            <v>MX93VW011765</v>
          </cell>
          <cell r="E18264" t="str">
            <v>93_VWLEASE_5325</v>
          </cell>
        </row>
        <row r="18265">
          <cell r="D18265" t="str">
            <v>MX93VW011773</v>
          </cell>
          <cell r="E18265" t="str">
            <v>93_VWLEASE_5425</v>
          </cell>
        </row>
        <row r="18266">
          <cell r="D18266" t="str">
            <v>MX93VW011799</v>
          </cell>
          <cell r="E18266" t="str">
            <v>93_VWLEASE_5625</v>
          </cell>
        </row>
        <row r="18267">
          <cell r="D18267" t="str">
            <v>MX93VW0117A9</v>
          </cell>
          <cell r="E18267" t="str">
            <v>93_VWLEASE_5725</v>
          </cell>
        </row>
        <row r="18268">
          <cell r="D18268" t="str">
            <v>MX93VW0117C5</v>
          </cell>
          <cell r="E18268" t="str">
            <v>93_VWLEASE_5925</v>
          </cell>
        </row>
        <row r="18269">
          <cell r="D18269" t="str">
            <v>MX93VW0117D3</v>
          </cell>
          <cell r="E18269" t="str">
            <v>93_VWLEASE_6025</v>
          </cell>
        </row>
        <row r="18270">
          <cell r="D18270" t="str">
            <v>MX93VW0117E1</v>
          </cell>
          <cell r="E18270" t="str">
            <v>93_VWLEASE_6125</v>
          </cell>
        </row>
        <row r="18271">
          <cell r="D18271" t="str">
            <v>MX93VW0117F8</v>
          </cell>
          <cell r="E18271" t="str">
            <v>93_VWLEASE_6225</v>
          </cell>
        </row>
        <row r="18272">
          <cell r="D18272" t="str">
            <v>MX93VW0117G6</v>
          </cell>
          <cell r="E18272" t="str">
            <v>93_VWLEASE_6325</v>
          </cell>
        </row>
        <row r="18273">
          <cell r="D18273" t="str">
            <v>MX93VW0117H4</v>
          </cell>
          <cell r="E18273" t="str">
            <v>93_VWLEASE_6425</v>
          </cell>
        </row>
        <row r="18274">
          <cell r="D18274" t="str">
            <v>MX93VW0117I2</v>
          </cell>
          <cell r="E18274" t="str">
            <v>93_VWLEASE_6525</v>
          </cell>
        </row>
        <row r="18275">
          <cell r="D18275" t="str">
            <v>MX93VW0117J0</v>
          </cell>
          <cell r="E18275" t="str">
            <v>93_VWLEASE_6625</v>
          </cell>
        </row>
        <row r="18276">
          <cell r="D18276" t="str">
            <v>MX93VW0117K8</v>
          </cell>
          <cell r="E18276" t="str">
            <v>93_VWLEASE_6725</v>
          </cell>
        </row>
        <row r="18277">
          <cell r="D18277" t="str">
            <v>MX93VW0117L6</v>
          </cell>
          <cell r="E18277" t="str">
            <v>93_VWLEASE_6825</v>
          </cell>
        </row>
        <row r="18278">
          <cell r="D18278" t="str">
            <v>MX93VW0117M4</v>
          </cell>
          <cell r="E18278" t="str">
            <v>93_VWLEASE_6925</v>
          </cell>
        </row>
        <row r="18279">
          <cell r="D18279" t="str">
            <v>MX93VW0117N2</v>
          </cell>
          <cell r="E18279" t="str">
            <v>93_VWLEASE_7025</v>
          </cell>
        </row>
        <row r="18280">
          <cell r="D18280" t="str">
            <v>MX93VW0117O0</v>
          </cell>
          <cell r="E18280" t="str">
            <v>93_VWLEASE_7125</v>
          </cell>
        </row>
        <row r="18281">
          <cell r="D18281" t="str">
            <v>MX93VW0117P7</v>
          </cell>
          <cell r="E18281" t="str">
            <v>93_VWLEASE_7225</v>
          </cell>
        </row>
        <row r="18282">
          <cell r="D18282" t="str">
            <v>MX93WC0000Q3</v>
          </cell>
          <cell r="E18282" t="str">
            <v>93_WCAP_413</v>
          </cell>
        </row>
        <row r="18283">
          <cell r="D18283" t="str">
            <v>MX94BA0A0010</v>
          </cell>
          <cell r="E18283" t="str">
            <v>94_BACOMER_07U</v>
          </cell>
        </row>
        <row r="18284">
          <cell r="D18284" t="str">
            <v>MX94BA0A00H0</v>
          </cell>
          <cell r="E18284" t="str">
            <v>94_BACOMER_45707</v>
          </cell>
        </row>
        <row r="18285">
          <cell r="D18285" t="str">
            <v>MX94BA1H0061</v>
          </cell>
          <cell r="E18285" t="str">
            <v>94_BACTIN_21</v>
          </cell>
        </row>
        <row r="18286">
          <cell r="D18286" t="str">
            <v>MX94BA1H0079</v>
          </cell>
          <cell r="E18286" t="str">
            <v>94_BACTIN_45709</v>
          </cell>
        </row>
        <row r="18287">
          <cell r="D18287" t="str">
            <v>MX94BA1H0087</v>
          </cell>
          <cell r="E18287" t="str">
            <v>94_BACTIN_22</v>
          </cell>
        </row>
        <row r="18288">
          <cell r="D18288" t="str">
            <v>MX94BA1H0095</v>
          </cell>
          <cell r="E18288" t="str">
            <v>94_BACTIN_45710</v>
          </cell>
        </row>
        <row r="18289">
          <cell r="D18289" t="str">
            <v>MX94BA1H00A8</v>
          </cell>
          <cell r="E18289" t="str">
            <v>94_BACTIN_23</v>
          </cell>
        </row>
        <row r="18290">
          <cell r="D18290" t="str">
            <v>MX94BA1H00B6</v>
          </cell>
          <cell r="E18290" t="str">
            <v>94_BACTIN_45711</v>
          </cell>
        </row>
        <row r="18291">
          <cell r="D18291" t="str">
            <v>MX94BA1H00C4</v>
          </cell>
          <cell r="E18291" t="str">
            <v>94_BACTIN_45739</v>
          </cell>
        </row>
        <row r="18292">
          <cell r="D18292" t="str">
            <v>MX94BA070059</v>
          </cell>
          <cell r="E18292" t="str">
            <v>94_BANORTE_20U</v>
          </cell>
        </row>
        <row r="18293">
          <cell r="D18293" t="str">
            <v>MX94BA070083</v>
          </cell>
          <cell r="E18293" t="str">
            <v>94_BANORTE_45739</v>
          </cell>
        </row>
        <row r="18294">
          <cell r="D18294" t="str">
            <v>MX94BA070091</v>
          </cell>
          <cell r="E18294" t="str">
            <v>94_BANORTE_45770</v>
          </cell>
        </row>
        <row r="18295">
          <cell r="D18295" t="str">
            <v>MX94BA0700B6</v>
          </cell>
          <cell r="E18295" t="str">
            <v>94_BANORTE_45800</v>
          </cell>
        </row>
        <row r="18296">
          <cell r="D18296" t="str">
            <v>MX94BA0700A8</v>
          </cell>
          <cell r="E18296" t="str">
            <v>94_BANORTE_23U</v>
          </cell>
        </row>
        <row r="18297">
          <cell r="D18297" t="str">
            <v>MX94BA0700D2</v>
          </cell>
          <cell r="E18297" t="str">
            <v>94_BANORTE_24-2X</v>
          </cell>
        </row>
        <row r="18298">
          <cell r="D18298" t="str">
            <v>MX94BA0700E0</v>
          </cell>
          <cell r="E18298" t="str">
            <v>94_BANORTE_24UX</v>
          </cell>
        </row>
        <row r="18299">
          <cell r="D18299" t="str">
            <v>MX94BA0700F7</v>
          </cell>
          <cell r="E18299" t="str">
            <v>94_BANORTE_24X</v>
          </cell>
        </row>
        <row r="18300">
          <cell r="D18300" t="str">
            <v>MX94BB1U0005</v>
          </cell>
          <cell r="E18300" t="str">
            <v>94_BBVAMX_22X</v>
          </cell>
        </row>
        <row r="18301">
          <cell r="D18301" t="str">
            <v>MX94BB1U0013</v>
          </cell>
          <cell r="E18301" t="str">
            <v>94_BBVAMX_23</v>
          </cell>
        </row>
        <row r="18302">
          <cell r="D18302" t="str">
            <v>MX94BB1U0039</v>
          </cell>
          <cell r="E18302" t="str">
            <v>94_BBVAMX_45711</v>
          </cell>
        </row>
        <row r="18303">
          <cell r="D18303" t="str">
            <v>MX94BB1U0047</v>
          </cell>
          <cell r="E18303" t="str">
            <v>94_BBVAMX_45739</v>
          </cell>
        </row>
        <row r="18304">
          <cell r="D18304" t="str">
            <v>MX94BB1U0021</v>
          </cell>
          <cell r="E18304" t="str">
            <v>94_BBVAMX_23V</v>
          </cell>
        </row>
        <row r="18305">
          <cell r="D18305" t="str">
            <v>MX94BB1U0054</v>
          </cell>
          <cell r="E18305" t="str">
            <v>94_BBVAMX_24</v>
          </cell>
        </row>
        <row r="18306">
          <cell r="D18306" t="str">
            <v>MX94BB1U0062</v>
          </cell>
          <cell r="E18306" t="str">
            <v>94_BBVAMX_45712</v>
          </cell>
        </row>
        <row r="18307">
          <cell r="D18307" t="str">
            <v>MX94BB1U0088</v>
          </cell>
          <cell r="E18307" t="str">
            <v>94_BBVAMX_45740</v>
          </cell>
        </row>
        <row r="18308">
          <cell r="D18308" t="str">
            <v>MX94BB1U0070</v>
          </cell>
          <cell r="E18308" t="str">
            <v>94_BBVAMX_24D</v>
          </cell>
        </row>
        <row r="18309">
          <cell r="D18309" t="str">
            <v>MX94BB1U0096</v>
          </cell>
          <cell r="E18309" t="str">
            <v>94_BBVAMX_25</v>
          </cell>
        </row>
        <row r="18310">
          <cell r="D18310" t="str">
            <v>MX94BB1U00A0</v>
          </cell>
          <cell r="E18310" t="str">
            <v>94_BBVAMX_45713</v>
          </cell>
        </row>
        <row r="18311">
          <cell r="D18311" t="str">
            <v>MX94BB1U00B8</v>
          </cell>
          <cell r="E18311" t="str">
            <v>94_BBVAMX_25-2S</v>
          </cell>
        </row>
        <row r="18312">
          <cell r="D18312" t="str">
            <v>MX94BB1U00C6</v>
          </cell>
          <cell r="E18312" t="str">
            <v>94_BBVAMX_25S</v>
          </cell>
        </row>
        <row r="18313">
          <cell r="D18313" t="str">
            <v>MX94BI0100Y4</v>
          </cell>
          <cell r="E18313" t="str">
            <v>94_BINBUR_24</v>
          </cell>
        </row>
        <row r="18314">
          <cell r="D18314" t="str">
            <v>MX94BI0100Z1</v>
          </cell>
          <cell r="E18314" t="str">
            <v>94_BINBUR_45712</v>
          </cell>
        </row>
        <row r="18315">
          <cell r="D18315" t="str">
            <v>MX94BI0000G3</v>
          </cell>
          <cell r="E18315" t="str">
            <v>94_BINTER_16U</v>
          </cell>
        </row>
        <row r="18316">
          <cell r="D18316" t="str">
            <v>MX94BL010078</v>
          </cell>
          <cell r="E18316" t="str">
            <v>94_BLADEX_22</v>
          </cell>
        </row>
        <row r="18317">
          <cell r="D18317" t="str">
            <v>MX94BL010086</v>
          </cell>
          <cell r="E18317" t="str">
            <v>94_BLADEX_45710</v>
          </cell>
        </row>
        <row r="18318">
          <cell r="D18318" t="str">
            <v>MX94BL0100B6</v>
          </cell>
          <cell r="E18318" t="str">
            <v>94_BLADEX_23</v>
          </cell>
        </row>
        <row r="18319">
          <cell r="D18319" t="str">
            <v>MX94BL0100C4</v>
          </cell>
          <cell r="E18319" t="str">
            <v>94_BLADEX_45711</v>
          </cell>
        </row>
        <row r="18320">
          <cell r="D18320" t="str">
            <v>MX94BL0100F7</v>
          </cell>
          <cell r="E18320" t="str">
            <v>94_BLADEX_45739</v>
          </cell>
        </row>
        <row r="18321">
          <cell r="D18321" t="str">
            <v>MX94BL0100H3</v>
          </cell>
          <cell r="E18321" t="str">
            <v>94_BLADEX_24</v>
          </cell>
        </row>
        <row r="18322">
          <cell r="D18322" t="str">
            <v>MX94BL0100I1</v>
          </cell>
          <cell r="E18322" t="str">
            <v>94_BLADEX_45712</v>
          </cell>
        </row>
        <row r="18323">
          <cell r="D18323" t="str">
            <v>MX94BM010010</v>
          </cell>
          <cell r="E18323" t="str">
            <v>94_BMIFEL_23V</v>
          </cell>
        </row>
        <row r="18324">
          <cell r="D18324" t="str">
            <v>MX94BS0300A9</v>
          </cell>
          <cell r="E18324" t="str">
            <v>94_BSANT_45732</v>
          </cell>
        </row>
        <row r="18325">
          <cell r="D18325" t="str">
            <v>MX94BS060035</v>
          </cell>
          <cell r="E18325" t="str">
            <v>94_BSMX_45707</v>
          </cell>
        </row>
        <row r="18326">
          <cell r="D18326" t="str">
            <v>MX94BS060043</v>
          </cell>
          <cell r="E18326" t="str">
            <v>94_BSMX_21</v>
          </cell>
        </row>
        <row r="18327">
          <cell r="D18327" t="str">
            <v>MX94BS060050</v>
          </cell>
          <cell r="E18327" t="str">
            <v>94_BSMX_45709</v>
          </cell>
        </row>
        <row r="18328">
          <cell r="D18328" t="str">
            <v>MX94BS060068</v>
          </cell>
          <cell r="E18328" t="str">
            <v>94_BSMX_22</v>
          </cell>
        </row>
        <row r="18329">
          <cell r="D18329" t="str">
            <v>MX94BS060076</v>
          </cell>
          <cell r="E18329" t="str">
            <v>94_BSMX_45710</v>
          </cell>
        </row>
        <row r="18330">
          <cell r="D18330" t="str">
            <v>MX94BS060084</v>
          </cell>
          <cell r="E18330" t="str">
            <v>94_BSMX_45738</v>
          </cell>
        </row>
        <row r="18331">
          <cell r="D18331" t="str">
            <v>MX94BS060092</v>
          </cell>
          <cell r="E18331" t="str">
            <v>94_BSMX_23</v>
          </cell>
        </row>
        <row r="18332">
          <cell r="D18332" t="str">
            <v>MX94BS0600A2</v>
          </cell>
          <cell r="E18332" t="str">
            <v>94_BSMX_45711</v>
          </cell>
        </row>
        <row r="18333">
          <cell r="D18333" t="str">
            <v>MX94BS0600B0</v>
          </cell>
          <cell r="E18333" t="str">
            <v>94_BSMX_45739</v>
          </cell>
        </row>
        <row r="18334">
          <cell r="D18334" t="str">
            <v>MX94CO0H00D7</v>
          </cell>
          <cell r="E18334" t="str">
            <v>94_COMPART_21-2S</v>
          </cell>
        </row>
        <row r="18335">
          <cell r="D18335" t="str">
            <v>MX94CO0H00E5</v>
          </cell>
          <cell r="E18335" t="str">
            <v>94_COMPART_22S</v>
          </cell>
        </row>
        <row r="18336">
          <cell r="D18336" t="str">
            <v>MX94CO0H00F2</v>
          </cell>
          <cell r="E18336" t="str">
            <v>94_COMPART_23S</v>
          </cell>
        </row>
        <row r="18337">
          <cell r="D18337" t="str">
            <v>MX94CO0H00H8</v>
          </cell>
          <cell r="E18337" t="str">
            <v>94_COMPART_24-2S</v>
          </cell>
        </row>
        <row r="18338">
          <cell r="D18338" t="str">
            <v>MX94CO0H00G0</v>
          </cell>
          <cell r="E18338" t="str">
            <v>94_COMPART_24S</v>
          </cell>
        </row>
        <row r="18339">
          <cell r="D18339" t="str">
            <v>MX94CO0H00I6</v>
          </cell>
          <cell r="E18339" t="str">
            <v>94_COMPART_25-2S</v>
          </cell>
        </row>
        <row r="18340">
          <cell r="D18340" t="str">
            <v>MX94CO0H00J4</v>
          </cell>
          <cell r="E18340" t="str">
            <v>94_COMPART_25S</v>
          </cell>
        </row>
        <row r="18341">
          <cell r="D18341" t="str">
            <v>MX94CS0600A0</v>
          </cell>
          <cell r="E18341" t="str">
            <v>94_CSBANCO_45710</v>
          </cell>
        </row>
        <row r="18342">
          <cell r="D18342" t="str">
            <v>MX94CS0600B8</v>
          </cell>
          <cell r="E18342" t="str">
            <v>94_CSBANCO_23</v>
          </cell>
        </row>
        <row r="18343">
          <cell r="D18343" t="str">
            <v>MX94CS0600C6</v>
          </cell>
          <cell r="E18343" t="str">
            <v>94_CSBANCO_24</v>
          </cell>
        </row>
        <row r="18344">
          <cell r="D18344" t="str">
            <v>MX94HS0M0031</v>
          </cell>
          <cell r="E18344" t="str">
            <v>94_HSBC_45705</v>
          </cell>
        </row>
        <row r="18345">
          <cell r="D18345" t="str">
            <v>MX94HS0M00C0</v>
          </cell>
          <cell r="E18345" t="str">
            <v>94_HSBC_45708</v>
          </cell>
        </row>
        <row r="18346">
          <cell r="D18346" t="str">
            <v>MX94HS0M00E6</v>
          </cell>
          <cell r="E18346" t="str">
            <v>94_HSBC_24</v>
          </cell>
        </row>
        <row r="18347">
          <cell r="D18347" t="str">
            <v>MX94HS0M00F3</v>
          </cell>
          <cell r="E18347" t="str">
            <v>94_HSBC_45712</v>
          </cell>
        </row>
        <row r="18348">
          <cell r="D18348" t="str">
            <v>MX94HS0M00D8</v>
          </cell>
          <cell r="E18348" t="str">
            <v>94_HSBC_24D</v>
          </cell>
        </row>
        <row r="18349">
          <cell r="D18349" t="str">
            <v>MX94SC3O00I2</v>
          </cell>
          <cell r="E18349" t="str">
            <v>94_SCOTIAB_23</v>
          </cell>
        </row>
        <row r="18350">
          <cell r="D18350" t="str">
            <v>MX94SC3O00J0</v>
          </cell>
          <cell r="E18350" t="str">
            <v>94_SCOTIAB_24</v>
          </cell>
        </row>
        <row r="18351">
          <cell r="D18351" t="str">
            <v>MX94SC3O00K8</v>
          </cell>
          <cell r="E18351" t="str">
            <v>94_SCOTIAB_45712</v>
          </cell>
        </row>
        <row r="18352">
          <cell r="D18352" t="str">
            <v>MX94SC3O00L6</v>
          </cell>
          <cell r="E18352" t="str">
            <v>94_SCOTIAB_45740</v>
          </cell>
        </row>
        <row r="18353">
          <cell r="D18353" t="str">
            <v>MX94SC3O00N2</v>
          </cell>
          <cell r="E18353" t="str">
            <v>94_SCOTIAB_24D</v>
          </cell>
        </row>
        <row r="18354">
          <cell r="D18354" t="str">
            <v>MX94SC3O00M4</v>
          </cell>
          <cell r="E18354" t="str">
            <v>94_SCOTIAB_24V</v>
          </cell>
        </row>
        <row r="18355">
          <cell r="D18355" t="str">
            <v>MX94BB1U0070</v>
          </cell>
          <cell r="E18355" t="str">
            <v>94SP_BBVAMX_24D</v>
          </cell>
        </row>
        <row r="18356">
          <cell r="D18356" t="str">
            <v>MX94HS0M00D8</v>
          </cell>
          <cell r="E18356" t="str">
            <v>94SP_HSBC_24D</v>
          </cell>
        </row>
        <row r="18357">
          <cell r="D18357" t="str">
            <v>MX94SC3O00N2</v>
          </cell>
          <cell r="E18357" t="str">
            <v>94SP_SCOTIAB_24D</v>
          </cell>
        </row>
        <row r="18358">
          <cell r="D18358" t="str">
            <v>MX95CD000010</v>
          </cell>
          <cell r="E18358" t="str">
            <v>95_CDVITOT_11-2U</v>
          </cell>
        </row>
        <row r="18359">
          <cell r="D18359" t="str">
            <v>MX95CD000002</v>
          </cell>
          <cell r="E18359" t="str">
            <v>95_CDVITOT_11U</v>
          </cell>
        </row>
        <row r="18360">
          <cell r="D18360" t="str">
            <v>MX95CD000085</v>
          </cell>
          <cell r="E18360" t="str">
            <v>95_CDVITOT_14-2U</v>
          </cell>
        </row>
        <row r="18361">
          <cell r="D18361" t="str">
            <v>MX95CD000077</v>
          </cell>
          <cell r="E18361" t="str">
            <v>95_CDVITOT_14U</v>
          </cell>
        </row>
        <row r="18362">
          <cell r="D18362" t="str">
            <v>MX95CD0000A2</v>
          </cell>
          <cell r="E18362" t="str">
            <v>95_CDVITOT_15-2U</v>
          </cell>
        </row>
        <row r="18363">
          <cell r="D18363" t="str">
            <v>MX95CD000093</v>
          </cell>
          <cell r="E18363" t="str">
            <v>95_CDVITOT_15U</v>
          </cell>
        </row>
        <row r="18364">
          <cell r="D18364" t="str">
            <v>MX95CE0900B9</v>
          </cell>
          <cell r="E18364" t="str">
            <v>95_CEDEVIS_07SMA1</v>
          </cell>
        </row>
        <row r="18365">
          <cell r="D18365" t="str">
            <v>MX95CE0900C7</v>
          </cell>
          <cell r="E18365" t="str">
            <v>95_CEDEVIS_07SMA2</v>
          </cell>
        </row>
        <row r="18366">
          <cell r="D18366" t="str">
            <v>MX95CE090135</v>
          </cell>
          <cell r="E18366" t="str">
            <v>95_CEDEVIS_13U</v>
          </cell>
        </row>
        <row r="18367">
          <cell r="D18367" t="str">
            <v>MX95CF050047</v>
          </cell>
          <cell r="E18367" t="str">
            <v>95_CFE_45702</v>
          </cell>
        </row>
        <row r="18368">
          <cell r="D18368" t="str">
            <v>MX95CF050070</v>
          </cell>
          <cell r="E18368" t="str">
            <v>95_CFE_15U</v>
          </cell>
        </row>
        <row r="18369">
          <cell r="D18369" t="str">
            <v>MX95CF050088</v>
          </cell>
          <cell r="E18369" t="str">
            <v>95_CFE_17</v>
          </cell>
        </row>
        <row r="18370">
          <cell r="D18370" t="str">
            <v>MX95CF0500A6</v>
          </cell>
          <cell r="E18370" t="str">
            <v>95_CFE_17U</v>
          </cell>
        </row>
        <row r="18371">
          <cell r="D18371" t="str">
            <v>MX95CF0500C2</v>
          </cell>
          <cell r="E18371" t="str">
            <v>95_CFE_45708</v>
          </cell>
        </row>
        <row r="18372">
          <cell r="D18372" t="str">
            <v>MX95CF0500D0</v>
          </cell>
          <cell r="E18372" t="str">
            <v>95_CFE_20U</v>
          </cell>
        </row>
        <row r="18373">
          <cell r="D18373" t="str">
            <v>MX95CF0500I9</v>
          </cell>
          <cell r="E18373" t="str">
            <v>95_CFE_21-2U</v>
          </cell>
        </row>
        <row r="18374">
          <cell r="D18374" t="str">
            <v>MX95CF0500K5</v>
          </cell>
          <cell r="E18374" t="str">
            <v>95_CFE_45768</v>
          </cell>
        </row>
        <row r="18375">
          <cell r="D18375" t="str">
            <v>MX95CF0500L3</v>
          </cell>
          <cell r="E18375" t="str">
            <v>95_CFE_45798</v>
          </cell>
        </row>
        <row r="18376">
          <cell r="D18376" t="str">
            <v>MX95CF0500H1</v>
          </cell>
          <cell r="E18376" t="str">
            <v>95_CFE_21U</v>
          </cell>
        </row>
        <row r="18377">
          <cell r="D18377" t="str">
            <v>MX95CF0500M1</v>
          </cell>
          <cell r="E18377" t="str">
            <v>95_CFE_22-2S</v>
          </cell>
        </row>
        <row r="18378">
          <cell r="D18378" t="str">
            <v>MX95CF0500O7</v>
          </cell>
          <cell r="E18378" t="str">
            <v>95_CFE_222UV</v>
          </cell>
        </row>
        <row r="18379">
          <cell r="D18379" t="str">
            <v>MX95CF0500N9</v>
          </cell>
          <cell r="E18379" t="str">
            <v>95_CFE_22S</v>
          </cell>
        </row>
        <row r="18380">
          <cell r="D18380" t="str">
            <v>MX95CF0500P4</v>
          </cell>
          <cell r="E18380" t="str">
            <v>95_CFE_22UV</v>
          </cell>
        </row>
        <row r="18381">
          <cell r="D18381" t="str">
            <v>MX95CF0500R0</v>
          </cell>
          <cell r="E18381" t="str">
            <v>95_CFE_23-2X</v>
          </cell>
        </row>
        <row r="18382">
          <cell r="D18382" t="str">
            <v>MX95CF0500S8</v>
          </cell>
          <cell r="E18382" t="str">
            <v>95_CFE_23-3X</v>
          </cell>
        </row>
        <row r="18383">
          <cell r="D18383" t="str">
            <v>MX95CF0500T6</v>
          </cell>
          <cell r="E18383" t="str">
            <v>95_CFE_23UX</v>
          </cell>
        </row>
        <row r="18384">
          <cell r="D18384" t="str">
            <v>MX95CF0500U4</v>
          </cell>
          <cell r="E18384" t="str">
            <v>95_CFE_24UX</v>
          </cell>
        </row>
        <row r="18385">
          <cell r="D18385" t="str">
            <v>MX95CF0500V2</v>
          </cell>
          <cell r="E18385" t="str">
            <v>95_CFE_25-2X</v>
          </cell>
        </row>
        <row r="18386">
          <cell r="D18386" t="str">
            <v>MX95CF0500X8</v>
          </cell>
          <cell r="E18386" t="str">
            <v>95_CFE_25UX</v>
          </cell>
        </row>
        <row r="18387">
          <cell r="D18387" t="str">
            <v>MX95CF0500W0</v>
          </cell>
          <cell r="E18387" t="str">
            <v>95_CFE_25X</v>
          </cell>
        </row>
        <row r="18388">
          <cell r="D18388" t="str">
            <v>MX95CF1600A3</v>
          </cell>
          <cell r="E18388" t="str">
            <v>95_CFECB_12</v>
          </cell>
        </row>
        <row r="18389">
          <cell r="D18389" t="str">
            <v>MX95CF180000</v>
          </cell>
          <cell r="E18389" t="str">
            <v>95_CFEHCB_6</v>
          </cell>
        </row>
        <row r="18390">
          <cell r="D18390" t="str">
            <v>MX95CI0Y0002</v>
          </cell>
          <cell r="E18390" t="str">
            <v>95_CIENCB_15</v>
          </cell>
        </row>
        <row r="18391">
          <cell r="D18391" t="str">
            <v>MX95FE0401W7</v>
          </cell>
          <cell r="E18391" t="str">
            <v>95_FEFA_44197</v>
          </cell>
        </row>
        <row r="18392">
          <cell r="D18392" t="str">
            <v>MX95FE0402M6</v>
          </cell>
          <cell r="E18392" t="str">
            <v>95_FEFA_45658</v>
          </cell>
        </row>
        <row r="18393">
          <cell r="D18393" t="str">
            <v>MX95FE040087</v>
          </cell>
          <cell r="E18393" t="str">
            <v>95_FEFA_45792</v>
          </cell>
        </row>
        <row r="18394">
          <cell r="D18394" t="str">
            <v>MX95FE0400F4</v>
          </cell>
          <cell r="E18394" t="str">
            <v>95_FEFA_45704</v>
          </cell>
        </row>
        <row r="18395">
          <cell r="D18395" t="str">
            <v>MX95FE0401X5</v>
          </cell>
          <cell r="E18395" t="str">
            <v>95_FEFA_44228</v>
          </cell>
        </row>
        <row r="18396">
          <cell r="D18396" t="str">
            <v>MX95FE0402N4</v>
          </cell>
          <cell r="E18396" t="str">
            <v>95_FEFA_45689</v>
          </cell>
        </row>
        <row r="18397">
          <cell r="D18397" t="str">
            <v>MX95FE0401T3</v>
          </cell>
          <cell r="E18397" t="str">
            <v>95_FEFA_45767</v>
          </cell>
        </row>
        <row r="18398">
          <cell r="D18398" t="str">
            <v>MX95FE040210</v>
          </cell>
          <cell r="E18398" t="str">
            <v>95_FEFA_45709</v>
          </cell>
        </row>
        <row r="18399">
          <cell r="D18399" t="str">
            <v>MX95FE0402E3</v>
          </cell>
          <cell r="E18399" t="str">
            <v>95_FEFA_23-2V</v>
          </cell>
        </row>
        <row r="18400">
          <cell r="D18400" t="str">
            <v>MX95FE0402D5</v>
          </cell>
          <cell r="E18400" t="str">
            <v>95_FEFA_45739</v>
          </cell>
        </row>
        <row r="18401">
          <cell r="D18401" t="str">
            <v>MX95FE0402C7</v>
          </cell>
          <cell r="E18401" t="str">
            <v>95_FEFA_23G</v>
          </cell>
        </row>
        <row r="18402">
          <cell r="D18402" t="str">
            <v>MX95FE040285</v>
          </cell>
          <cell r="E18402" t="str">
            <v>95_FEFA_23V</v>
          </cell>
        </row>
        <row r="18403">
          <cell r="D18403" t="str">
            <v>MX95FE0402F0</v>
          </cell>
          <cell r="E18403" t="str">
            <v>95_FEFA_24</v>
          </cell>
        </row>
        <row r="18404">
          <cell r="D18404" t="str">
            <v>MX95FE0402H6</v>
          </cell>
          <cell r="E18404" t="str">
            <v>95_FEFA_45712</v>
          </cell>
        </row>
        <row r="18405">
          <cell r="D18405" t="str">
            <v>MX95FE0402J2</v>
          </cell>
          <cell r="E18405" t="str">
            <v>95_FEFA_45740</v>
          </cell>
        </row>
        <row r="18406">
          <cell r="D18406" t="str">
            <v>MX95FE0402K0</v>
          </cell>
          <cell r="E18406" t="str">
            <v>95_FEFA_45771</v>
          </cell>
        </row>
        <row r="18407">
          <cell r="D18407" t="str">
            <v>MX95FE0402L8</v>
          </cell>
          <cell r="E18407" t="str">
            <v>95_FEFA_24B</v>
          </cell>
        </row>
        <row r="18408">
          <cell r="D18408" t="str">
            <v>MX95FE0402G8</v>
          </cell>
          <cell r="E18408" t="str">
            <v>95_FEFA_24S</v>
          </cell>
        </row>
        <row r="18409">
          <cell r="D18409" t="str">
            <v>MX95FE0402I4</v>
          </cell>
          <cell r="E18409" t="str">
            <v>95_FEFA_24V</v>
          </cell>
        </row>
        <row r="18410">
          <cell r="D18410" t="str">
            <v>MX95FE0402Q7</v>
          </cell>
          <cell r="E18410" t="str">
            <v>95_FEFA_25</v>
          </cell>
        </row>
        <row r="18411">
          <cell r="D18411" t="str">
            <v>NA</v>
          </cell>
          <cell r="E18411" t="str">
            <v>95_FEFA_45713</v>
          </cell>
        </row>
        <row r="18412">
          <cell r="D18412" t="str">
            <v>NA</v>
          </cell>
          <cell r="E18412" t="str">
            <v>95_FEFA_25-2S</v>
          </cell>
        </row>
        <row r="18413">
          <cell r="D18413" t="str">
            <v>MX95FE0402R5</v>
          </cell>
          <cell r="E18413" t="str">
            <v>95_FEFA_25G</v>
          </cell>
        </row>
        <row r="18414">
          <cell r="D18414" t="str">
            <v>NA</v>
          </cell>
          <cell r="E18414" t="str">
            <v>95_FEFA_25S</v>
          </cell>
        </row>
        <row r="18415">
          <cell r="D18415" t="str">
            <v>MX95FE0402O2</v>
          </cell>
          <cell r="E18415" t="str">
            <v>95_FEFA_45717</v>
          </cell>
        </row>
        <row r="18416">
          <cell r="D18416" t="str">
            <v>MX95FE0402P9</v>
          </cell>
          <cell r="E18416" t="str">
            <v>95_FEFA_45748</v>
          </cell>
        </row>
        <row r="18417">
          <cell r="D18417" t="str">
            <v>MX95FE0402S3</v>
          </cell>
          <cell r="E18417" t="str">
            <v>95_FEFA_45778</v>
          </cell>
        </row>
        <row r="18418">
          <cell r="D18418" t="str">
            <v>MX95FE0402T1</v>
          </cell>
          <cell r="E18418" t="str">
            <v>95_FEFA_45809</v>
          </cell>
        </row>
        <row r="18419">
          <cell r="D18419" t="str">
            <v>MX95FE0402U9</v>
          </cell>
          <cell r="E18419" t="str">
            <v>95_FEFA_45839</v>
          </cell>
        </row>
        <row r="18420">
          <cell r="D18420" t="str">
            <v>MX95FH030002</v>
          </cell>
          <cell r="E18420" t="str">
            <v>95_FHIPOCB_17U</v>
          </cell>
        </row>
        <row r="18421">
          <cell r="D18421" t="str">
            <v>MX95FH030010</v>
          </cell>
          <cell r="E18421" t="str">
            <v>95_FHIPOCB_20</v>
          </cell>
        </row>
        <row r="18422">
          <cell r="D18422" t="str">
            <v>MX95FH030028</v>
          </cell>
          <cell r="E18422" t="str">
            <v>95_FHIPOCB_21</v>
          </cell>
        </row>
        <row r="18423">
          <cell r="D18423" t="str">
            <v>MX95FH030036</v>
          </cell>
          <cell r="E18423" t="str">
            <v>95_FHIPOCB_45709</v>
          </cell>
        </row>
        <row r="18424">
          <cell r="D18424" t="str">
            <v>MX95FH030044</v>
          </cell>
          <cell r="E18424" t="str">
            <v>95_FHIPOCB_45737</v>
          </cell>
        </row>
        <row r="18425">
          <cell r="D18425" t="str">
            <v>MX95FN0000D8</v>
          </cell>
          <cell r="E18425" t="str">
            <v>95_FNCOT_22S</v>
          </cell>
        </row>
        <row r="18426">
          <cell r="D18426" t="str">
            <v>MX95FN0000E6</v>
          </cell>
          <cell r="E18426" t="str">
            <v>95_FNCOT_23S</v>
          </cell>
        </row>
        <row r="18427">
          <cell r="D18427" t="str">
            <v>MX95FN0000F3</v>
          </cell>
          <cell r="E18427" t="str">
            <v>95_FNCOT_24</v>
          </cell>
        </row>
        <row r="18428">
          <cell r="D18428" t="str">
            <v>MX95FN0000G1</v>
          </cell>
          <cell r="E18428" t="str">
            <v>95_FNCOT_45712</v>
          </cell>
        </row>
        <row r="18429">
          <cell r="D18429" t="str">
            <v>MX95FN0000H9</v>
          </cell>
          <cell r="E18429" t="str">
            <v>95_FNCOT_25</v>
          </cell>
        </row>
        <row r="18430">
          <cell r="D18430" t="str">
            <v>MX95FO0M0007</v>
          </cell>
          <cell r="E18430" t="str">
            <v>95_FONADIN_20-2U</v>
          </cell>
        </row>
        <row r="18431">
          <cell r="D18431" t="str">
            <v>MX95FO0M0015</v>
          </cell>
          <cell r="E18431" t="str">
            <v>95_FONADIN_20-3U</v>
          </cell>
        </row>
        <row r="18432">
          <cell r="D18432" t="str">
            <v>MX95FO0M0023</v>
          </cell>
          <cell r="E18432" t="str">
            <v>95_FONADIN_20U</v>
          </cell>
        </row>
        <row r="18433">
          <cell r="D18433" t="str">
            <v>MX95FO0M0031</v>
          </cell>
          <cell r="E18433" t="str">
            <v>95_FONADIN_21-2U</v>
          </cell>
        </row>
        <row r="18434">
          <cell r="D18434" t="str">
            <v>MX95FO0M0049</v>
          </cell>
          <cell r="E18434" t="str">
            <v>95_FONADIN_21U</v>
          </cell>
        </row>
        <row r="18435">
          <cell r="D18435" t="str">
            <v>MX95FO0M0064</v>
          </cell>
          <cell r="E18435" t="str">
            <v>95_FONADIN_22-2U</v>
          </cell>
        </row>
        <row r="18436">
          <cell r="D18436" t="str">
            <v>MX95FO0M0056</v>
          </cell>
          <cell r="E18436" t="str">
            <v>95_FONADIN_22U</v>
          </cell>
        </row>
        <row r="18437">
          <cell r="D18437" t="str">
            <v>MX95FO0M0072</v>
          </cell>
          <cell r="E18437" t="str">
            <v>95_FONADIN_23-2U</v>
          </cell>
        </row>
        <row r="18438">
          <cell r="D18438" t="str">
            <v>MX95FO0M0080</v>
          </cell>
          <cell r="E18438" t="str">
            <v>95_FONADIN_23U</v>
          </cell>
        </row>
        <row r="18439">
          <cell r="D18439" t="str">
            <v>MX95FO0C0025</v>
          </cell>
          <cell r="E18439" t="str">
            <v>95_FOVISCB_17-2U</v>
          </cell>
        </row>
        <row r="18440">
          <cell r="D18440" t="str">
            <v>MX95FO0C0017</v>
          </cell>
          <cell r="E18440" t="str">
            <v>95_FOVISCB_17U</v>
          </cell>
        </row>
        <row r="18441">
          <cell r="D18441" t="str">
            <v>MX95FO0C0033</v>
          </cell>
          <cell r="E18441" t="str">
            <v>95_FOVISCB_18U</v>
          </cell>
        </row>
        <row r="18442">
          <cell r="D18442" t="str">
            <v>MX95FO0C0058</v>
          </cell>
          <cell r="E18442" t="str">
            <v>95_FOVISCB_19-2U</v>
          </cell>
        </row>
        <row r="18443">
          <cell r="D18443" t="str">
            <v>MX95FO0C0041</v>
          </cell>
          <cell r="E18443" t="str">
            <v>95_FOVISCB_19U</v>
          </cell>
        </row>
        <row r="18444">
          <cell r="D18444" t="str">
            <v>MX95MX0E0004</v>
          </cell>
          <cell r="E18444" t="str">
            <v>95_MXPUCB_18</v>
          </cell>
        </row>
        <row r="18445">
          <cell r="D18445" t="str">
            <v>MX95MX0E0012</v>
          </cell>
          <cell r="E18445" t="str">
            <v>95_MXPUCB_18U</v>
          </cell>
        </row>
        <row r="18446">
          <cell r="D18446" t="str">
            <v>MX95PE1X00E6</v>
          </cell>
          <cell r="E18446" t="str">
            <v>95_PEMEX_12U</v>
          </cell>
        </row>
        <row r="18447">
          <cell r="D18447" t="str">
            <v>MX95PE1X00J5</v>
          </cell>
          <cell r="E18447" t="str">
            <v>95_PEMEX_45702</v>
          </cell>
        </row>
        <row r="18448">
          <cell r="D18448" t="str">
            <v>MX95PE1X00I7</v>
          </cell>
          <cell r="E18448" t="str">
            <v>95_PEMEX_14U</v>
          </cell>
        </row>
        <row r="18449">
          <cell r="D18449" t="str">
            <v>MX95PE1X00M9</v>
          </cell>
          <cell r="E18449" t="str">
            <v>95_PEMEX_15U</v>
          </cell>
        </row>
        <row r="18450">
          <cell r="D18450" t="str">
            <v>MX95TF030016</v>
          </cell>
          <cell r="E18450" t="str">
            <v>95_TFOVICB_15-2U</v>
          </cell>
        </row>
        <row r="18451">
          <cell r="D18451" t="str">
            <v>MX95TF030008</v>
          </cell>
          <cell r="E18451" t="str">
            <v>95_TFOVICB_15U</v>
          </cell>
        </row>
        <row r="18452">
          <cell r="D18452" t="str">
            <v>MX95TF030024</v>
          </cell>
          <cell r="E18452" t="str">
            <v>95_TFOVICB_16U</v>
          </cell>
        </row>
        <row r="18453">
          <cell r="D18453" t="str">
            <v>MX95TF030081</v>
          </cell>
          <cell r="E18453" t="str">
            <v>95_TFOVICB_20-2U</v>
          </cell>
        </row>
        <row r="18454">
          <cell r="D18454" t="str">
            <v>MX95TF030073</v>
          </cell>
          <cell r="E18454" t="str">
            <v>95_TFOVICB_20U</v>
          </cell>
        </row>
        <row r="18455">
          <cell r="D18455" t="str">
            <v>MX95TF030099</v>
          </cell>
          <cell r="E18455" t="str">
            <v>95_TFOVICB_21U</v>
          </cell>
        </row>
        <row r="18456">
          <cell r="D18456" t="str">
            <v>MX95TF0000I4</v>
          </cell>
          <cell r="E18456" t="str">
            <v>95_TFOVIS_14-2U</v>
          </cell>
        </row>
        <row r="18457">
          <cell r="D18457" t="str">
            <v>MX95TF0000H6</v>
          </cell>
          <cell r="E18457" t="str">
            <v>95_TFOVIS_14U</v>
          </cell>
        </row>
        <row r="18458">
          <cell r="D18458" t="str">
            <v>MX97BR040001</v>
          </cell>
          <cell r="E18458" t="str">
            <v>97_BRHCCB_07-2U</v>
          </cell>
        </row>
        <row r="18459">
          <cell r="D18459" t="str">
            <v>MX97BR040019</v>
          </cell>
          <cell r="E18459" t="str">
            <v>97_BRHCCB_07-3U</v>
          </cell>
        </row>
        <row r="18460">
          <cell r="D18460" t="str">
            <v>MX97BR040068</v>
          </cell>
          <cell r="E18460" t="str">
            <v>97_BRHCCB_08-2U</v>
          </cell>
        </row>
        <row r="18461">
          <cell r="D18461" t="str">
            <v>MX97BR040076</v>
          </cell>
          <cell r="E18461" t="str">
            <v>97_BRHCCB_08-3U</v>
          </cell>
        </row>
        <row r="18462">
          <cell r="D18462" t="str">
            <v>MX97BR0400A2</v>
          </cell>
          <cell r="E18462" t="str">
            <v>97_BRHCCB_08-4U</v>
          </cell>
        </row>
        <row r="18463">
          <cell r="D18463" t="str">
            <v>MX97BR040092</v>
          </cell>
          <cell r="E18463" t="str">
            <v>97_BRHCCB_08-5U</v>
          </cell>
        </row>
        <row r="18464">
          <cell r="D18464" t="str">
            <v>MX97BR040084</v>
          </cell>
          <cell r="E18464" t="str">
            <v>97_BRHCCB_08U</v>
          </cell>
        </row>
        <row r="18465">
          <cell r="D18465" t="str">
            <v>MX91BR020009</v>
          </cell>
          <cell r="E18465" t="str">
            <v>97_BRHSCCB_05U</v>
          </cell>
        </row>
        <row r="18466">
          <cell r="D18466" t="str">
            <v>MX91BR020025</v>
          </cell>
          <cell r="E18466" t="str">
            <v>97_BRHSCCB_06-2U</v>
          </cell>
        </row>
        <row r="18467">
          <cell r="D18467" t="str">
            <v>MX91BR020041</v>
          </cell>
          <cell r="E18467" t="str">
            <v>97_BRHSCCB_06-3U</v>
          </cell>
        </row>
        <row r="18468">
          <cell r="D18468" t="str">
            <v>MX91BR020058</v>
          </cell>
          <cell r="E18468" t="str">
            <v>97_BRHSCCB_06-4U</v>
          </cell>
        </row>
        <row r="18469">
          <cell r="D18469" t="str">
            <v>MX91BR020033</v>
          </cell>
          <cell r="E18469" t="str">
            <v>97_BRHSCCB_06U</v>
          </cell>
        </row>
        <row r="18470">
          <cell r="D18470" t="str">
            <v>MX91CR040048</v>
          </cell>
          <cell r="E18470" t="str">
            <v>97_CREYCB_06-2U</v>
          </cell>
        </row>
        <row r="18471">
          <cell r="D18471" t="str">
            <v>MX91CR040055</v>
          </cell>
          <cell r="E18471" t="str">
            <v>97_CREYCB_06U</v>
          </cell>
        </row>
        <row r="18472">
          <cell r="D18472" t="str">
            <v>MX91CR050005</v>
          </cell>
          <cell r="E18472" t="str">
            <v>97_CREYCCB_06U</v>
          </cell>
        </row>
        <row r="18473">
          <cell r="D18473" t="str">
            <v>MX91FC2I0021</v>
          </cell>
          <cell r="E18473" t="str">
            <v>97_FCASACB_06U</v>
          </cell>
        </row>
        <row r="18474">
          <cell r="D18474" t="str">
            <v>MX91ME040074</v>
          </cell>
          <cell r="E18474" t="str">
            <v>97_METROCB_05U</v>
          </cell>
        </row>
        <row r="18475">
          <cell r="D18475" t="str">
            <v>MX91ME040082</v>
          </cell>
          <cell r="E18475" t="str">
            <v>97_METROCB_06U</v>
          </cell>
        </row>
        <row r="18476">
          <cell r="D18476" t="str">
            <v>MX91MF000002</v>
          </cell>
          <cell r="E18476" t="str">
            <v>97_MFCB_05U</v>
          </cell>
        </row>
        <row r="18477">
          <cell r="D18477" t="str">
            <v>MX97MT010009</v>
          </cell>
          <cell r="E18477" t="str">
            <v>97_MTROCB_07U</v>
          </cell>
        </row>
        <row r="18478">
          <cell r="D18478" t="str">
            <v>MX97MT010017</v>
          </cell>
          <cell r="E18478" t="str">
            <v>97_MTROCB_08U</v>
          </cell>
        </row>
        <row r="18479">
          <cell r="D18479" t="str">
            <v>MX97MT020008</v>
          </cell>
          <cell r="E18479" t="str">
            <v>97_MTROFCB_8</v>
          </cell>
        </row>
        <row r="18480">
          <cell r="D18480" t="str">
            <v>MX91MX000000</v>
          </cell>
          <cell r="E18480" t="str">
            <v>97_MXMACCB_04U</v>
          </cell>
        </row>
        <row r="18481">
          <cell r="D18481" t="str">
            <v>MX91MX000026</v>
          </cell>
          <cell r="E18481" t="str">
            <v>97_MXMACCB_05-2U</v>
          </cell>
        </row>
        <row r="18482">
          <cell r="D18482" t="str">
            <v>MX91MX000018</v>
          </cell>
          <cell r="E18482" t="str">
            <v>97_MXMACCB_05U</v>
          </cell>
        </row>
        <row r="18483">
          <cell r="D18483" t="str">
            <v>MX91MX000034</v>
          </cell>
          <cell r="E18483" t="str">
            <v>97_MXMACCB_06U</v>
          </cell>
        </row>
        <row r="18484">
          <cell r="D18484" t="str">
            <v>MX91MX020016</v>
          </cell>
          <cell r="E18484" t="str">
            <v>97_MXMACFW_06-2U</v>
          </cell>
        </row>
        <row r="18485">
          <cell r="D18485" t="str">
            <v>MX91MX020008</v>
          </cell>
          <cell r="E18485" t="str">
            <v>97_MXMACFW_06U</v>
          </cell>
        </row>
        <row r="18486">
          <cell r="D18486" t="str">
            <v>MX97MX020010</v>
          </cell>
          <cell r="E18486" t="str">
            <v>97_MXMACFW_07-2U</v>
          </cell>
        </row>
        <row r="18487">
          <cell r="D18487" t="str">
            <v>MX97MX020028</v>
          </cell>
          <cell r="E18487" t="str">
            <v>97_MXMACFW_07-3U</v>
          </cell>
        </row>
        <row r="18488">
          <cell r="D18488" t="str">
            <v>MX97MX020036</v>
          </cell>
          <cell r="E18488" t="str">
            <v>97_MXMACFW_07-4U</v>
          </cell>
        </row>
        <row r="18489">
          <cell r="D18489" t="str">
            <v>MX97MX020051</v>
          </cell>
          <cell r="E18489" t="str">
            <v>97_MXMACFW_07-5U</v>
          </cell>
        </row>
        <row r="18490">
          <cell r="D18490" t="str">
            <v>MX97MX020044</v>
          </cell>
          <cell r="E18490" t="str">
            <v>97_MXMACFW_07-6U</v>
          </cell>
        </row>
        <row r="18491">
          <cell r="D18491" t="str">
            <v>MX97MX020002</v>
          </cell>
          <cell r="E18491" t="str">
            <v>97_MXMACFW_07U</v>
          </cell>
        </row>
        <row r="18492">
          <cell r="D18492" t="str">
            <v>MX98BO0Y00D9</v>
          </cell>
          <cell r="E18492" t="str">
            <v>98_BONHITO_F1039</v>
          </cell>
        </row>
        <row r="18493">
          <cell r="D18493" t="str">
            <v>MX98BO0Y00C1</v>
          </cell>
          <cell r="E18493" t="str">
            <v>98_BONHITO_F5539</v>
          </cell>
        </row>
        <row r="18494">
          <cell r="D18494" t="str">
            <v>MX99BA0A06S9</v>
          </cell>
          <cell r="E18494" t="str">
            <v>99_BACOMER_38-24</v>
          </cell>
        </row>
        <row r="18495">
          <cell r="D18495" t="str">
            <v>MXBIGO000XK5</v>
          </cell>
          <cell r="E18495" t="str">
            <v>BI_CETES_250717</v>
          </cell>
        </row>
        <row r="18496">
          <cell r="D18496" t="str">
            <v>MXBIGO000WD2</v>
          </cell>
          <cell r="E18496" t="str">
            <v>BI_CETES_250724</v>
          </cell>
        </row>
        <row r="18497">
          <cell r="D18497" t="str">
            <v>MXBIGO000XL3</v>
          </cell>
          <cell r="E18497" t="str">
            <v>BI_CETES_250731</v>
          </cell>
        </row>
        <row r="18498">
          <cell r="D18498" t="str">
            <v>MXBIGO000XA6</v>
          </cell>
          <cell r="E18498" t="str">
            <v>BI_CETES_250807</v>
          </cell>
        </row>
        <row r="18499">
          <cell r="D18499" t="str">
            <v>MXBIGO000XN9</v>
          </cell>
          <cell r="E18499" t="str">
            <v>BI_CETES_250814</v>
          </cell>
        </row>
        <row r="18500">
          <cell r="D18500" t="str">
            <v>MXBIGO000WJ9</v>
          </cell>
          <cell r="E18500" t="str">
            <v>BI_CETES_250821</v>
          </cell>
        </row>
        <row r="18501">
          <cell r="D18501" t="str">
            <v>MXBIGO000XQ2</v>
          </cell>
          <cell r="E18501" t="str">
            <v>BI_CETES_250828</v>
          </cell>
        </row>
        <row r="18502">
          <cell r="D18502" t="str">
            <v>MXBIGO000V29</v>
          </cell>
          <cell r="E18502" t="str">
            <v>BI_CETES_250904</v>
          </cell>
        </row>
        <row r="18503">
          <cell r="D18503" t="str">
            <v>MXBIGO000XS8</v>
          </cell>
          <cell r="E18503" t="str">
            <v>BI_CETES_250911</v>
          </cell>
        </row>
        <row r="18504">
          <cell r="D18504" t="str">
            <v>MXBIGO000WM3</v>
          </cell>
          <cell r="E18504" t="str">
            <v>BI_CETES_250918</v>
          </cell>
        </row>
        <row r="18505">
          <cell r="D18505" t="str">
            <v>MXBIGO000XU4</v>
          </cell>
          <cell r="E18505" t="str">
            <v>BI_CETES_250925</v>
          </cell>
        </row>
        <row r="18506">
          <cell r="D18506" t="str">
            <v>MXBIGO000XH1</v>
          </cell>
          <cell r="E18506" t="str">
            <v>BI_CETES_251002</v>
          </cell>
        </row>
        <row r="18507">
          <cell r="D18507" t="str">
            <v>MXBIGO000XV2</v>
          </cell>
          <cell r="E18507" t="str">
            <v>BI_CETES_251009</v>
          </cell>
        </row>
        <row r="18508">
          <cell r="D18508" t="str">
            <v>MXBIGO000WS0</v>
          </cell>
          <cell r="E18508" t="str">
            <v>BI_CETES_251016</v>
          </cell>
        </row>
        <row r="18509">
          <cell r="D18509" t="str">
            <v>MXBIGO000VB8</v>
          </cell>
          <cell r="E18509" t="str">
            <v>BI_CETES_251030</v>
          </cell>
        </row>
        <row r="18510">
          <cell r="D18510" t="str">
            <v>MXBIGO000WU6</v>
          </cell>
          <cell r="E18510" t="str">
            <v>BI_CETES_251113</v>
          </cell>
        </row>
        <row r="18511">
          <cell r="D18511" t="str">
            <v>MXBIGO000XP4</v>
          </cell>
          <cell r="E18511" t="str">
            <v>BI_CETES_251127</v>
          </cell>
        </row>
        <row r="18512">
          <cell r="D18512" t="str">
            <v>MXBIGO000WZ5</v>
          </cell>
          <cell r="E18512" t="str">
            <v>BI_CETES_251211</v>
          </cell>
        </row>
        <row r="18513">
          <cell r="D18513" t="str">
            <v>MXBIGO000VJ1</v>
          </cell>
          <cell r="E18513" t="str">
            <v>BI_CETES_251224</v>
          </cell>
        </row>
        <row r="18514">
          <cell r="D18514" t="str">
            <v>MXBIGO000X35</v>
          </cell>
          <cell r="E18514" t="str">
            <v>BI_CETES_260108</v>
          </cell>
        </row>
        <row r="18515">
          <cell r="D18515" t="str">
            <v>MXBIGO000X76</v>
          </cell>
          <cell r="E18515" t="str">
            <v>BI_CETES_260205</v>
          </cell>
        </row>
        <row r="18516">
          <cell r="D18516" t="str">
            <v>MXBIGO000VR4</v>
          </cell>
          <cell r="E18516" t="str">
            <v>BI_CETES_260219</v>
          </cell>
        </row>
        <row r="18517">
          <cell r="D18517" t="str">
            <v>MXBIGO000XD0</v>
          </cell>
          <cell r="E18517" t="str">
            <v>BI_CETES_260305</v>
          </cell>
        </row>
        <row r="18518">
          <cell r="D18518" t="str">
            <v>MXBIGO000XI9</v>
          </cell>
          <cell r="E18518" t="str">
            <v>BI_CETES_260401</v>
          </cell>
        </row>
        <row r="18519">
          <cell r="D18519" t="str">
            <v>MXBIGO000VZ7</v>
          </cell>
          <cell r="E18519" t="str">
            <v>BI_CETES_260416</v>
          </cell>
        </row>
        <row r="18520">
          <cell r="D18520" t="str">
            <v>MXBIGO000XM1</v>
          </cell>
          <cell r="E18520" t="str">
            <v>BI_CETES_260430</v>
          </cell>
        </row>
        <row r="18521">
          <cell r="D18521" t="str">
            <v>MXBIGO000XR0</v>
          </cell>
          <cell r="E18521" t="str">
            <v>BI_CETES_260528</v>
          </cell>
        </row>
        <row r="18522">
          <cell r="D18522" t="str">
            <v>MXBIGO000W69</v>
          </cell>
          <cell r="E18522" t="str">
            <v>BI_CETES_260611</v>
          </cell>
        </row>
        <row r="18523">
          <cell r="D18523" t="str">
            <v>MXBIGO000XT6</v>
          </cell>
          <cell r="E18523" t="str">
            <v>BI_CETES_260625</v>
          </cell>
        </row>
        <row r="18524">
          <cell r="D18524" t="str">
            <v>MXBIGO000WF7</v>
          </cell>
          <cell r="E18524" t="str">
            <v>BI_CETES_260806</v>
          </cell>
        </row>
        <row r="18525">
          <cell r="D18525" t="str">
            <v>MXBIGO000WO9</v>
          </cell>
          <cell r="E18525" t="str">
            <v>BI_CETES_261001</v>
          </cell>
        </row>
        <row r="18526">
          <cell r="D18526" t="str">
            <v>MXBIGO000WW2</v>
          </cell>
          <cell r="E18526" t="str">
            <v>BI_CETES_261126</v>
          </cell>
        </row>
        <row r="18527">
          <cell r="D18527" t="str">
            <v>MXBIGO000X68</v>
          </cell>
          <cell r="E18527" t="str">
            <v>BI_CETES_270121</v>
          </cell>
        </row>
        <row r="18528">
          <cell r="D18528" t="str">
            <v>MXBIGO000XE8</v>
          </cell>
          <cell r="E18528" t="str">
            <v>BI_CETES_270318</v>
          </cell>
        </row>
        <row r="18529">
          <cell r="D18529" t="str">
            <v>MXBIGO000XO7</v>
          </cell>
          <cell r="E18529" t="str">
            <v>BI_CETES_270513</v>
          </cell>
        </row>
        <row r="18530">
          <cell r="D18530" t="str">
            <v>MXBIGO000XW0</v>
          </cell>
          <cell r="E18530" t="str">
            <v>BI_CETES_270708</v>
          </cell>
        </row>
        <row r="18531">
          <cell r="D18531" t="str">
            <v>MXCCCB1K02R5</v>
          </cell>
          <cell r="E18531" t="str">
            <v>CC_CBIC_250724</v>
          </cell>
        </row>
        <row r="18532">
          <cell r="D18532" t="str">
            <v>MXCCCB1K0150</v>
          </cell>
          <cell r="E18532" t="str">
            <v>CC_CBIC_251204</v>
          </cell>
        </row>
        <row r="18533">
          <cell r="D18533" t="str">
            <v>MXCCCB1K02T1</v>
          </cell>
          <cell r="E18533" t="str">
            <v>CC_CBIC_260122</v>
          </cell>
        </row>
        <row r="18534">
          <cell r="D18534" t="str">
            <v>MXCCCB1K0168</v>
          </cell>
          <cell r="E18534" t="str">
            <v>CC_CBIC_260604</v>
          </cell>
        </row>
        <row r="18535">
          <cell r="D18535" t="str">
            <v>MXCCCB1K02U9</v>
          </cell>
          <cell r="E18535" t="str">
            <v>CC_CBIC_260723</v>
          </cell>
        </row>
        <row r="18536">
          <cell r="D18536" t="str">
            <v>MXCCCB1K0176</v>
          </cell>
          <cell r="E18536" t="str">
            <v>CC_CBIC_261203</v>
          </cell>
        </row>
        <row r="18537">
          <cell r="D18537" t="str">
            <v>MXCCCB1K02V7</v>
          </cell>
          <cell r="E18537" t="str">
            <v>CC_CBIC_270121</v>
          </cell>
        </row>
        <row r="18538">
          <cell r="D18538" t="str">
            <v>MXCCCB1K0184</v>
          </cell>
          <cell r="E18538" t="str">
            <v>CC_CBIC_270603</v>
          </cell>
        </row>
        <row r="18539">
          <cell r="D18539" t="str">
            <v>MXCCCB1K02W5</v>
          </cell>
          <cell r="E18539" t="str">
            <v>CC_CBIC_270722</v>
          </cell>
        </row>
        <row r="18540">
          <cell r="D18540" t="str">
            <v>MXCCCB1K0192</v>
          </cell>
          <cell r="E18540" t="str">
            <v>CC_CBIC_271202</v>
          </cell>
        </row>
        <row r="18541">
          <cell r="D18541" t="str">
            <v>MXCCCB1K02X3</v>
          </cell>
          <cell r="E18541" t="str">
            <v>CC_CBIC_280120</v>
          </cell>
        </row>
        <row r="18542">
          <cell r="D18542" t="str">
            <v>MXCCCB1K01A3</v>
          </cell>
          <cell r="E18542" t="str">
            <v>CC_CBIC_280601</v>
          </cell>
        </row>
        <row r="18543">
          <cell r="D18543" t="str">
            <v>MXCCCB1K02Y1</v>
          </cell>
          <cell r="E18543" t="str">
            <v>CC_CBIC_280720</v>
          </cell>
        </row>
        <row r="18544">
          <cell r="D18544" t="str">
            <v>MXCCCB1K01B1</v>
          </cell>
          <cell r="E18544" t="str">
            <v>CC_CBIC_281130</v>
          </cell>
        </row>
        <row r="18545">
          <cell r="D18545" t="str">
            <v>MXCCCB1K02Z8</v>
          </cell>
          <cell r="E18545" t="str">
            <v>CC_CBIC_290118</v>
          </cell>
        </row>
        <row r="18546">
          <cell r="D18546" t="str">
            <v>MXCCCB1K01C9</v>
          </cell>
          <cell r="E18546" t="str">
            <v>CC_CBIC_290531</v>
          </cell>
        </row>
        <row r="18547">
          <cell r="D18547" t="str">
            <v>MXCCCB1K0309</v>
          </cell>
          <cell r="E18547" t="str">
            <v>CC_CBIC_290719</v>
          </cell>
        </row>
        <row r="18548">
          <cell r="D18548" t="str">
            <v>MXCCCB1K01D7</v>
          </cell>
          <cell r="E18548" t="str">
            <v>CC_CBIC_291129</v>
          </cell>
        </row>
        <row r="18549">
          <cell r="D18549" t="str">
            <v>MXCCCB1K0317</v>
          </cell>
          <cell r="E18549" t="str">
            <v>CC_CBIC_300117</v>
          </cell>
        </row>
        <row r="18550">
          <cell r="D18550" t="str">
            <v>MXCCCB1K01E5</v>
          </cell>
          <cell r="E18550" t="str">
            <v>CC_CBIC_300530</v>
          </cell>
        </row>
        <row r="18551">
          <cell r="D18551" t="str">
            <v>MXCCCB1K0325</v>
          </cell>
          <cell r="E18551" t="str">
            <v>CC_CBIC_300718</v>
          </cell>
        </row>
        <row r="18552">
          <cell r="D18552" t="str">
            <v>MXCCCB1K01F2</v>
          </cell>
          <cell r="E18552" t="str">
            <v>CC_CBIC_301128</v>
          </cell>
        </row>
        <row r="18553">
          <cell r="D18553" t="str">
            <v>MXCCCB1K0333</v>
          </cell>
          <cell r="E18553" t="str">
            <v>CC_CBIC_310116</v>
          </cell>
        </row>
        <row r="18554">
          <cell r="D18554" t="str">
            <v>MXCCCB1K01G0</v>
          </cell>
          <cell r="E18554" t="str">
            <v>CC_CBIC_310529</v>
          </cell>
        </row>
        <row r="18555">
          <cell r="D18555" t="str">
            <v>MXCCCB1K01H8</v>
          </cell>
          <cell r="E18555" t="str">
            <v>CC_CBIC_311127</v>
          </cell>
        </row>
        <row r="18556">
          <cell r="D18556" t="str">
            <v>MXCCCB1K01I6</v>
          </cell>
          <cell r="E18556" t="str">
            <v>CC_CBIC_320527</v>
          </cell>
        </row>
        <row r="18557">
          <cell r="D18557" t="str">
            <v>MXCCCB1K01J4</v>
          </cell>
          <cell r="E18557" t="str">
            <v>CC_CBIC_321125</v>
          </cell>
        </row>
        <row r="18558">
          <cell r="D18558" t="str">
            <v>MXCCCB1K01O4</v>
          </cell>
          <cell r="E18558" t="str">
            <v>CC_CBIC_330526</v>
          </cell>
        </row>
        <row r="18559">
          <cell r="D18559" t="str">
            <v>MXCCCB1K01P1</v>
          </cell>
          <cell r="E18559" t="str">
            <v>CC_CBIC_331124</v>
          </cell>
        </row>
        <row r="18560">
          <cell r="D18560" t="str">
            <v>MXCDBA030065</v>
          </cell>
          <cell r="E18560" t="str">
            <v>CD_BACMEXT_45708</v>
          </cell>
        </row>
        <row r="18561">
          <cell r="D18561" t="str">
            <v>MXCDBA030081</v>
          </cell>
          <cell r="E18561" t="str">
            <v>CD_BACMEXT_45709</v>
          </cell>
        </row>
        <row r="18562">
          <cell r="D18562" t="str">
            <v>MXCDBA0300B0</v>
          </cell>
          <cell r="E18562" t="str">
            <v>CD_BACMEXT_21-2X</v>
          </cell>
        </row>
        <row r="18563">
          <cell r="D18563" t="str">
            <v>MXCDBA030099</v>
          </cell>
          <cell r="E18563" t="str">
            <v>CD_BACMEXT_45737</v>
          </cell>
        </row>
        <row r="18564">
          <cell r="D18564" t="str">
            <v>MXCDBA0300C8</v>
          </cell>
          <cell r="E18564" t="str">
            <v>CD_BACMEXT_21-3X</v>
          </cell>
        </row>
        <row r="18565">
          <cell r="D18565" t="str">
            <v>MXCDBA0300D6</v>
          </cell>
          <cell r="E18565" t="str">
            <v>CD_BACMEXT_22-2X</v>
          </cell>
        </row>
        <row r="18566">
          <cell r="D18566" t="str">
            <v>MXCDBA0300E4</v>
          </cell>
          <cell r="E18566" t="str">
            <v>CD_BACMEXT_22-3X</v>
          </cell>
        </row>
        <row r="18567">
          <cell r="D18567" t="str">
            <v>MXCDBA0300H7</v>
          </cell>
          <cell r="E18567" t="str">
            <v>CD_BACMEXT_23-2X</v>
          </cell>
        </row>
        <row r="18568">
          <cell r="D18568" t="str">
            <v>MXCDBA0300I5</v>
          </cell>
          <cell r="E18568" t="str">
            <v>CD_BACMEXT_23-3X</v>
          </cell>
        </row>
        <row r="18569">
          <cell r="D18569" t="str">
            <v>MXCDBA0300J3</v>
          </cell>
          <cell r="E18569" t="str">
            <v>CD_BACMEXT_23-4X</v>
          </cell>
        </row>
        <row r="18570">
          <cell r="D18570" t="str">
            <v>MXCDBA0300G9</v>
          </cell>
          <cell r="E18570" t="str">
            <v>CD_BACMEXT_23X</v>
          </cell>
        </row>
        <row r="18571">
          <cell r="D18571" t="str">
            <v>MXCDBA0300K1</v>
          </cell>
          <cell r="E18571" t="str">
            <v>CD_BACMEXT_24-2X</v>
          </cell>
        </row>
        <row r="18572">
          <cell r="D18572" t="str">
            <v>MXCDBA0300N5</v>
          </cell>
          <cell r="E18572" t="str">
            <v>CD_BACMEXT_24-3X</v>
          </cell>
        </row>
        <row r="18573">
          <cell r="D18573" t="str">
            <v>MXCDBA0300O3</v>
          </cell>
          <cell r="E18573" t="str">
            <v>CD_BACMEXT_24-4X</v>
          </cell>
        </row>
        <row r="18574">
          <cell r="D18574" t="str">
            <v>MXCDBA0300M7</v>
          </cell>
          <cell r="E18574" t="str">
            <v>CD_BACMEXT_24DX</v>
          </cell>
        </row>
        <row r="18575">
          <cell r="D18575" t="str">
            <v>MXCDBA0300L9</v>
          </cell>
          <cell r="E18575" t="str">
            <v>CD_BACMEXT_24X</v>
          </cell>
        </row>
        <row r="18576">
          <cell r="D18576" t="str">
            <v>MXCDBA0300Q8</v>
          </cell>
          <cell r="E18576" t="str">
            <v>CD_BACMEXT_25-2X</v>
          </cell>
        </row>
        <row r="18577">
          <cell r="D18577" t="str">
            <v>MXCDBA0300R6</v>
          </cell>
          <cell r="E18577" t="str">
            <v>CD_BACMEXT_25DX</v>
          </cell>
        </row>
        <row r="18578">
          <cell r="D18578" t="str">
            <v>MXCDBA0300P0</v>
          </cell>
          <cell r="E18578" t="str">
            <v>CD_BACMEXT_25X</v>
          </cell>
        </row>
        <row r="18579">
          <cell r="D18579" t="str">
            <v>MXCDBA1C0061</v>
          </cell>
          <cell r="E18579" t="str">
            <v>CD_BANOB_19UX</v>
          </cell>
        </row>
        <row r="18580">
          <cell r="D18580" t="str">
            <v>MXCDBA1C0079</v>
          </cell>
          <cell r="E18580" t="str">
            <v>CD_BANOB_19X</v>
          </cell>
        </row>
        <row r="18581">
          <cell r="D18581" t="str">
            <v>MXCDBA1C0095</v>
          </cell>
          <cell r="E18581" t="str">
            <v>CD_BANOB_20-2X</v>
          </cell>
        </row>
        <row r="18582">
          <cell r="D18582" t="str">
            <v>MXCDBA1C00D7</v>
          </cell>
          <cell r="E18582" t="str">
            <v>CD_BANOB_21-2X</v>
          </cell>
        </row>
        <row r="18583">
          <cell r="D18583" t="str">
            <v>MXCDBA1C00C9</v>
          </cell>
          <cell r="E18583" t="str">
            <v>CD_BANOB_21-3X</v>
          </cell>
        </row>
        <row r="18584">
          <cell r="D18584" t="str">
            <v>MXCDBA1C00F2</v>
          </cell>
          <cell r="E18584" t="str">
            <v>CD_BANOB_21-4X</v>
          </cell>
        </row>
        <row r="18585">
          <cell r="D18585" t="str">
            <v>MXCDBA1C00H8</v>
          </cell>
          <cell r="E18585" t="str">
            <v>CD_BANOB_21-5X</v>
          </cell>
        </row>
        <row r="18586">
          <cell r="D18586" t="str">
            <v>MXCDBA1C00I6</v>
          </cell>
          <cell r="E18586" t="str">
            <v>CD_BANOB_21U</v>
          </cell>
        </row>
        <row r="18587">
          <cell r="D18587" t="str">
            <v>MXCDBA1C00B1</v>
          </cell>
          <cell r="E18587" t="str">
            <v>CD_BANOB_21UX</v>
          </cell>
        </row>
        <row r="18588">
          <cell r="D18588" t="str">
            <v>MXCDBA1C00K2</v>
          </cell>
          <cell r="E18588" t="str">
            <v>CD_BANOB_45710</v>
          </cell>
        </row>
        <row r="18589">
          <cell r="D18589" t="str">
            <v>MXCDBA1C00O4</v>
          </cell>
          <cell r="E18589" t="str">
            <v>CD_BANOB_22-2X</v>
          </cell>
        </row>
        <row r="18590">
          <cell r="D18590" t="str">
            <v>MXCDBA1C00L0</v>
          </cell>
          <cell r="E18590" t="str">
            <v>CD_BANOB_45738</v>
          </cell>
        </row>
        <row r="18591">
          <cell r="D18591" t="str">
            <v>MXCDBA1C00N6</v>
          </cell>
          <cell r="E18591" t="str">
            <v>CD_BANOB_22X</v>
          </cell>
        </row>
        <row r="18592">
          <cell r="D18592" t="str">
            <v>MXCDBA1C00P1</v>
          </cell>
          <cell r="E18592" t="str">
            <v>CD_BANOB_23-2X</v>
          </cell>
        </row>
        <row r="18593">
          <cell r="D18593" t="str">
            <v>MXCDBA1C00S5</v>
          </cell>
          <cell r="E18593" t="str">
            <v>CD_BANOB_45739</v>
          </cell>
        </row>
        <row r="18594">
          <cell r="D18594" t="str">
            <v>MXCDBA1C00U1</v>
          </cell>
          <cell r="E18594" t="str">
            <v>CD_BANOB_45770</v>
          </cell>
        </row>
        <row r="18595">
          <cell r="D18595" t="str">
            <v>MXCDBA1C00V9</v>
          </cell>
          <cell r="E18595" t="str">
            <v>CD_BANOB_45800</v>
          </cell>
        </row>
        <row r="18596">
          <cell r="D18596" t="str">
            <v>MXCDBA1C00Q9</v>
          </cell>
          <cell r="E18596" t="str">
            <v>CD_BANOB_23X</v>
          </cell>
        </row>
        <row r="18597">
          <cell r="D18597" t="str">
            <v>MXCDBA1C00W7</v>
          </cell>
          <cell r="E18597" t="str">
            <v>CD_BANOB_24</v>
          </cell>
        </row>
        <row r="18598">
          <cell r="D18598" t="str">
            <v>MXCDBA1C00Y3</v>
          </cell>
          <cell r="E18598" t="str">
            <v>CD_BANOB_45712</v>
          </cell>
        </row>
        <row r="18599">
          <cell r="D18599" t="str">
            <v>MXCDBA1C00Z0</v>
          </cell>
          <cell r="E18599" t="str">
            <v>CD_BANOB_45740</v>
          </cell>
        </row>
        <row r="18600">
          <cell r="D18600" t="str">
            <v>MXCDBA1C0111</v>
          </cell>
          <cell r="E18600" t="str">
            <v>CD_BANOB_45771</v>
          </cell>
        </row>
        <row r="18601">
          <cell r="D18601" t="str">
            <v>MXCDBA1C0103</v>
          </cell>
          <cell r="E18601" t="str">
            <v>CD_BANOB_24U</v>
          </cell>
        </row>
        <row r="18602">
          <cell r="D18602" t="str">
            <v>MXCDBA1C00X5</v>
          </cell>
          <cell r="E18602" t="str">
            <v>CD_BANOB_24X</v>
          </cell>
        </row>
        <row r="18603">
          <cell r="D18603" t="str">
            <v>MXCDBA1C0145</v>
          </cell>
          <cell r="E18603" t="str">
            <v>CD_BANOB_25</v>
          </cell>
        </row>
        <row r="18604">
          <cell r="D18604" t="str">
            <v>MXCDBA1C0129</v>
          </cell>
          <cell r="E18604" t="str">
            <v>CD_BANOB_45713</v>
          </cell>
        </row>
        <row r="18605">
          <cell r="D18605" t="str">
            <v>MXCDBA1C0137</v>
          </cell>
          <cell r="E18605" t="str">
            <v>CD_BANOB_45741</v>
          </cell>
        </row>
        <row r="18606">
          <cell r="D18606" t="str">
            <v>MXCDKD000007</v>
          </cell>
          <cell r="E18606" t="str">
            <v>CD_KDB_22V</v>
          </cell>
        </row>
        <row r="18607">
          <cell r="D18607" t="str">
            <v>MXCDKE050001</v>
          </cell>
          <cell r="E18607" t="str">
            <v>CD_KEXIM_19</v>
          </cell>
        </row>
        <row r="18608">
          <cell r="D18608" t="str">
            <v>MXCDKE050019</v>
          </cell>
          <cell r="E18608" t="str">
            <v>CD_KEXIM_21</v>
          </cell>
        </row>
        <row r="18609">
          <cell r="D18609" t="str">
            <v>MXCDNA0R0060</v>
          </cell>
          <cell r="E18609" t="str">
            <v>CD_NAFF_21X</v>
          </cell>
        </row>
        <row r="18610">
          <cell r="D18610" t="str">
            <v>MXCDNA0R0078</v>
          </cell>
          <cell r="E18610" t="str">
            <v>CD_NAFF_22S</v>
          </cell>
        </row>
        <row r="18611">
          <cell r="D18611" t="str">
            <v>MXCDNA0R0086</v>
          </cell>
          <cell r="E18611" t="str">
            <v>CD_NAFF_23S</v>
          </cell>
        </row>
        <row r="18612">
          <cell r="D18612" t="str">
            <v>MXCDNA0R00A9</v>
          </cell>
          <cell r="E18612" t="str">
            <v>CD_NAFF_24-2S</v>
          </cell>
        </row>
        <row r="18613">
          <cell r="D18613" t="str">
            <v>MXCDNA0R0094</v>
          </cell>
          <cell r="E18613" t="str">
            <v>CD_NAFF_24S</v>
          </cell>
        </row>
        <row r="18614">
          <cell r="D18614" t="str">
            <v>MXCDNA0R00B7</v>
          </cell>
          <cell r="E18614" t="str">
            <v>CD_NAFF_25X</v>
          </cell>
        </row>
        <row r="18615">
          <cell r="D18615" t="str">
            <v>MX95NA0R0005</v>
          </cell>
          <cell r="E18615" t="str">
            <v>CD_NAFF_260925</v>
          </cell>
        </row>
        <row r="18616">
          <cell r="D18616" t="str">
            <v>MXCDNA0R0045</v>
          </cell>
          <cell r="E18616" t="str">
            <v>CD_NAFF_290713</v>
          </cell>
        </row>
        <row r="18617">
          <cell r="D18617" t="str">
            <v>MXCDNA0R0052</v>
          </cell>
          <cell r="E18617" t="str">
            <v>CD_NAFF_310620</v>
          </cell>
        </row>
        <row r="18618">
          <cell r="D18618" t="str">
            <v>MXCDNA0Q00B9</v>
          </cell>
          <cell r="E18618" t="str">
            <v>CD_NAFR_21X</v>
          </cell>
        </row>
        <row r="18619">
          <cell r="D18619" t="str">
            <v>MXCDNA0Q00E3</v>
          </cell>
          <cell r="E18619" t="str">
            <v>CD_NAFR_22-2S</v>
          </cell>
        </row>
        <row r="18620">
          <cell r="D18620" t="str">
            <v>MXCDNA0Q00D5</v>
          </cell>
          <cell r="E18620" t="str">
            <v>CD_NAFR_22S</v>
          </cell>
        </row>
        <row r="18621">
          <cell r="D18621" t="str">
            <v>MXCDNA0Q00H6</v>
          </cell>
          <cell r="E18621" t="str">
            <v>CD_NAFR_23-2S</v>
          </cell>
        </row>
        <row r="18622">
          <cell r="D18622" t="str">
            <v>MXCDNA0Q00G8</v>
          </cell>
          <cell r="E18622" t="str">
            <v>CD_NAFR_23-3S</v>
          </cell>
        </row>
        <row r="18623">
          <cell r="D18623" t="str">
            <v>MXCDNA0Q00F0</v>
          </cell>
          <cell r="E18623" t="str">
            <v>CD_NAFR_23S</v>
          </cell>
        </row>
        <row r="18624">
          <cell r="D18624" t="str">
            <v>MXCDNA0Q00J2</v>
          </cell>
          <cell r="E18624" t="str">
            <v>CD_NAFR_24-2S</v>
          </cell>
        </row>
        <row r="18625">
          <cell r="D18625" t="str">
            <v>MXCDNA0Q00I4</v>
          </cell>
          <cell r="E18625" t="str">
            <v>CD_NAFR_24S</v>
          </cell>
        </row>
        <row r="18626">
          <cell r="D18626" t="str">
            <v>MXCDNA0Q00L8</v>
          </cell>
          <cell r="E18626" t="str">
            <v>CD_NAFR_25</v>
          </cell>
        </row>
        <row r="18627">
          <cell r="D18627" t="str">
            <v>MXCDNA0Q00K0</v>
          </cell>
          <cell r="E18627" t="str">
            <v>CD_NAFR_25X</v>
          </cell>
        </row>
        <row r="18628">
          <cell r="D18628" t="str">
            <v>MXCDNA0Q00A1</v>
          </cell>
          <cell r="E18628" t="str">
            <v>CD_NAFR_260626</v>
          </cell>
        </row>
        <row r="18629">
          <cell r="D18629" t="str">
            <v>MXCDSH000096</v>
          </cell>
          <cell r="E18629" t="str">
            <v>CD_SHF_45709</v>
          </cell>
        </row>
        <row r="18630">
          <cell r="D18630" t="str">
            <v>MXCDSH0000B5</v>
          </cell>
          <cell r="E18630" t="str">
            <v>CD_SHF_45768</v>
          </cell>
        </row>
        <row r="18631">
          <cell r="D18631" t="str">
            <v>MXCDSH0000C3</v>
          </cell>
          <cell r="E18631" t="str">
            <v>CD_SHF_22</v>
          </cell>
        </row>
        <row r="18632">
          <cell r="D18632" t="str">
            <v>MXCDSH0000D1</v>
          </cell>
          <cell r="E18632" t="str">
            <v>CD_SHF_45710</v>
          </cell>
        </row>
        <row r="18633">
          <cell r="D18633" t="str">
            <v>MXCDSH0000E9</v>
          </cell>
          <cell r="E18633" t="str">
            <v>CD_SHF_23</v>
          </cell>
        </row>
        <row r="18634">
          <cell r="D18634" t="str">
            <v>MXCDBA0300M7</v>
          </cell>
          <cell r="E18634" t="str">
            <v>CDSP_BACMEXT_24DX</v>
          </cell>
        </row>
        <row r="18635">
          <cell r="D18635" t="str">
            <v>MXCDBA0300R6</v>
          </cell>
          <cell r="E18635" t="str">
            <v>CDSP_BACMEXT_25DX</v>
          </cell>
        </row>
        <row r="18636">
          <cell r="D18636" t="str">
            <v>MXCFAG060016</v>
          </cell>
          <cell r="E18636" t="str">
            <v>CF_AGRO_22</v>
          </cell>
        </row>
        <row r="18637">
          <cell r="D18637" t="str">
            <v>MXCFDA020005</v>
          </cell>
          <cell r="E18637" t="str">
            <v>CF_DANHOS_13</v>
          </cell>
        </row>
        <row r="18638">
          <cell r="D18638" t="str">
            <v>MXCFED090004</v>
          </cell>
          <cell r="E18638" t="str">
            <v>CF_EDUCA_18</v>
          </cell>
        </row>
        <row r="18639">
          <cell r="D18639" t="str">
            <v>MXCFFI1H0008</v>
          </cell>
          <cell r="E18639" t="str">
            <v>CF_FIBRAHD_15</v>
          </cell>
        </row>
        <row r="18640">
          <cell r="D18640" t="str">
            <v>MXCFFI0U0002</v>
          </cell>
          <cell r="E18640" t="str">
            <v>CF_FIBRAMQ_12</v>
          </cell>
        </row>
        <row r="18641">
          <cell r="D18641" t="str">
            <v>MXCFFI170008</v>
          </cell>
          <cell r="E18641" t="str">
            <v>CF_FIBRAPL_14</v>
          </cell>
        </row>
        <row r="18642">
          <cell r="D18642" t="str">
            <v>MXCFFI1U0001</v>
          </cell>
          <cell r="E18642" t="str">
            <v>CF_FIBRAUP_18</v>
          </cell>
        </row>
        <row r="18643">
          <cell r="D18643" t="str">
            <v>MXCFFI0T0005</v>
          </cell>
          <cell r="E18643" t="str">
            <v>CF_FIHO_12</v>
          </cell>
        </row>
        <row r="18644">
          <cell r="D18644" t="str">
            <v>MXCFFI0V0001</v>
          </cell>
          <cell r="E18644" t="str">
            <v>CF_FINN_13</v>
          </cell>
        </row>
        <row r="18645">
          <cell r="D18645" t="str">
            <v>MXCFFM010000</v>
          </cell>
          <cell r="E18645" t="str">
            <v>CF_FMTY_14</v>
          </cell>
        </row>
        <row r="18646">
          <cell r="D18646" t="str">
            <v>MXCFFN040006</v>
          </cell>
          <cell r="E18646" t="str">
            <v>CF_FNOVA_17</v>
          </cell>
        </row>
        <row r="18647">
          <cell r="D18647" t="str">
            <v>MXCFFP050003</v>
          </cell>
          <cell r="E18647" t="str">
            <v>CF_FPLUS_16</v>
          </cell>
        </row>
        <row r="18648">
          <cell r="D18648" t="str">
            <v>MXCFFS000005</v>
          </cell>
          <cell r="E18648" t="str">
            <v>CF_FSHOP_13</v>
          </cell>
        </row>
        <row r="18649">
          <cell r="D18649" t="str">
            <v>MXCFFS020003</v>
          </cell>
          <cell r="E18649" t="str">
            <v>CF_FSITES_20</v>
          </cell>
        </row>
        <row r="18650">
          <cell r="D18650" t="str">
            <v>MXCFFU000001</v>
          </cell>
          <cell r="E18650" t="str">
            <v>CF_FUNO_11</v>
          </cell>
        </row>
        <row r="18651">
          <cell r="D18651" t="str">
            <v>MXCFSO0F0002</v>
          </cell>
          <cell r="E18651" t="str">
            <v>CF_SOMA_21</v>
          </cell>
        </row>
        <row r="18652">
          <cell r="D18652" t="str">
            <v>MXCFST270008</v>
          </cell>
          <cell r="E18652" t="str">
            <v>CF_STORAGE_18</v>
          </cell>
        </row>
        <row r="18653">
          <cell r="D18653" t="str">
            <v>MXCFTE0B0005</v>
          </cell>
          <cell r="E18653" t="str">
            <v>CF_TERRA_13</v>
          </cell>
        </row>
        <row r="18654">
          <cell r="D18654" t="str">
            <v>MXCPCB1K0053</v>
          </cell>
          <cell r="E18654" t="str">
            <v>CP_CBIC_300117</v>
          </cell>
        </row>
        <row r="18655">
          <cell r="D18655" t="str">
            <v>MXCPCB1K0038</v>
          </cell>
          <cell r="E18655" t="str">
            <v>CP_CBIC_310116</v>
          </cell>
        </row>
        <row r="18656">
          <cell r="D18656" t="str">
            <v>MXCPCB1K0020</v>
          </cell>
          <cell r="E18656" t="str">
            <v>CP_CBIC_321125</v>
          </cell>
        </row>
        <row r="18657">
          <cell r="D18657" t="str">
            <v>MXCPCB1K0061</v>
          </cell>
          <cell r="E18657" t="str">
            <v>CP_CBIC_331124</v>
          </cell>
        </row>
        <row r="18658">
          <cell r="D18658" t="str">
            <v>AU3TB0000150</v>
          </cell>
          <cell r="E18658" t="str">
            <v>D1_ACGB150_290421</v>
          </cell>
        </row>
        <row r="18659">
          <cell r="D18659" t="str">
            <v>XS2177363665</v>
          </cell>
          <cell r="E18659" t="str">
            <v>D1_ARGE665_300709</v>
          </cell>
        </row>
        <row r="18660">
          <cell r="D18660" t="str">
            <v>US040114GM64</v>
          </cell>
          <cell r="E18660" t="str">
            <v>D1_ARGEM64_351215</v>
          </cell>
        </row>
        <row r="18661">
          <cell r="D18661" t="str">
            <v>US040114HT09</v>
          </cell>
          <cell r="E18661" t="str">
            <v>D1_ARGET09_350709</v>
          </cell>
        </row>
        <row r="18662">
          <cell r="D18662" t="str">
            <v>AT0000A3D3Q8</v>
          </cell>
          <cell r="E18662" t="str">
            <v>D1_ATGV3Q8_390715</v>
          </cell>
        </row>
        <row r="18663">
          <cell r="D18663" t="str">
            <v>AT0000A2Y8G4</v>
          </cell>
          <cell r="E18663" t="str">
            <v>D1_ATGV8G4_490523</v>
          </cell>
        </row>
        <row r="18664">
          <cell r="D18664" t="str">
            <v>AT0000A2EJ08</v>
          </cell>
          <cell r="E18664" t="str">
            <v>D1_ATGVJ08_510320</v>
          </cell>
        </row>
        <row r="18665">
          <cell r="D18665" t="str">
            <v>AT0000A3KPF0</v>
          </cell>
          <cell r="E18665" t="str">
            <v>D1_ATGVPF0_250828</v>
          </cell>
        </row>
        <row r="18666">
          <cell r="D18666" t="str">
            <v>AT0000A3GRH0</v>
          </cell>
          <cell r="E18666" t="str">
            <v>D1_ATGVRH0_250724</v>
          </cell>
        </row>
        <row r="18667">
          <cell r="D18667" t="str">
            <v>BE0000351602</v>
          </cell>
          <cell r="E18667" t="str">
            <v>D1_BGTB602_271022</v>
          </cell>
        </row>
        <row r="18668">
          <cell r="D18668" t="str">
            <v>BE0000358672</v>
          </cell>
          <cell r="E18668" t="str">
            <v>D1_BGTB672_540622</v>
          </cell>
        </row>
        <row r="18669">
          <cell r="D18669" t="str">
            <v>BE0000359688</v>
          </cell>
          <cell r="E18669" t="str">
            <v>D1_BGTB688_430622</v>
          </cell>
        </row>
        <row r="18670">
          <cell r="D18670" t="str">
            <v>BE0312802748</v>
          </cell>
          <cell r="E18670" t="str">
            <v>D1_BGTB748_250911</v>
          </cell>
        </row>
        <row r="18671">
          <cell r="D18671" t="str">
            <v>BRSTNCLTN7U7</v>
          </cell>
          <cell r="E18671" t="str">
            <v>D1_BLTN7U7_260101</v>
          </cell>
        </row>
        <row r="18672">
          <cell r="D18672" t="str">
            <v>BRSTNCLTN848</v>
          </cell>
          <cell r="E18672" t="str">
            <v>D1_BLTN848_260701</v>
          </cell>
        </row>
        <row r="18673">
          <cell r="D18673" t="str">
            <v>BRSTNCLTN863</v>
          </cell>
          <cell r="E18673" t="str">
            <v>D1_BLTN863_251001</v>
          </cell>
        </row>
        <row r="18674">
          <cell r="D18674" t="str">
            <v>BRSTNCLTN871</v>
          </cell>
          <cell r="E18674" t="str">
            <v>D1_BLTN871_270701</v>
          </cell>
        </row>
        <row r="18675">
          <cell r="D18675" t="str">
            <v>BRSTNCLTN897</v>
          </cell>
          <cell r="E18675" t="str">
            <v>D1_BLTN897_280101</v>
          </cell>
        </row>
        <row r="18676">
          <cell r="D18676" t="str">
            <v>BRSTNCLTN8B5</v>
          </cell>
          <cell r="E18676" t="str">
            <v>D1_BLTN8B5_260401</v>
          </cell>
        </row>
        <row r="18677">
          <cell r="D18677" t="str">
            <v>BRSTNCNTF1P8</v>
          </cell>
          <cell r="E18677" t="str">
            <v>D1_BNTN1P8_270101</v>
          </cell>
        </row>
        <row r="18678">
          <cell r="D18678" t="str">
            <v>BRSTNCNTF1Q6</v>
          </cell>
          <cell r="E18678" t="str">
            <v>D1_BNTN1Q6_290101</v>
          </cell>
        </row>
        <row r="18679">
          <cell r="D18679" t="str">
            <v>BRSTNCNTF204</v>
          </cell>
          <cell r="E18679" t="str">
            <v>D1_BNTN204_310101</v>
          </cell>
        </row>
        <row r="18680">
          <cell r="D18680" t="str">
            <v>IT0005610297</v>
          </cell>
          <cell r="E18680" t="str">
            <v>D1_BOTS297_250814</v>
          </cell>
        </row>
        <row r="18681">
          <cell r="D18681" t="str">
            <v>IT0005611659</v>
          </cell>
          <cell r="E18681" t="str">
            <v>D1_BOTS659_250912</v>
          </cell>
        </row>
        <row r="18682">
          <cell r="D18682" t="str">
            <v>US105756BB58</v>
          </cell>
          <cell r="E18682" t="str">
            <v>D1_BRAZB58_340120</v>
          </cell>
        </row>
        <row r="18683">
          <cell r="D18683" t="str">
            <v>US105756AE07</v>
          </cell>
          <cell r="E18683" t="str">
            <v>D1_BRAZE07_270515</v>
          </cell>
        </row>
        <row r="18684">
          <cell r="D18684" t="str">
            <v>US105756AL40</v>
          </cell>
          <cell r="E18684" t="str">
            <v>D1_BRAZL40_300306</v>
          </cell>
        </row>
        <row r="18685">
          <cell r="D18685" t="str">
            <v>US105756BN96</v>
          </cell>
          <cell r="E18685" t="str">
            <v>D1_BRAZN96_280110</v>
          </cell>
        </row>
        <row r="18686">
          <cell r="D18686" t="str">
            <v>US105756BR01</v>
          </cell>
          <cell r="E18686" t="str">
            <v>D1_BRAZR01_410107</v>
          </cell>
        </row>
        <row r="18687">
          <cell r="D18687" t="str">
            <v>US105756BY51</v>
          </cell>
          <cell r="E18687" t="str">
            <v>D1_BRAZY51_470221</v>
          </cell>
        </row>
        <row r="18688">
          <cell r="D18688" t="str">
            <v>FR0128984004</v>
          </cell>
          <cell r="E18688" t="str">
            <v>D1_BTF004_260520</v>
          </cell>
        </row>
        <row r="18689">
          <cell r="D18689" t="str">
            <v>FR0128984012</v>
          </cell>
          <cell r="E18689" t="str">
            <v>D1_BTF012_260617</v>
          </cell>
        </row>
        <row r="18690">
          <cell r="D18690" t="str">
            <v>FR0013524014</v>
          </cell>
          <cell r="E18690" t="str">
            <v>D1_BTF014_360301</v>
          </cell>
        </row>
        <row r="18691">
          <cell r="D18691" t="str">
            <v>FR0011461037</v>
          </cell>
          <cell r="E18691" t="str">
            <v>D1_BTF037_450525</v>
          </cell>
        </row>
        <row r="18692">
          <cell r="D18692" t="str">
            <v>FR0014008181</v>
          </cell>
          <cell r="E18692" t="str">
            <v>D1_BTF181_530725</v>
          </cell>
        </row>
        <row r="18693">
          <cell r="D18693" t="str">
            <v>FR0128537224</v>
          </cell>
          <cell r="E18693" t="str">
            <v>D1_BTF224_250717</v>
          </cell>
        </row>
        <row r="18694">
          <cell r="D18694" t="str">
            <v>FR0128537232</v>
          </cell>
          <cell r="E18694" t="str">
            <v>D1_BTF232_250813</v>
          </cell>
        </row>
        <row r="18695">
          <cell r="D18695" t="str">
            <v>FR0128537240</v>
          </cell>
          <cell r="E18695" t="str">
            <v>D1_BTF240_250911</v>
          </cell>
        </row>
        <row r="18696">
          <cell r="D18696" t="str">
            <v>FR0013519253</v>
          </cell>
          <cell r="E18696" t="str">
            <v>D1_BTF253_260301</v>
          </cell>
        </row>
        <row r="18697">
          <cell r="D18697" t="str">
            <v>FR0013238268</v>
          </cell>
          <cell r="E18697" t="str">
            <v>D1_BTF268_280301</v>
          </cell>
        </row>
        <row r="18698">
          <cell r="D18698" t="str">
            <v>FR0013234333</v>
          </cell>
          <cell r="E18698" t="str">
            <v>D1_BTF333_390625</v>
          </cell>
        </row>
        <row r="18699">
          <cell r="D18699" t="str">
            <v>FR0128838465</v>
          </cell>
          <cell r="E18699" t="str">
            <v>D1_BTF465_250730</v>
          </cell>
        </row>
        <row r="18700">
          <cell r="D18700" t="str">
            <v>FR0128838473</v>
          </cell>
          <cell r="E18700" t="str">
            <v>D1_BTF473_250827</v>
          </cell>
        </row>
        <row r="18701">
          <cell r="D18701" t="str">
            <v>FR0128838481</v>
          </cell>
          <cell r="E18701" t="str">
            <v>D1_BTF481_250924</v>
          </cell>
        </row>
        <row r="18702">
          <cell r="D18702" t="str">
            <v>FR0013327491</v>
          </cell>
          <cell r="E18702" t="str">
            <v>D1_BTF491_360725</v>
          </cell>
        </row>
        <row r="18703">
          <cell r="D18703" t="str">
            <v>FR0128838499</v>
          </cell>
          <cell r="E18703" t="str">
            <v>D1_BTF499_260128</v>
          </cell>
        </row>
        <row r="18704">
          <cell r="D18704" t="str">
            <v>FR0128838507</v>
          </cell>
          <cell r="E18704" t="str">
            <v>D1_BTF507_260225</v>
          </cell>
        </row>
        <row r="18705">
          <cell r="D18705" t="str">
            <v>FR0013250560</v>
          </cell>
          <cell r="E18705" t="str">
            <v>D1_BTF560_270525</v>
          </cell>
        </row>
        <row r="18706">
          <cell r="D18706" t="str">
            <v>FR0013313582</v>
          </cell>
          <cell r="E18706" t="str">
            <v>D1_BTF582_340525</v>
          </cell>
        </row>
        <row r="18707">
          <cell r="D18707" t="str">
            <v>FR0129132637</v>
          </cell>
          <cell r="E18707" t="str">
            <v>D1_BTF637_251015</v>
          </cell>
        </row>
        <row r="18708">
          <cell r="D18708" t="str">
            <v>FR0011008705</v>
          </cell>
          <cell r="E18708" t="str">
            <v>D1_BTF705_270725</v>
          </cell>
        </row>
        <row r="18709">
          <cell r="D18709" t="str">
            <v>FR0128690718</v>
          </cell>
          <cell r="E18709" t="str">
            <v>D1_BTF718_251008</v>
          </cell>
        </row>
        <row r="18710">
          <cell r="D18710" t="str">
            <v>FR0128690726</v>
          </cell>
          <cell r="E18710" t="str">
            <v>D1_BTF726_251105</v>
          </cell>
        </row>
        <row r="18711">
          <cell r="D18711" t="str">
            <v>FR0128690734</v>
          </cell>
          <cell r="E18711" t="str">
            <v>D1_BTF734_251203</v>
          </cell>
        </row>
        <row r="18712">
          <cell r="D18712" t="str">
            <v>FR0128690742</v>
          </cell>
          <cell r="E18712" t="str">
            <v>D1_BTF742_251231</v>
          </cell>
        </row>
        <row r="18713">
          <cell r="D18713" t="str">
            <v>FR0011982776</v>
          </cell>
          <cell r="E18713" t="str">
            <v>D1_BTF776_300725</v>
          </cell>
        </row>
        <row r="18714">
          <cell r="D18714" t="str">
            <v>FR0011317783</v>
          </cell>
          <cell r="E18714" t="str">
            <v>D1_BTF783_271025</v>
          </cell>
        </row>
        <row r="18715">
          <cell r="D18715" t="str">
            <v>FR0000188799</v>
          </cell>
          <cell r="E18715" t="str">
            <v>D1_BTF799_320725</v>
          </cell>
        </row>
        <row r="18716">
          <cell r="D18716" t="str">
            <v>FR001400H7V7</v>
          </cell>
          <cell r="E18716" t="str">
            <v>D1_BTF7V7_330525</v>
          </cell>
        </row>
        <row r="18717">
          <cell r="D18717" t="str">
            <v>FR0128983899</v>
          </cell>
          <cell r="E18717" t="str">
            <v>D1_BTF899_250723</v>
          </cell>
        </row>
        <row r="18718">
          <cell r="D18718" t="str">
            <v>FR0128983915</v>
          </cell>
          <cell r="E18718" t="str">
            <v>D1_BTF915_250820</v>
          </cell>
        </row>
        <row r="18719">
          <cell r="D18719" t="str">
            <v>FR0128983923</v>
          </cell>
          <cell r="E18719" t="str">
            <v>D1_BTF923_250903</v>
          </cell>
        </row>
        <row r="18720">
          <cell r="D18720" t="str">
            <v>FR0128983931</v>
          </cell>
          <cell r="E18720" t="str">
            <v>D1_BTF931_250917</v>
          </cell>
        </row>
        <row r="18721">
          <cell r="D18721" t="str">
            <v>FR0128983949</v>
          </cell>
          <cell r="E18721" t="str">
            <v>D1_BTF949_251001</v>
          </cell>
        </row>
        <row r="18722">
          <cell r="D18722" t="str">
            <v>FR0128983956</v>
          </cell>
          <cell r="E18722" t="str">
            <v>D1_BTF956_251022</v>
          </cell>
        </row>
        <row r="18723">
          <cell r="D18723" t="str">
            <v>FR0128983964</v>
          </cell>
          <cell r="E18723" t="str">
            <v>D1_BTF964_251119</v>
          </cell>
        </row>
        <row r="18724">
          <cell r="D18724" t="str">
            <v>FR0128983972</v>
          </cell>
          <cell r="E18724" t="str">
            <v>D1_BTF972_251217</v>
          </cell>
        </row>
        <row r="18725">
          <cell r="D18725" t="str">
            <v>FR0128983980</v>
          </cell>
          <cell r="E18725" t="str">
            <v>D1_BTF980_260114</v>
          </cell>
        </row>
        <row r="18726">
          <cell r="D18726" t="str">
            <v>FR0128983998</v>
          </cell>
          <cell r="E18726" t="str">
            <v>D1_BTF998_260422</v>
          </cell>
        </row>
        <row r="18727">
          <cell r="D18727" t="str">
            <v>FR001400IKW5</v>
          </cell>
          <cell r="E18727" t="str">
            <v>D1_BTFKW5_390301</v>
          </cell>
        </row>
        <row r="18728">
          <cell r="D18728" t="str">
            <v>FR001400CMX2</v>
          </cell>
          <cell r="E18728" t="str">
            <v>D1_BTFMX2_430525</v>
          </cell>
        </row>
        <row r="18729">
          <cell r="D18729" t="str">
            <v>FR0014001N38</v>
          </cell>
          <cell r="E18729" t="str">
            <v>D1_BTFN38_310725</v>
          </cell>
        </row>
        <row r="18730">
          <cell r="D18730" t="str">
            <v>FR0014003N51</v>
          </cell>
          <cell r="E18730" t="str">
            <v>D1_BTFN51_320301</v>
          </cell>
        </row>
        <row r="18731">
          <cell r="D18731" t="str">
            <v>FR001400FYQ4</v>
          </cell>
          <cell r="E18731" t="str">
            <v>D1_BTFYQ4_260924</v>
          </cell>
        </row>
        <row r="18732">
          <cell r="D18732" t="str">
            <v>IT0004889033</v>
          </cell>
          <cell r="E18732" t="str">
            <v>D1_BTPS033_280901</v>
          </cell>
        </row>
        <row r="18733">
          <cell r="D18733" t="str">
            <v>IT0005365165</v>
          </cell>
          <cell r="E18733" t="str">
            <v>D1_BTPS165_290801</v>
          </cell>
        </row>
        <row r="18734">
          <cell r="D18734" t="str">
            <v>IT0005024234</v>
          </cell>
          <cell r="E18734" t="str">
            <v>D1_BTPS234_300301</v>
          </cell>
        </row>
        <row r="18735">
          <cell r="D18735" t="str">
            <v>IT0005383309</v>
          </cell>
          <cell r="E18735" t="str">
            <v>D1_BTPS309_300401</v>
          </cell>
        </row>
        <row r="18736">
          <cell r="D18736" t="str">
            <v>IT0005340929</v>
          </cell>
          <cell r="E18736" t="str">
            <v>D1_BTPS929_281201</v>
          </cell>
        </row>
        <row r="18737">
          <cell r="D18737" t="str">
            <v>DE000BU0E196</v>
          </cell>
          <cell r="E18737" t="str">
            <v>D1_BUBI196_250716</v>
          </cell>
        </row>
        <row r="18738">
          <cell r="D18738" t="str">
            <v>DE000BU0E204</v>
          </cell>
          <cell r="E18738" t="str">
            <v>D1_BUBI204_250820</v>
          </cell>
        </row>
        <row r="18739">
          <cell r="D18739" t="str">
            <v>DE000BU0E212</v>
          </cell>
          <cell r="E18739" t="str">
            <v>D1_BUBI212_250917</v>
          </cell>
        </row>
        <row r="18740">
          <cell r="D18740" t="str">
            <v>DE000BU0E246</v>
          </cell>
          <cell r="E18740" t="str">
            <v>D1_BUBI246_260114</v>
          </cell>
        </row>
        <row r="18741">
          <cell r="D18741" t="str">
            <v>DE000BU0E253</v>
          </cell>
          <cell r="E18741" t="str">
            <v>D1_BUBI253_251210</v>
          </cell>
        </row>
        <row r="18742">
          <cell r="D18742" t="str">
            <v>US168863CA49</v>
          </cell>
          <cell r="E18742" t="str">
            <v>D1_CHILA49_260121</v>
          </cell>
        </row>
        <row r="18743">
          <cell r="D18743" t="str">
            <v>US168863CF36</v>
          </cell>
          <cell r="E18743" t="str">
            <v>D1_CHILF36_280206</v>
          </cell>
        </row>
        <row r="18744">
          <cell r="D18744" t="str">
            <v>US168863BP27</v>
          </cell>
          <cell r="E18744" t="str">
            <v>D1_CHILP27_421030</v>
          </cell>
        </row>
        <row r="18745">
          <cell r="D18745" t="str">
            <v>US168863DX33</v>
          </cell>
          <cell r="E18745" t="str">
            <v>D1_CHILX33_270131</v>
          </cell>
        </row>
        <row r="18746">
          <cell r="D18746" t="str">
            <v>US195325BB02</v>
          </cell>
          <cell r="E18746" t="str">
            <v>D1_COLOB02_330128</v>
          </cell>
        </row>
        <row r="18747">
          <cell r="D18747" t="str">
            <v>US195325BK01</v>
          </cell>
          <cell r="E18747" t="str">
            <v>D1_COLOK01_370918</v>
          </cell>
        </row>
        <row r="18748">
          <cell r="D18748" t="str">
            <v>US195325BM66</v>
          </cell>
          <cell r="E18748" t="str">
            <v>D1_COLOM66_410118</v>
          </cell>
        </row>
        <row r="18749">
          <cell r="D18749" t="str">
            <v>US195325DP79</v>
          </cell>
          <cell r="E18749" t="str">
            <v>D1_COLOP79_290315</v>
          </cell>
        </row>
        <row r="18750">
          <cell r="D18750" t="str">
            <v>US195325BR53</v>
          </cell>
          <cell r="E18750" t="str">
            <v>D1_COLOR53_440226</v>
          </cell>
        </row>
        <row r="18751">
          <cell r="D18751" t="str">
            <v>US195325CU73</v>
          </cell>
          <cell r="E18751" t="str">
            <v>D1_COLOU73_450615</v>
          </cell>
        </row>
        <row r="18752">
          <cell r="D18752" t="str">
            <v>US195325CX13</v>
          </cell>
          <cell r="E18752" t="str">
            <v>D1_COLOX13_260128</v>
          </cell>
        </row>
        <row r="18753">
          <cell r="D18753" t="str">
            <v>DE0001142131</v>
          </cell>
          <cell r="E18753" t="str">
            <v>D1_DBR131_300104</v>
          </cell>
        </row>
        <row r="18754">
          <cell r="D18754" t="str">
            <v>DE0001102341</v>
          </cell>
          <cell r="E18754" t="str">
            <v>D1_DBR341_460815</v>
          </cell>
        </row>
        <row r="18755">
          <cell r="D18755" t="str">
            <v>DE0001102382</v>
          </cell>
          <cell r="E18755" t="str">
            <v>D1_DBR382_250815</v>
          </cell>
        </row>
        <row r="18756">
          <cell r="D18756" t="str">
            <v>DE0001102432</v>
          </cell>
          <cell r="E18756" t="str">
            <v>D1_DBR432_480815</v>
          </cell>
        </row>
        <row r="18757">
          <cell r="D18757" t="str">
            <v>DE0001102440</v>
          </cell>
          <cell r="E18757" t="str">
            <v>D1_DBR440_280215</v>
          </cell>
        </row>
        <row r="18758">
          <cell r="D18758" t="str">
            <v>DE0001102457</v>
          </cell>
          <cell r="E18758" t="str">
            <v>D1_DBR457_280815</v>
          </cell>
        </row>
        <row r="18759">
          <cell r="D18759" t="str">
            <v>DE0001102465</v>
          </cell>
          <cell r="E18759" t="str">
            <v>D1_DBR465_290215</v>
          </cell>
        </row>
        <row r="18760">
          <cell r="D18760" t="str">
            <v>DE0001102473</v>
          </cell>
          <cell r="E18760" t="str">
            <v>D1_DBR473_290815</v>
          </cell>
        </row>
        <row r="18761">
          <cell r="D18761" t="str">
            <v>DE0001102481</v>
          </cell>
          <cell r="E18761" t="str">
            <v>D1_DBR481_200815</v>
          </cell>
        </row>
        <row r="18762">
          <cell r="D18762" t="str">
            <v>DE0001102499</v>
          </cell>
          <cell r="E18762" t="str">
            <v>D1_DBR499_200215</v>
          </cell>
        </row>
        <row r="18763">
          <cell r="D18763" t="str">
            <v>DE0001102531</v>
          </cell>
          <cell r="E18763" t="str">
            <v>D1_DBR531_310215</v>
          </cell>
        </row>
        <row r="18764">
          <cell r="D18764" t="str">
            <v>DE0001030724</v>
          </cell>
          <cell r="E18764" t="str">
            <v>D1_DBR724_500815</v>
          </cell>
        </row>
        <row r="18765">
          <cell r="D18765" t="str">
            <v>USP3579ECE51</v>
          </cell>
          <cell r="E18765" t="str">
            <v>D1_DOMRE51_490605</v>
          </cell>
        </row>
        <row r="18766">
          <cell r="D18766" t="str">
            <v>NL0015002DO0</v>
          </cell>
          <cell r="E18766" t="str">
            <v>D1_DTBDO0_250730</v>
          </cell>
        </row>
        <row r="18767">
          <cell r="D18767" t="str">
            <v>NL0015002HM5</v>
          </cell>
          <cell r="E18767" t="str">
            <v>D1_DTBHM5_251030</v>
          </cell>
        </row>
        <row r="18768">
          <cell r="D18768" t="str">
            <v>XS0115743519</v>
          </cell>
          <cell r="E18768" t="str">
            <v>D1_ECUA519_300815</v>
          </cell>
        </row>
        <row r="18769">
          <cell r="D18769" t="str">
            <v>XS1458514673</v>
          </cell>
          <cell r="E18769" t="str">
            <v>D1_ECUA673_220328</v>
          </cell>
        </row>
        <row r="18770">
          <cell r="D18770" t="str">
            <v>XS1929376710</v>
          </cell>
          <cell r="E18770" t="str">
            <v>D1_ECUA710_290131</v>
          </cell>
        </row>
        <row r="18771">
          <cell r="D18771" t="str">
            <v>FR0010070060</v>
          </cell>
          <cell r="E18771" t="str">
            <v>D1_FRTR060_350425</v>
          </cell>
        </row>
        <row r="18772">
          <cell r="D18772" t="str">
            <v>GRR000000010</v>
          </cell>
          <cell r="E18772" t="str">
            <v>D1_GREE010_421015</v>
          </cell>
        </row>
        <row r="18773">
          <cell r="D18773" t="str">
            <v>GR0133006198</v>
          </cell>
          <cell r="E18773" t="str">
            <v>D1_GREE198_280224</v>
          </cell>
        </row>
        <row r="18774">
          <cell r="D18774" t="str">
            <v>GR0133007204</v>
          </cell>
          <cell r="E18774" t="str">
            <v>D1_GREE204_290224</v>
          </cell>
        </row>
        <row r="18775">
          <cell r="D18775" t="str">
            <v>GR0133008210</v>
          </cell>
          <cell r="E18775" t="str">
            <v>D1_GREE210_300224</v>
          </cell>
        </row>
        <row r="18776">
          <cell r="D18776" t="str">
            <v>GR0133009226</v>
          </cell>
          <cell r="E18776" t="str">
            <v>D1_GREE226_310224</v>
          </cell>
        </row>
        <row r="18777">
          <cell r="D18777" t="str">
            <v>GR0133010232</v>
          </cell>
          <cell r="E18777" t="str">
            <v>D1_GREE232_320224</v>
          </cell>
        </row>
        <row r="18778">
          <cell r="D18778" t="str">
            <v>GR0128013704</v>
          </cell>
          <cell r="E18778" t="str">
            <v>D1_GREE704_260224</v>
          </cell>
        </row>
        <row r="18779">
          <cell r="D18779" t="str">
            <v>GR0128014710</v>
          </cell>
          <cell r="E18779" t="str">
            <v>D1_GREE710_270224</v>
          </cell>
        </row>
        <row r="18780">
          <cell r="D18780" t="str">
            <v>GR0138005716</v>
          </cell>
          <cell r="E18780" t="str">
            <v>D1_GREE716_330224</v>
          </cell>
        </row>
        <row r="18781">
          <cell r="D18781" t="str">
            <v>GR0138006722</v>
          </cell>
          <cell r="E18781" t="str">
            <v>D1_GREE722_340224</v>
          </cell>
        </row>
        <row r="18782">
          <cell r="D18782" t="str">
            <v>GR0138007738</v>
          </cell>
          <cell r="E18782" t="str">
            <v>D1_GREE738_350224</v>
          </cell>
        </row>
        <row r="18783">
          <cell r="D18783" t="str">
            <v>GR0138008744</v>
          </cell>
          <cell r="E18783" t="str">
            <v>D1_GREE744_360224</v>
          </cell>
        </row>
        <row r="18784">
          <cell r="D18784" t="str">
            <v>GR0138009759</v>
          </cell>
          <cell r="E18784" t="str">
            <v>D1_GREE759_370224</v>
          </cell>
        </row>
        <row r="18785">
          <cell r="D18785" t="str">
            <v>GR0138010765</v>
          </cell>
          <cell r="E18785" t="str">
            <v>D1_GREE765_380224</v>
          </cell>
        </row>
        <row r="18786">
          <cell r="D18786" t="str">
            <v>GR0138011771</v>
          </cell>
          <cell r="E18786" t="str">
            <v>D1_GREE771_390224</v>
          </cell>
        </row>
        <row r="18787">
          <cell r="D18787" t="str">
            <v>GR0138012787</v>
          </cell>
          <cell r="E18787" t="str">
            <v>D1_GREE787_400224</v>
          </cell>
        </row>
        <row r="18788">
          <cell r="D18788" t="str">
            <v>GR0138013793</v>
          </cell>
          <cell r="E18788" t="str">
            <v>D1_GREE793_410224</v>
          </cell>
        </row>
        <row r="18789">
          <cell r="D18789" t="str">
            <v>GR0138014809</v>
          </cell>
          <cell r="E18789" t="str">
            <v>D1_GREE809_420224</v>
          </cell>
        </row>
        <row r="18790">
          <cell r="D18790" t="str">
            <v>XS1432493440</v>
          </cell>
          <cell r="E18790" t="str">
            <v>D1_INDO440_280614</v>
          </cell>
        </row>
        <row r="18791">
          <cell r="D18791" t="str">
            <v>US46514BRA79</v>
          </cell>
          <cell r="E18791" t="str">
            <v>D1_ISRAA79_330117</v>
          </cell>
        </row>
        <row r="18792">
          <cell r="D18792" t="str">
            <v>US465410BG26</v>
          </cell>
          <cell r="E18792" t="str">
            <v>D1_ITALG26_330615</v>
          </cell>
        </row>
        <row r="18793">
          <cell r="D18793" t="str">
            <v>JP1103451GC0</v>
          </cell>
          <cell r="E18793" t="str">
            <v>D1_JGBGC0_261220</v>
          </cell>
        </row>
        <row r="18794">
          <cell r="D18794" t="str">
            <v>JP1300541H31</v>
          </cell>
          <cell r="E18794" t="str">
            <v>D1_JGBH31_470320</v>
          </cell>
        </row>
        <row r="18795">
          <cell r="D18795" t="str">
            <v>JP1103461H35</v>
          </cell>
          <cell r="E18795" t="str">
            <v>D1_JGBH35_270320</v>
          </cell>
        </row>
        <row r="18796">
          <cell r="D18796" t="str">
            <v>JP1103501J35</v>
          </cell>
          <cell r="E18796" t="str">
            <v>D1_JGBJ35_280320</v>
          </cell>
        </row>
        <row r="18797">
          <cell r="D18797" t="str">
            <v>JP1103571L10</v>
          </cell>
          <cell r="E18797" t="str">
            <v>D1_JGBL10_291220</v>
          </cell>
        </row>
        <row r="18798">
          <cell r="D18798" t="str">
            <v>JP1201711L13</v>
          </cell>
          <cell r="E18798" t="str">
            <v>D1_JGBL13_391220</v>
          </cell>
        </row>
        <row r="18799">
          <cell r="D18799" t="str">
            <v>JP1103601LA4</v>
          </cell>
          <cell r="E18799" t="str">
            <v>D1_JGBLA4_300920</v>
          </cell>
        </row>
        <row r="18800">
          <cell r="D18800" t="str">
            <v>JP1201761M45</v>
          </cell>
          <cell r="E18800" t="str">
            <v>D1_JGBM45_410320</v>
          </cell>
        </row>
        <row r="18801">
          <cell r="D18801" t="str">
            <v>JP1201781MA3</v>
          </cell>
          <cell r="E18801" t="str">
            <v>D1_JGBMA3_410920</v>
          </cell>
        </row>
        <row r="18802">
          <cell r="D18802" t="str">
            <v>JP1201881Q46</v>
          </cell>
          <cell r="E18802" t="str">
            <v>D1_JGBQ46_440320</v>
          </cell>
        </row>
        <row r="18803">
          <cell r="D18803" t="str">
            <v>XS1263054519</v>
          </cell>
          <cell r="E18803" t="str">
            <v>D1_KAZA519_250721</v>
          </cell>
        </row>
        <row r="18804">
          <cell r="D18804" t="str">
            <v>XS1508675508</v>
          </cell>
          <cell r="E18804" t="str">
            <v>D1_KSA508_461026</v>
          </cell>
        </row>
        <row r="18805">
          <cell r="D18805" t="str">
            <v>LU2162831981</v>
          </cell>
          <cell r="E18805" t="str">
            <v>D1_LUGV981_300428</v>
          </cell>
        </row>
        <row r="18806">
          <cell r="D18806" t="str">
            <v>XS2280637039</v>
          </cell>
          <cell r="E18806" t="str">
            <v>D1_MEX039_710419</v>
          </cell>
        </row>
        <row r="18807">
          <cell r="D18807" t="str">
            <v>XS1218289103</v>
          </cell>
          <cell r="E18807" t="str">
            <v>D1_MEX103_150315</v>
          </cell>
        </row>
        <row r="18808">
          <cell r="D18808" t="str">
            <v>XS1751001139</v>
          </cell>
          <cell r="E18808" t="str">
            <v>D1_MEX139_280417</v>
          </cell>
        </row>
        <row r="18809">
          <cell r="D18809" t="str">
            <v>XS1369323149</v>
          </cell>
          <cell r="E18809" t="str">
            <v>D1_MEX149_310223</v>
          </cell>
        </row>
        <row r="18810">
          <cell r="D18810" t="str">
            <v>XS2289588167</v>
          </cell>
          <cell r="E18810" t="str">
            <v>D1_MEX167_511025</v>
          </cell>
        </row>
        <row r="18811">
          <cell r="D18811" t="str">
            <v>XS2444273168</v>
          </cell>
          <cell r="E18811" t="str">
            <v>D1_MEX168_300211</v>
          </cell>
        </row>
        <row r="18812">
          <cell r="D18812" t="str">
            <v>XS2754067242</v>
          </cell>
          <cell r="E18812" t="str">
            <v>D1_MEX242_320525</v>
          </cell>
        </row>
        <row r="18813">
          <cell r="D18813" t="str">
            <v>XS2104886341</v>
          </cell>
          <cell r="E18813" t="str">
            <v>D1_MEX341_300117</v>
          </cell>
        </row>
        <row r="18814">
          <cell r="D18814" t="str">
            <v>XS2363910436</v>
          </cell>
          <cell r="E18814" t="str">
            <v>D1_MEX436_360812</v>
          </cell>
        </row>
        <row r="18815">
          <cell r="D18815" t="str">
            <v>XS1198103456</v>
          </cell>
          <cell r="E18815" t="str">
            <v>D1_MEX456_450306</v>
          </cell>
        </row>
        <row r="18816">
          <cell r="D18816" t="str">
            <v>XS2991917530</v>
          </cell>
          <cell r="E18816" t="str">
            <v>D1_MEX530_330504</v>
          </cell>
        </row>
        <row r="18817">
          <cell r="D18817" t="str">
            <v>XS0694196584</v>
          </cell>
          <cell r="E18817" t="str">
            <v>D1_MEX584_101012</v>
          </cell>
        </row>
        <row r="18818">
          <cell r="D18818" t="str">
            <v>XS1054418600</v>
          </cell>
          <cell r="E18818" t="str">
            <v>D1_MEX600_290409</v>
          </cell>
        </row>
        <row r="18819">
          <cell r="D18819" t="str">
            <v>XS2991917613</v>
          </cell>
          <cell r="E18819" t="str">
            <v>D1_MEX613_370504</v>
          </cell>
        </row>
        <row r="18820">
          <cell r="D18820" t="str">
            <v>XS1974394675</v>
          </cell>
          <cell r="E18820" t="str">
            <v>D1_MEX675_260408</v>
          </cell>
        </row>
        <row r="18821">
          <cell r="D18821" t="str">
            <v>XS2135361686</v>
          </cell>
          <cell r="E18821" t="str">
            <v>D1_MEX686_270918</v>
          </cell>
        </row>
        <row r="18822">
          <cell r="D18822" t="str">
            <v>XS1974394758</v>
          </cell>
          <cell r="E18822" t="str">
            <v>D1_MEX758_390408</v>
          </cell>
        </row>
        <row r="18823">
          <cell r="D18823" t="str">
            <v>XS2289587789</v>
          </cell>
          <cell r="E18823" t="str">
            <v>D1_MEX789_331025</v>
          </cell>
        </row>
        <row r="18824">
          <cell r="D18824" t="str">
            <v>XS1046593908</v>
          </cell>
          <cell r="E18824" t="str">
            <v>D1_MEX908_140319</v>
          </cell>
        </row>
        <row r="18825">
          <cell r="D18825" t="str">
            <v>US91087BBA70</v>
          </cell>
          <cell r="E18825" t="str">
            <v>D1_MEXA70_540507</v>
          </cell>
        </row>
        <row r="18826">
          <cell r="D18826" t="str">
            <v>US91087BBB53</v>
          </cell>
          <cell r="E18826" t="str">
            <v>D1_MEXB53_300513</v>
          </cell>
        </row>
        <row r="18827">
          <cell r="D18827" t="str">
            <v>US91087BAB62</v>
          </cell>
          <cell r="E18827" t="str">
            <v>D1_MEXB62_470115</v>
          </cell>
        </row>
        <row r="18828">
          <cell r="D18828" t="str">
            <v>US91087BBC37</v>
          </cell>
          <cell r="E18828" t="str">
            <v>D1_MEXC37_370513</v>
          </cell>
        </row>
        <row r="18829">
          <cell r="D18829" t="str">
            <v>US91087BAC46</v>
          </cell>
          <cell r="E18829" t="str">
            <v>D1_MEXC46_270328</v>
          </cell>
        </row>
        <row r="18830">
          <cell r="D18830" t="str">
            <v>US91087BBD10</v>
          </cell>
          <cell r="E18830" t="str">
            <v>D1_MEXD10_550513</v>
          </cell>
        </row>
        <row r="18831">
          <cell r="D18831" t="str">
            <v>US91087BAD29</v>
          </cell>
          <cell r="E18831" t="str">
            <v>D1_MEXD29_480210</v>
          </cell>
        </row>
        <row r="18832">
          <cell r="D18832" t="str">
            <v>US91087BAE02</v>
          </cell>
          <cell r="E18832" t="str">
            <v>D1_MEXE02_280111</v>
          </cell>
        </row>
        <row r="18833">
          <cell r="D18833" t="str">
            <v>US91086QBE70</v>
          </cell>
          <cell r="E18833" t="str">
            <v>D1_MEXE70_450121</v>
          </cell>
        </row>
        <row r="18834">
          <cell r="D18834" t="str">
            <v>JP548400CE79</v>
          </cell>
          <cell r="E18834" t="str">
            <v>D1_MEXE79_340724</v>
          </cell>
        </row>
        <row r="18835">
          <cell r="D18835" t="str">
            <v>US91087BBE92</v>
          </cell>
          <cell r="E18835" t="str">
            <v>D1_MEXE92_320702</v>
          </cell>
        </row>
        <row r="18836">
          <cell r="D18836" t="str">
            <v>US91086QBF46</v>
          </cell>
          <cell r="E18836" t="str">
            <v>D1_MEXF46_460123</v>
          </cell>
        </row>
        <row r="18837">
          <cell r="D18837" t="str">
            <v>US91087BBF67</v>
          </cell>
          <cell r="E18837" t="str">
            <v>D1_MEXF67_380129</v>
          </cell>
        </row>
        <row r="18838">
          <cell r="D18838" t="str">
            <v>US91087BAF76</v>
          </cell>
          <cell r="E18838" t="str">
            <v>D1_MEXF76_290422</v>
          </cell>
        </row>
        <row r="18839">
          <cell r="D18839" t="str">
            <v>US91086QBG29</v>
          </cell>
          <cell r="E18839" t="str">
            <v>D1_MEXG29_260121</v>
          </cell>
        </row>
        <row r="18840">
          <cell r="D18840" t="str">
            <v>US91087BAG59</v>
          </cell>
          <cell r="E18840" t="str">
            <v>D1_MEXG59_500131</v>
          </cell>
        </row>
        <row r="18841">
          <cell r="D18841" t="str">
            <v>JP548400DG68</v>
          </cell>
          <cell r="E18841" t="str">
            <v>D1_MEXG68_360616</v>
          </cell>
        </row>
        <row r="18842">
          <cell r="D18842" t="str">
            <v>JP548400CG69</v>
          </cell>
          <cell r="E18842" t="str">
            <v>D1_MEXG69_260616</v>
          </cell>
        </row>
        <row r="18843">
          <cell r="D18843" t="str">
            <v>US91087BAH33</v>
          </cell>
          <cell r="E18843" t="str">
            <v>D1_MEXH33_300416</v>
          </cell>
        </row>
        <row r="18844">
          <cell r="D18844" t="str">
            <v>JP548400DJ40</v>
          </cell>
          <cell r="E18844" t="str">
            <v>D1_MEXJ40_380420</v>
          </cell>
        </row>
        <row r="18845">
          <cell r="D18845" t="str">
            <v>JP548400CJ41</v>
          </cell>
          <cell r="E18845" t="str">
            <v>D1_MEXJ41_280420</v>
          </cell>
        </row>
        <row r="18846">
          <cell r="D18846" t="str">
            <v>US91087BAK61</v>
          </cell>
          <cell r="E18846" t="str">
            <v>D1_MEXK61_320427</v>
          </cell>
        </row>
        <row r="18847">
          <cell r="D18847" t="str">
            <v>JP548400DK70</v>
          </cell>
          <cell r="E18847" t="str">
            <v>D1_MEXK70_290705</v>
          </cell>
        </row>
        <row r="18848">
          <cell r="D18848" t="str">
            <v>JP548400CK71</v>
          </cell>
          <cell r="E18848" t="str">
            <v>D1_MEXK71_260703</v>
          </cell>
        </row>
        <row r="18849">
          <cell r="D18849" t="str">
            <v>US91087BAL45</v>
          </cell>
          <cell r="E18849" t="str">
            <v>D1_MEXL45_510427</v>
          </cell>
        </row>
        <row r="18850">
          <cell r="D18850" t="str">
            <v>US91087BAM28</v>
          </cell>
          <cell r="E18850" t="str">
            <v>D1_MEXM28_310524</v>
          </cell>
        </row>
        <row r="18851">
          <cell r="D18851" t="str">
            <v>US91087BAN01</v>
          </cell>
          <cell r="E18851" t="str">
            <v>D1_MEXN01_610524</v>
          </cell>
        </row>
        <row r="18852">
          <cell r="D18852" t="str">
            <v>JP548400EN92</v>
          </cell>
          <cell r="E18852" t="str">
            <v>D1_MEXN92_420908</v>
          </cell>
        </row>
        <row r="18853">
          <cell r="D18853" t="str">
            <v>JP548400DN93</v>
          </cell>
          <cell r="E18853" t="str">
            <v>D1_MEXN93_370908</v>
          </cell>
        </row>
        <row r="18854">
          <cell r="D18854" t="str">
            <v>JP548400CN94</v>
          </cell>
          <cell r="E18854" t="str">
            <v>D1_MEXN94_320908</v>
          </cell>
        </row>
        <row r="18855">
          <cell r="D18855" t="str">
            <v>JP548400BN95</v>
          </cell>
          <cell r="E18855" t="str">
            <v>D1_MEXN95_270908</v>
          </cell>
        </row>
        <row r="18856">
          <cell r="D18856" t="str">
            <v>JP548400AN96</v>
          </cell>
          <cell r="E18856" t="str">
            <v>D1_MEXN96_250908</v>
          </cell>
        </row>
        <row r="18857">
          <cell r="D18857" t="str">
            <v>US91087BAQ32</v>
          </cell>
          <cell r="E18857" t="str">
            <v>D1_MEXQ32_410814</v>
          </cell>
        </row>
        <row r="18858">
          <cell r="D18858" t="str">
            <v>US91087BAR15</v>
          </cell>
          <cell r="E18858" t="str">
            <v>D1_MEXR15_340212</v>
          </cell>
        </row>
        <row r="18859">
          <cell r="D18859" t="str">
            <v>US91087BAS97</v>
          </cell>
          <cell r="E18859" t="str">
            <v>D1_MEXS97_520212</v>
          </cell>
        </row>
        <row r="18860">
          <cell r="D18860" t="str">
            <v>US91087BAT70</v>
          </cell>
          <cell r="E18860" t="str">
            <v>D1_MEXT70_330519</v>
          </cell>
        </row>
        <row r="18861">
          <cell r="D18861" t="str">
            <v>US91087BAU44</v>
          </cell>
          <cell r="E18861" t="str">
            <v>D1_MEXU44_280209</v>
          </cell>
        </row>
        <row r="18862">
          <cell r="D18862" t="str">
            <v>US91087BAV27</v>
          </cell>
          <cell r="E18862" t="str">
            <v>D1_MEXV27_350209</v>
          </cell>
        </row>
        <row r="18863">
          <cell r="D18863" t="str">
            <v>US91087BAX82</v>
          </cell>
          <cell r="E18863" t="str">
            <v>D1_MEXX82_530504</v>
          </cell>
        </row>
        <row r="18864">
          <cell r="D18864" t="str">
            <v>US91087BAY65</v>
          </cell>
          <cell r="E18864" t="str">
            <v>D1_MEXY65_290507</v>
          </cell>
        </row>
        <row r="18865">
          <cell r="D18865" t="str">
            <v>US91087BAZ31</v>
          </cell>
          <cell r="E18865" t="str">
            <v>D1_MEXZ31_360507</v>
          </cell>
        </row>
        <row r="18866">
          <cell r="D18866" t="str">
            <v>NL0000102788</v>
          </cell>
          <cell r="E18866" t="str">
            <v>D1_NETH788_370115</v>
          </cell>
        </row>
        <row r="18867">
          <cell r="D18867" t="str">
            <v>XS0302236673</v>
          </cell>
          <cell r="E18867" t="str">
            <v>D1_NRW673_270608</v>
          </cell>
        </row>
        <row r="18868">
          <cell r="D18868" t="str">
            <v>DE0001102390</v>
          </cell>
          <cell r="E18868" t="str">
            <v>D1_OBL390_260215</v>
          </cell>
        </row>
        <row r="18869">
          <cell r="D18869" t="str">
            <v>DE0001102408</v>
          </cell>
          <cell r="E18869" t="str">
            <v>D1_OBL408_260815</v>
          </cell>
        </row>
        <row r="18870">
          <cell r="D18870" t="str">
            <v>DE0001102416</v>
          </cell>
          <cell r="E18870" t="str">
            <v>D1_OBL416_270215</v>
          </cell>
        </row>
        <row r="18871">
          <cell r="D18871" t="str">
            <v>DE0001102424</v>
          </cell>
          <cell r="E18871" t="str">
            <v>D1_OBL424_270815</v>
          </cell>
        </row>
        <row r="18872">
          <cell r="D18872" t="str">
            <v>US698299AW45</v>
          </cell>
          <cell r="E18872" t="str">
            <v>D1_PANAW45_360126</v>
          </cell>
        </row>
        <row r="18873">
          <cell r="D18873" t="str">
            <v>US715638DA73</v>
          </cell>
          <cell r="E18873" t="str">
            <v>D1_PERUA73_300620</v>
          </cell>
        </row>
        <row r="18874">
          <cell r="D18874" t="str">
            <v>US715638BM30</v>
          </cell>
          <cell r="E18874" t="str">
            <v>D1_PERUM30_501118</v>
          </cell>
        </row>
        <row r="18875">
          <cell r="D18875" t="str">
            <v>US715638AP79</v>
          </cell>
          <cell r="E18875" t="str">
            <v>D1_PERUP79_331121</v>
          </cell>
        </row>
        <row r="18876">
          <cell r="D18876" t="str">
            <v>US715638AS19</v>
          </cell>
          <cell r="E18876" t="str">
            <v>D1_PERUS19_250721</v>
          </cell>
        </row>
        <row r="18877">
          <cell r="D18877" t="str">
            <v>US715638BU55</v>
          </cell>
          <cell r="E18877" t="str">
            <v>D1_PERUU55_270825</v>
          </cell>
        </row>
        <row r="18878">
          <cell r="D18878" t="str">
            <v>US715638AU64</v>
          </cell>
          <cell r="E18878" t="str">
            <v>D1_PERUU64_370314</v>
          </cell>
        </row>
        <row r="18879">
          <cell r="D18879" t="str">
            <v>PTOTECOE0037</v>
          </cell>
          <cell r="E18879" t="str">
            <v>D1_PGB037_520412</v>
          </cell>
        </row>
        <row r="18880">
          <cell r="D18880" t="str">
            <v>FI4000578158</v>
          </cell>
          <cell r="E18880" t="str">
            <v>D1_RFTB158_250813</v>
          </cell>
        </row>
        <row r="18881">
          <cell r="D18881" t="str">
            <v>FI4000507231</v>
          </cell>
          <cell r="E18881" t="str">
            <v>D1_RFTB231_310915</v>
          </cell>
        </row>
        <row r="18882">
          <cell r="D18882" t="str">
            <v>XS2434895475</v>
          </cell>
          <cell r="E18882" t="str">
            <v>D1_ROGV475_280307</v>
          </cell>
        </row>
        <row r="18883">
          <cell r="D18883" t="str">
            <v>XS2364199757</v>
          </cell>
          <cell r="E18883" t="str">
            <v>D1_ROGV757_300713</v>
          </cell>
        </row>
        <row r="18884">
          <cell r="D18884" t="str">
            <v>XS2571922884</v>
          </cell>
          <cell r="E18884" t="str">
            <v>D1_ROGV884_280217</v>
          </cell>
        </row>
        <row r="18885">
          <cell r="D18885" t="str">
            <v>XS2770920937</v>
          </cell>
          <cell r="E18885" t="str">
            <v>D1_ROGV937_310322</v>
          </cell>
        </row>
        <row r="18886">
          <cell r="D18886" t="str">
            <v>XS2434895558</v>
          </cell>
          <cell r="E18886" t="str">
            <v>D1_ROMA558_280307</v>
          </cell>
        </row>
        <row r="18887">
          <cell r="D18887" t="str">
            <v>ES0L02509054</v>
          </cell>
          <cell r="E18887" t="str">
            <v>D1_SGLT054_250905</v>
          </cell>
        </row>
        <row r="18888">
          <cell r="D18888" t="str">
            <v>ES0L02508080</v>
          </cell>
          <cell r="E18888" t="str">
            <v>D1_SGLT080_250808</v>
          </cell>
        </row>
        <row r="18889">
          <cell r="D18889" t="str">
            <v>US836205AT15</v>
          </cell>
          <cell r="E18889" t="str">
            <v>D1_SOAFT15_260414</v>
          </cell>
        </row>
        <row r="18890">
          <cell r="D18890" t="str">
            <v>ES0000012F76</v>
          </cell>
          <cell r="E18890" t="str">
            <v>D1_SPGBF76_300430</v>
          </cell>
        </row>
        <row r="18891">
          <cell r="D18891" t="str">
            <v>ES0000012G91</v>
          </cell>
          <cell r="E18891" t="str">
            <v>D1_SPGBG91_260131</v>
          </cell>
        </row>
        <row r="18892">
          <cell r="D18892" t="str">
            <v>ES0000012H58</v>
          </cell>
          <cell r="E18892" t="str">
            <v>D1_SPGBH58_711031</v>
          </cell>
        </row>
        <row r="18893">
          <cell r="D18893" t="str">
            <v>ES0000012I08</v>
          </cell>
          <cell r="E18893" t="str">
            <v>D1_SPGBI08_280131</v>
          </cell>
        </row>
        <row r="18894">
          <cell r="D18894" t="str">
            <v>ES0000012J15</v>
          </cell>
          <cell r="E18894" t="str">
            <v>D1_SPGBJ15_270131</v>
          </cell>
        </row>
        <row r="18895">
          <cell r="D18895" t="str">
            <v>ES0000012K20</v>
          </cell>
          <cell r="E18895" t="str">
            <v>D1_SPGBK20_320430</v>
          </cell>
        </row>
        <row r="18896">
          <cell r="D18896" t="str">
            <v>ES0000012L29</v>
          </cell>
          <cell r="E18896" t="str">
            <v>D1_SPGBL29_260531</v>
          </cell>
        </row>
        <row r="18897">
          <cell r="D18897" t="str">
            <v>ES0000012L52</v>
          </cell>
          <cell r="E18897" t="str">
            <v>D1_SPGBL52_330430</v>
          </cell>
        </row>
        <row r="18898">
          <cell r="D18898" t="str">
            <v>ES0000012L60</v>
          </cell>
          <cell r="E18898" t="str">
            <v>D1_SPGBL60_390730</v>
          </cell>
        </row>
        <row r="18899">
          <cell r="D18899" t="str">
            <v>ES0000012L78</v>
          </cell>
          <cell r="E18899" t="str">
            <v>D1_SPGBL78_331031</v>
          </cell>
        </row>
        <row r="18900">
          <cell r="D18900" t="str">
            <v>ES0000012M77</v>
          </cell>
          <cell r="E18900" t="str">
            <v>D1_SPGBM77_270531</v>
          </cell>
        </row>
        <row r="18901">
          <cell r="D18901" t="str">
            <v>ES0000012N35</v>
          </cell>
          <cell r="E18901" t="str">
            <v>D1_SPGBN35_341031</v>
          </cell>
        </row>
        <row r="18902">
          <cell r="D18902" t="str">
            <v>GB0004893086</v>
          </cell>
          <cell r="E18902" t="str">
            <v>D1_UKT086_320607</v>
          </cell>
        </row>
        <row r="18903">
          <cell r="D18903" t="str">
            <v>GB00B24FF097</v>
          </cell>
          <cell r="E18903" t="str">
            <v>D1_UKT097_301207</v>
          </cell>
        </row>
        <row r="18904">
          <cell r="D18904" t="str">
            <v>GB00BMF9LG83</v>
          </cell>
          <cell r="E18904" t="str">
            <v>D1_UKTG83_280607</v>
          </cell>
        </row>
        <row r="18905">
          <cell r="D18905" t="str">
            <v>GB00BFX0ZL78</v>
          </cell>
          <cell r="E18905" t="str">
            <v>D1_UKTL78_281022</v>
          </cell>
        </row>
        <row r="18906">
          <cell r="D18906" t="str">
            <v>GB00B16NNR78</v>
          </cell>
          <cell r="E18906" t="str">
            <v>D1_UKTR78_271207</v>
          </cell>
        </row>
        <row r="18907">
          <cell r="D18907" t="str">
            <v>US91086QAZ19</v>
          </cell>
          <cell r="E18907" t="str">
            <v>D1_UMS110F_2110F</v>
          </cell>
        </row>
        <row r="18908">
          <cell r="D18908" t="str">
            <v>US593048AX90</v>
          </cell>
          <cell r="E18908" t="str">
            <v>D1_UMS26F_2026F</v>
          </cell>
        </row>
        <row r="18909">
          <cell r="D18909" t="str">
            <v>US91086QAG38</v>
          </cell>
          <cell r="E18909" t="str">
            <v>D1_UMS31F_2031F</v>
          </cell>
        </row>
        <row r="18910">
          <cell r="D18910" t="str">
            <v>US91086QAN88</v>
          </cell>
          <cell r="E18910" t="str">
            <v>D1_UMS33F_2033F</v>
          </cell>
        </row>
        <row r="18911">
          <cell r="D18911" t="str">
            <v>US91086QAS75</v>
          </cell>
          <cell r="E18911" t="str">
            <v>D1_UMS34F_2034F</v>
          </cell>
        </row>
        <row r="18912">
          <cell r="D18912" t="str">
            <v>US91086QAV05</v>
          </cell>
          <cell r="E18912" t="str">
            <v>D1_UMS40F_2040F</v>
          </cell>
        </row>
        <row r="18913">
          <cell r="D18913" t="str">
            <v>US91086QBB32</v>
          </cell>
          <cell r="E18913" t="str">
            <v>D1_UMS44F_2044F</v>
          </cell>
        </row>
        <row r="18914">
          <cell r="D18914" t="str">
            <v>US917288BA96</v>
          </cell>
          <cell r="E18914" t="str">
            <v>D1_URUGA96_330115</v>
          </cell>
        </row>
        <row r="18915">
          <cell r="D18915" t="str">
            <v>US760942AX01</v>
          </cell>
          <cell r="E18915" t="str">
            <v>D1_URUGX01_250928</v>
          </cell>
        </row>
        <row r="18916">
          <cell r="D18916" t="str">
            <v>US922646AS37</v>
          </cell>
          <cell r="E18916" t="str">
            <v>D1_VENZS37_270915</v>
          </cell>
        </row>
        <row r="18917">
          <cell r="D18917" t="str">
            <v>AU3TB0000150</v>
          </cell>
          <cell r="E18917" t="str">
            <v>D1SP_ACGB150_290421</v>
          </cell>
        </row>
        <row r="18918">
          <cell r="D18918" t="str">
            <v>XS2177363665</v>
          </cell>
          <cell r="E18918" t="str">
            <v>D1SP_ARGE665_300709</v>
          </cell>
        </row>
        <row r="18919">
          <cell r="D18919" t="str">
            <v>US040114GM64</v>
          </cell>
          <cell r="E18919" t="str">
            <v>D1SP_ARGEM64_351215</v>
          </cell>
        </row>
        <row r="18920">
          <cell r="D18920" t="str">
            <v>US040114HT09</v>
          </cell>
          <cell r="E18920" t="str">
            <v>D1SP_ARGET09_350709</v>
          </cell>
        </row>
        <row r="18921">
          <cell r="D18921" t="str">
            <v>AT0000A3D3Q8</v>
          </cell>
          <cell r="E18921" t="str">
            <v>D1SP_ATGV3Q8_390715</v>
          </cell>
        </row>
        <row r="18922">
          <cell r="D18922" t="str">
            <v>AT0000A2Y8G4</v>
          </cell>
          <cell r="E18922" t="str">
            <v>D1SP_ATGV8G4_490523</v>
          </cell>
        </row>
        <row r="18923">
          <cell r="D18923" t="str">
            <v>AT0000A2EJ08</v>
          </cell>
          <cell r="E18923" t="str">
            <v>D1SP_ATGVJ08_510320</v>
          </cell>
        </row>
        <row r="18924">
          <cell r="D18924" t="str">
            <v>AT0000A3KPF0</v>
          </cell>
          <cell r="E18924" t="str">
            <v>D1SP_ATGVPF0_250828</v>
          </cell>
        </row>
        <row r="18925">
          <cell r="D18925" t="str">
            <v>AT0000A3GRH0</v>
          </cell>
          <cell r="E18925" t="str">
            <v>D1SP_ATGVRH0_250724</v>
          </cell>
        </row>
        <row r="18926">
          <cell r="D18926" t="str">
            <v>BE0000351602</v>
          </cell>
          <cell r="E18926" t="str">
            <v>D1SP_BGTB602_271022</v>
          </cell>
        </row>
        <row r="18927">
          <cell r="D18927" t="str">
            <v>BE0000358672</v>
          </cell>
          <cell r="E18927" t="str">
            <v>D1SP_BGTB672_540622</v>
          </cell>
        </row>
        <row r="18928">
          <cell r="D18928" t="str">
            <v>BE0000359688</v>
          </cell>
          <cell r="E18928" t="str">
            <v>D1SP_BGTB688_430622</v>
          </cell>
        </row>
        <row r="18929">
          <cell r="D18929" t="str">
            <v>BE0312802748</v>
          </cell>
          <cell r="E18929" t="str">
            <v>D1SP_BGTB748_250911</v>
          </cell>
        </row>
        <row r="18930">
          <cell r="D18930" t="str">
            <v>BRSTNCLTN7U7</v>
          </cell>
          <cell r="E18930" t="str">
            <v>D1SP_BLTN7U7_260101</v>
          </cell>
        </row>
        <row r="18931">
          <cell r="D18931" t="str">
            <v>BRSTNCLTN848</v>
          </cell>
          <cell r="E18931" t="str">
            <v>D1SP_BLTN848_260701</v>
          </cell>
        </row>
        <row r="18932">
          <cell r="D18932" t="str">
            <v>BRSTNCLTN863</v>
          </cell>
          <cell r="E18932" t="str">
            <v>D1SP_BLTN863_251001</v>
          </cell>
        </row>
        <row r="18933">
          <cell r="D18933" t="str">
            <v>BRSTNCLTN871</v>
          </cell>
          <cell r="E18933" t="str">
            <v>D1SP_BLTN871_270701</v>
          </cell>
        </row>
        <row r="18934">
          <cell r="D18934" t="str">
            <v>BRSTNCLTN897</v>
          </cell>
          <cell r="E18934" t="str">
            <v>D1SP_BLTN897_280101</v>
          </cell>
        </row>
        <row r="18935">
          <cell r="D18935" t="str">
            <v>BRSTNCLTN8B5</v>
          </cell>
          <cell r="E18935" t="str">
            <v>D1SP_BLTN8B5_260401</v>
          </cell>
        </row>
        <row r="18936">
          <cell r="D18936" t="str">
            <v>BRSTNCNTF1P8</v>
          </cell>
          <cell r="E18936" t="str">
            <v>D1SP_BNTN1P8_270101</v>
          </cell>
        </row>
        <row r="18937">
          <cell r="D18937" t="str">
            <v>BRSTNCNTF1Q6</v>
          </cell>
          <cell r="E18937" t="str">
            <v>D1SP_BNTN1Q6_290101</v>
          </cell>
        </row>
        <row r="18938">
          <cell r="D18938" t="str">
            <v>BRSTNCNTF204</v>
          </cell>
          <cell r="E18938" t="str">
            <v>D1SP_BNTN204_310101</v>
          </cell>
        </row>
        <row r="18939">
          <cell r="D18939" t="str">
            <v>IT0005610297</v>
          </cell>
          <cell r="E18939" t="str">
            <v>D1SP_BOTS297_250814</v>
          </cell>
        </row>
        <row r="18940">
          <cell r="D18940" t="str">
            <v>IT0005611659</v>
          </cell>
          <cell r="E18940" t="str">
            <v>D1SP_BOTS659_250912</v>
          </cell>
        </row>
        <row r="18941">
          <cell r="D18941" t="str">
            <v>US105756BB58</v>
          </cell>
          <cell r="E18941" t="str">
            <v>D1SP_BRAZB58_340120</v>
          </cell>
        </row>
        <row r="18942">
          <cell r="D18942" t="str">
            <v>US105756AE07</v>
          </cell>
          <cell r="E18942" t="str">
            <v>D1SP_BRAZE07_270515</v>
          </cell>
        </row>
        <row r="18943">
          <cell r="D18943" t="str">
            <v>US105756AL40</v>
          </cell>
          <cell r="E18943" t="str">
            <v>D1SP_BRAZL40_300306</v>
          </cell>
        </row>
        <row r="18944">
          <cell r="D18944" t="str">
            <v>US105756BN96</v>
          </cell>
          <cell r="E18944" t="str">
            <v>D1SP_BRAZN96_280110</v>
          </cell>
        </row>
        <row r="18945">
          <cell r="D18945" t="str">
            <v>US105756BR01</v>
          </cell>
          <cell r="E18945" t="str">
            <v>D1SP_BRAZR01_410107</v>
          </cell>
        </row>
        <row r="18946">
          <cell r="D18946" t="str">
            <v>US105756BY51</v>
          </cell>
          <cell r="E18946" t="str">
            <v>D1SP_BRAZY51_470221</v>
          </cell>
        </row>
        <row r="18947">
          <cell r="D18947" t="str">
            <v>FR0128984004</v>
          </cell>
          <cell r="E18947" t="str">
            <v>D1SP_BTF004_260520</v>
          </cell>
        </row>
        <row r="18948">
          <cell r="D18948" t="str">
            <v>FR0128984012</v>
          </cell>
          <cell r="E18948" t="str">
            <v>D1SP_BTF012_260617</v>
          </cell>
        </row>
        <row r="18949">
          <cell r="D18949" t="str">
            <v>FR0013524014</v>
          </cell>
          <cell r="E18949" t="str">
            <v>D1SP_BTF014_360301</v>
          </cell>
        </row>
        <row r="18950">
          <cell r="D18950" t="str">
            <v>FR0011461037</v>
          </cell>
          <cell r="E18950" t="str">
            <v>D1SP_BTF037_450525</v>
          </cell>
        </row>
        <row r="18951">
          <cell r="D18951" t="str">
            <v>FR0014008181</v>
          </cell>
          <cell r="E18951" t="str">
            <v>D1SP_BTF181_530725</v>
          </cell>
        </row>
        <row r="18952">
          <cell r="D18952" t="str">
            <v>FR0128537224</v>
          </cell>
          <cell r="E18952" t="str">
            <v>D1SP_BTF224_250717</v>
          </cell>
        </row>
        <row r="18953">
          <cell r="D18953" t="str">
            <v>FR0128537232</v>
          </cell>
          <cell r="E18953" t="str">
            <v>D1SP_BTF232_250813</v>
          </cell>
        </row>
        <row r="18954">
          <cell r="D18954" t="str">
            <v>FR0128537240</v>
          </cell>
          <cell r="E18954" t="str">
            <v>D1SP_BTF240_250911</v>
          </cell>
        </row>
        <row r="18955">
          <cell r="D18955" t="str">
            <v>FR0013519253</v>
          </cell>
          <cell r="E18955" t="str">
            <v>D1SP_BTF253_260301</v>
          </cell>
        </row>
        <row r="18956">
          <cell r="D18956" t="str">
            <v>FR0013238268</v>
          </cell>
          <cell r="E18956" t="str">
            <v>D1SP_BTF268_280301</v>
          </cell>
        </row>
        <row r="18957">
          <cell r="D18957" t="str">
            <v>FR0013234333</v>
          </cell>
          <cell r="E18957" t="str">
            <v>D1SP_BTF333_390625</v>
          </cell>
        </row>
        <row r="18958">
          <cell r="D18958" t="str">
            <v>FR0128838465</v>
          </cell>
          <cell r="E18958" t="str">
            <v>D1SP_BTF465_250730</v>
          </cell>
        </row>
        <row r="18959">
          <cell r="D18959" t="str">
            <v>FR0128838473</v>
          </cell>
          <cell r="E18959" t="str">
            <v>D1SP_BTF473_250827</v>
          </cell>
        </row>
        <row r="18960">
          <cell r="D18960" t="str">
            <v>FR0128838481</v>
          </cell>
          <cell r="E18960" t="str">
            <v>D1SP_BTF481_250924</v>
          </cell>
        </row>
        <row r="18961">
          <cell r="D18961" t="str">
            <v>FR0013327491</v>
          </cell>
          <cell r="E18961" t="str">
            <v>D1SP_BTF491_360725</v>
          </cell>
        </row>
        <row r="18962">
          <cell r="D18962" t="str">
            <v>FR0128838499</v>
          </cell>
          <cell r="E18962" t="str">
            <v>D1SP_BTF499_260128</v>
          </cell>
        </row>
        <row r="18963">
          <cell r="D18963" t="str">
            <v>FR0128838507</v>
          </cell>
          <cell r="E18963" t="str">
            <v>D1SP_BTF507_260225</v>
          </cell>
        </row>
        <row r="18964">
          <cell r="D18964" t="str">
            <v>FR0013250560</v>
          </cell>
          <cell r="E18964" t="str">
            <v>D1SP_BTF560_270525</v>
          </cell>
        </row>
        <row r="18965">
          <cell r="D18965" t="str">
            <v>FR0013313582</v>
          </cell>
          <cell r="E18965" t="str">
            <v>D1SP_BTF582_340525</v>
          </cell>
        </row>
        <row r="18966">
          <cell r="D18966" t="str">
            <v>FR0129132637</v>
          </cell>
          <cell r="E18966" t="str">
            <v>D1SP_BTF637_251015</v>
          </cell>
        </row>
        <row r="18967">
          <cell r="D18967" t="str">
            <v>FR0011008705</v>
          </cell>
          <cell r="E18967" t="str">
            <v>D1SP_BTF705_270725</v>
          </cell>
        </row>
        <row r="18968">
          <cell r="D18968" t="str">
            <v>FR0128690718</v>
          </cell>
          <cell r="E18968" t="str">
            <v>D1SP_BTF718_251008</v>
          </cell>
        </row>
        <row r="18969">
          <cell r="D18969" t="str">
            <v>FR0128690726</v>
          </cell>
          <cell r="E18969" t="str">
            <v>D1SP_BTF726_251105</v>
          </cell>
        </row>
        <row r="18970">
          <cell r="D18970" t="str">
            <v>FR0128690734</v>
          </cell>
          <cell r="E18970" t="str">
            <v>D1SP_BTF734_251203</v>
          </cell>
        </row>
        <row r="18971">
          <cell r="D18971" t="str">
            <v>FR0128690742</v>
          </cell>
          <cell r="E18971" t="str">
            <v>D1SP_BTF742_251231</v>
          </cell>
        </row>
        <row r="18972">
          <cell r="D18972" t="str">
            <v>FR0011982776</v>
          </cell>
          <cell r="E18972" t="str">
            <v>D1SP_BTF776_300725</v>
          </cell>
        </row>
        <row r="18973">
          <cell r="D18973" t="str">
            <v>FR0011317783</v>
          </cell>
          <cell r="E18973" t="str">
            <v>D1SP_BTF783_271025</v>
          </cell>
        </row>
        <row r="18974">
          <cell r="D18974" t="str">
            <v>FR0000188799</v>
          </cell>
          <cell r="E18974" t="str">
            <v>D1SP_BTF799_320725</v>
          </cell>
        </row>
        <row r="18975">
          <cell r="D18975" t="str">
            <v>FR001400H7V7</v>
          </cell>
          <cell r="E18975" t="str">
            <v>D1SP_BTF7V7_330525</v>
          </cell>
        </row>
        <row r="18976">
          <cell r="D18976" t="str">
            <v>FR0128983899</v>
          </cell>
          <cell r="E18976" t="str">
            <v>D1SP_BTF899_250723</v>
          </cell>
        </row>
        <row r="18977">
          <cell r="D18977" t="str">
            <v>FR0128983915</v>
          </cell>
          <cell r="E18977" t="str">
            <v>D1SP_BTF915_250820</v>
          </cell>
        </row>
        <row r="18978">
          <cell r="D18978" t="str">
            <v>FR0128983923</v>
          </cell>
          <cell r="E18978" t="str">
            <v>D1SP_BTF923_250903</v>
          </cell>
        </row>
        <row r="18979">
          <cell r="D18979" t="str">
            <v>FR0128983931</v>
          </cell>
          <cell r="E18979" t="str">
            <v>D1SP_BTF931_250917</v>
          </cell>
        </row>
        <row r="18980">
          <cell r="D18980" t="str">
            <v>FR0128983949</v>
          </cell>
          <cell r="E18980" t="str">
            <v>D1SP_BTF949_251001</v>
          </cell>
        </row>
        <row r="18981">
          <cell r="D18981" t="str">
            <v>FR0128983956</v>
          </cell>
          <cell r="E18981" t="str">
            <v>D1SP_BTF956_251022</v>
          </cell>
        </row>
        <row r="18982">
          <cell r="D18982" t="str">
            <v>FR0128983964</v>
          </cell>
          <cell r="E18982" t="str">
            <v>D1SP_BTF964_251119</v>
          </cell>
        </row>
        <row r="18983">
          <cell r="D18983" t="str">
            <v>FR0128983972</v>
          </cell>
          <cell r="E18983" t="str">
            <v>D1SP_BTF972_251217</v>
          </cell>
        </row>
        <row r="18984">
          <cell r="D18984" t="str">
            <v>FR0128983980</v>
          </cell>
          <cell r="E18984" t="str">
            <v>D1SP_BTF980_260114</v>
          </cell>
        </row>
        <row r="18985">
          <cell r="D18985" t="str">
            <v>FR0128983998</v>
          </cell>
          <cell r="E18985" t="str">
            <v>D1SP_BTF998_260422</v>
          </cell>
        </row>
        <row r="18986">
          <cell r="D18986" t="str">
            <v>FR001400IKW5</v>
          </cell>
          <cell r="E18986" t="str">
            <v>D1SP_BTFKW5_390301</v>
          </cell>
        </row>
        <row r="18987">
          <cell r="D18987" t="str">
            <v>FR001400CMX2</v>
          </cell>
          <cell r="E18987" t="str">
            <v>D1SP_BTFMX2_430525</v>
          </cell>
        </row>
        <row r="18988">
          <cell r="D18988" t="str">
            <v>FR0014001N38</v>
          </cell>
          <cell r="E18988" t="str">
            <v>D1SP_BTFN38_310725</v>
          </cell>
        </row>
        <row r="18989">
          <cell r="D18989" t="str">
            <v>FR0014003N51</v>
          </cell>
          <cell r="E18989" t="str">
            <v>D1SP_BTFN51_320301</v>
          </cell>
        </row>
        <row r="18990">
          <cell r="D18990" t="str">
            <v>FR001400FYQ4</v>
          </cell>
          <cell r="E18990" t="str">
            <v>D1SP_BTFYQ4_260924</v>
          </cell>
        </row>
        <row r="18991">
          <cell r="D18991" t="str">
            <v>IT0004889033</v>
          </cell>
          <cell r="E18991" t="str">
            <v>D1SP_BTPS033_280901</v>
          </cell>
        </row>
        <row r="18992">
          <cell r="D18992" t="str">
            <v>IT0005365165</v>
          </cell>
          <cell r="E18992" t="str">
            <v>D1SP_BTPS165_290801</v>
          </cell>
        </row>
        <row r="18993">
          <cell r="D18993" t="str">
            <v>IT0005024234</v>
          </cell>
          <cell r="E18993" t="str">
            <v>D1SP_BTPS234_300301</v>
          </cell>
        </row>
        <row r="18994">
          <cell r="D18994" t="str">
            <v>IT0005383309</v>
          </cell>
          <cell r="E18994" t="str">
            <v>D1SP_BTPS309_300401</v>
          </cell>
        </row>
        <row r="18995">
          <cell r="D18995" t="str">
            <v>IT0005340929</v>
          </cell>
          <cell r="E18995" t="str">
            <v>D1SP_BTPS929_281201</v>
          </cell>
        </row>
        <row r="18996">
          <cell r="D18996" t="str">
            <v>DE000BU0E196</v>
          </cell>
          <cell r="E18996" t="str">
            <v>D1SP_BUBI196_250716</v>
          </cell>
        </row>
        <row r="18997">
          <cell r="D18997" t="str">
            <v>DE000BU0E204</v>
          </cell>
          <cell r="E18997" t="str">
            <v>D1SP_BUBI204_250820</v>
          </cell>
        </row>
        <row r="18998">
          <cell r="D18998" t="str">
            <v>DE000BU0E212</v>
          </cell>
          <cell r="E18998" t="str">
            <v>D1SP_BUBI212_250917</v>
          </cell>
        </row>
        <row r="18999">
          <cell r="D18999" t="str">
            <v>DE000BU0E246</v>
          </cell>
          <cell r="E18999" t="str">
            <v>D1SP_BUBI246_260114</v>
          </cell>
        </row>
        <row r="19000">
          <cell r="D19000" t="str">
            <v>DE000BU0E253</v>
          </cell>
          <cell r="E19000" t="str">
            <v>D1SP_BUBI253_251210</v>
          </cell>
        </row>
        <row r="19001">
          <cell r="D19001" t="str">
            <v>US168863CA49</v>
          </cell>
          <cell r="E19001" t="str">
            <v>D1SP_CHILA49_260121</v>
          </cell>
        </row>
        <row r="19002">
          <cell r="D19002" t="str">
            <v>US168863CF36</v>
          </cell>
          <cell r="E19002" t="str">
            <v>D1SP_CHILF36_280206</v>
          </cell>
        </row>
        <row r="19003">
          <cell r="D19003" t="str">
            <v>US168863BP27</v>
          </cell>
          <cell r="E19003" t="str">
            <v>D1SP_CHILP27_421030</v>
          </cell>
        </row>
        <row r="19004">
          <cell r="D19004" t="str">
            <v>US168863DX33</v>
          </cell>
          <cell r="E19004" t="str">
            <v>D1SP_CHILX33_270131</v>
          </cell>
        </row>
        <row r="19005">
          <cell r="D19005" t="str">
            <v>US195325BB02</v>
          </cell>
          <cell r="E19005" t="str">
            <v>D1SP_COLOB02_330128</v>
          </cell>
        </row>
        <row r="19006">
          <cell r="D19006" t="str">
            <v>US195325BK01</v>
          </cell>
          <cell r="E19006" t="str">
            <v>D1SP_COLOK01_370918</v>
          </cell>
        </row>
        <row r="19007">
          <cell r="D19007" t="str">
            <v>US195325BM66</v>
          </cell>
          <cell r="E19007" t="str">
            <v>D1SP_COLOM66_410118</v>
          </cell>
        </row>
        <row r="19008">
          <cell r="D19008" t="str">
            <v>US195325DP79</v>
          </cell>
          <cell r="E19008" t="str">
            <v>D1SP_COLOP79_290315</v>
          </cell>
        </row>
        <row r="19009">
          <cell r="D19009" t="str">
            <v>US195325BR53</v>
          </cell>
          <cell r="E19009" t="str">
            <v>D1SP_COLOR53_440226</v>
          </cell>
        </row>
        <row r="19010">
          <cell r="D19010" t="str">
            <v>US195325CU73</v>
          </cell>
          <cell r="E19010" t="str">
            <v>D1SP_COLOU73_450615</v>
          </cell>
        </row>
        <row r="19011">
          <cell r="D19011" t="str">
            <v>US195325CX13</v>
          </cell>
          <cell r="E19011" t="str">
            <v>D1SP_COLOX13_260128</v>
          </cell>
        </row>
        <row r="19012">
          <cell r="D19012" t="str">
            <v>DE0001142131</v>
          </cell>
          <cell r="E19012" t="str">
            <v>D1SP_DBR131_300104</v>
          </cell>
        </row>
        <row r="19013">
          <cell r="D19013" t="str">
            <v>DE0001102341</v>
          </cell>
          <cell r="E19013" t="str">
            <v>D1SP_DBR341_460815</v>
          </cell>
        </row>
        <row r="19014">
          <cell r="D19014" t="str">
            <v>DE0001102382</v>
          </cell>
          <cell r="E19014" t="str">
            <v>D1SP_DBR382_250815</v>
          </cell>
        </row>
        <row r="19015">
          <cell r="D19015" t="str">
            <v>DE0001102432</v>
          </cell>
          <cell r="E19015" t="str">
            <v>D1SP_DBR432_480815</v>
          </cell>
        </row>
        <row r="19016">
          <cell r="D19016" t="str">
            <v>DE0001102440</v>
          </cell>
          <cell r="E19016" t="str">
            <v>D1SP_DBR440_280215</v>
          </cell>
        </row>
        <row r="19017">
          <cell r="D19017" t="str">
            <v>DE0001102457</v>
          </cell>
          <cell r="E19017" t="str">
            <v>D1SP_DBR457_280815</v>
          </cell>
        </row>
        <row r="19018">
          <cell r="D19018" t="str">
            <v>DE0001102465</v>
          </cell>
          <cell r="E19018" t="str">
            <v>D1SP_DBR465_290215</v>
          </cell>
        </row>
        <row r="19019">
          <cell r="D19019" t="str">
            <v>DE0001102473</v>
          </cell>
          <cell r="E19019" t="str">
            <v>D1SP_DBR473_290815</v>
          </cell>
        </row>
        <row r="19020">
          <cell r="D19020" t="str">
            <v>DE0001102481</v>
          </cell>
          <cell r="E19020" t="str">
            <v>D1SP_DBR481_200815</v>
          </cell>
        </row>
        <row r="19021">
          <cell r="D19021" t="str">
            <v>DE0001102499</v>
          </cell>
          <cell r="E19021" t="str">
            <v>D1SP_DBR499_200215</v>
          </cell>
        </row>
        <row r="19022">
          <cell r="D19022" t="str">
            <v>DE0001102531</v>
          </cell>
          <cell r="E19022" t="str">
            <v>D1SP_DBR531_310215</v>
          </cell>
        </row>
        <row r="19023">
          <cell r="D19023" t="str">
            <v>DE0001030724</v>
          </cell>
          <cell r="E19023" t="str">
            <v>D1SP_DBR724_500815</v>
          </cell>
        </row>
        <row r="19024">
          <cell r="D19024" t="str">
            <v>USP3579ECE51</v>
          </cell>
          <cell r="E19024" t="str">
            <v>D1SP_DOMRE51_490605</v>
          </cell>
        </row>
        <row r="19025">
          <cell r="D19025" t="str">
            <v>NL0015002DO0</v>
          </cell>
          <cell r="E19025" t="str">
            <v>D1SP_DTBDO0_250730</v>
          </cell>
        </row>
        <row r="19026">
          <cell r="D19026" t="str">
            <v>NL0015002HM5</v>
          </cell>
          <cell r="E19026" t="str">
            <v>D1SP_DTBHM5_251030</v>
          </cell>
        </row>
        <row r="19027">
          <cell r="D19027" t="str">
            <v>XS0115743519</v>
          </cell>
          <cell r="E19027" t="str">
            <v>D1SP_ECUA519_300815</v>
          </cell>
        </row>
        <row r="19028">
          <cell r="D19028" t="str">
            <v>XS1458514673</v>
          </cell>
          <cell r="E19028" t="str">
            <v>D1SP_ECUA673_220328</v>
          </cell>
        </row>
        <row r="19029">
          <cell r="D19029" t="str">
            <v>XS1929376710</v>
          </cell>
          <cell r="E19029" t="str">
            <v>D1SP_ECUA710_290131</v>
          </cell>
        </row>
        <row r="19030">
          <cell r="D19030" t="str">
            <v>FR0010070060</v>
          </cell>
          <cell r="E19030" t="str">
            <v>D1SP_FRTR060_350425</v>
          </cell>
        </row>
        <row r="19031">
          <cell r="D19031" t="str">
            <v>GRR000000010</v>
          </cell>
          <cell r="E19031" t="str">
            <v>D1SP_GREE010_421015</v>
          </cell>
        </row>
        <row r="19032">
          <cell r="D19032" t="str">
            <v>GR0133006198</v>
          </cell>
          <cell r="E19032" t="str">
            <v>D1SP_GREE198_280224</v>
          </cell>
        </row>
        <row r="19033">
          <cell r="D19033" t="str">
            <v>GR0133007204</v>
          </cell>
          <cell r="E19033" t="str">
            <v>D1SP_GREE204_290224</v>
          </cell>
        </row>
        <row r="19034">
          <cell r="D19034" t="str">
            <v>GR0133008210</v>
          </cell>
          <cell r="E19034" t="str">
            <v>D1SP_GREE210_300224</v>
          </cell>
        </row>
        <row r="19035">
          <cell r="D19035" t="str">
            <v>GR0133009226</v>
          </cell>
          <cell r="E19035" t="str">
            <v>D1SP_GREE226_310224</v>
          </cell>
        </row>
        <row r="19036">
          <cell r="D19036" t="str">
            <v>GR0133010232</v>
          </cell>
          <cell r="E19036" t="str">
            <v>D1SP_GREE232_320224</v>
          </cell>
        </row>
        <row r="19037">
          <cell r="D19037" t="str">
            <v>GR0128013704</v>
          </cell>
          <cell r="E19037" t="str">
            <v>D1SP_GREE704_260224</v>
          </cell>
        </row>
        <row r="19038">
          <cell r="D19038" t="str">
            <v>GR0128014710</v>
          </cell>
          <cell r="E19038" t="str">
            <v>D1SP_GREE710_270224</v>
          </cell>
        </row>
        <row r="19039">
          <cell r="D19039" t="str">
            <v>GR0138005716</v>
          </cell>
          <cell r="E19039" t="str">
            <v>D1SP_GREE716_330224</v>
          </cell>
        </row>
        <row r="19040">
          <cell r="D19040" t="str">
            <v>GR0138006722</v>
          </cell>
          <cell r="E19040" t="str">
            <v>D1SP_GREE722_340224</v>
          </cell>
        </row>
        <row r="19041">
          <cell r="D19041" t="str">
            <v>GR0138007738</v>
          </cell>
          <cell r="E19041" t="str">
            <v>D1SP_GREE738_350224</v>
          </cell>
        </row>
        <row r="19042">
          <cell r="D19042" t="str">
            <v>GR0138008744</v>
          </cell>
          <cell r="E19042" t="str">
            <v>D1SP_GREE744_360224</v>
          </cell>
        </row>
        <row r="19043">
          <cell r="D19043" t="str">
            <v>GR0138009759</v>
          </cell>
          <cell r="E19043" t="str">
            <v>D1SP_GREE759_370224</v>
          </cell>
        </row>
        <row r="19044">
          <cell r="D19044" t="str">
            <v>GR0138010765</v>
          </cell>
          <cell r="E19044" t="str">
            <v>D1SP_GREE765_380224</v>
          </cell>
        </row>
        <row r="19045">
          <cell r="D19045" t="str">
            <v>GR0138011771</v>
          </cell>
          <cell r="E19045" t="str">
            <v>D1SP_GREE771_390224</v>
          </cell>
        </row>
        <row r="19046">
          <cell r="D19046" t="str">
            <v>GR0138012787</v>
          </cell>
          <cell r="E19046" t="str">
            <v>D1SP_GREE787_400224</v>
          </cell>
        </row>
        <row r="19047">
          <cell r="D19047" t="str">
            <v>GR0138013793</v>
          </cell>
          <cell r="E19047" t="str">
            <v>D1SP_GREE793_410224</v>
          </cell>
        </row>
        <row r="19048">
          <cell r="D19048" t="str">
            <v>GR0138014809</v>
          </cell>
          <cell r="E19048" t="str">
            <v>D1SP_GREE809_420224</v>
          </cell>
        </row>
        <row r="19049">
          <cell r="D19049" t="str">
            <v>XS1432493440</v>
          </cell>
          <cell r="E19049" t="str">
            <v>D1SP_INDO440_280614</v>
          </cell>
        </row>
        <row r="19050">
          <cell r="D19050" t="str">
            <v>US46514BRA79</v>
          </cell>
          <cell r="E19050" t="str">
            <v>D1SP_ISRAA79_330117</v>
          </cell>
        </row>
        <row r="19051">
          <cell r="D19051" t="str">
            <v>US465410BG26</v>
          </cell>
          <cell r="E19051" t="str">
            <v>D1SP_ITALG26_330615</v>
          </cell>
        </row>
        <row r="19052">
          <cell r="D19052" t="str">
            <v>JP1103451GC0</v>
          </cell>
          <cell r="E19052" t="str">
            <v>D1SP_JGBGC0_261220</v>
          </cell>
        </row>
        <row r="19053">
          <cell r="D19053" t="str">
            <v>JP1300541H31</v>
          </cell>
          <cell r="E19053" t="str">
            <v>D1SP_JGBH31_470320</v>
          </cell>
        </row>
        <row r="19054">
          <cell r="D19054" t="str">
            <v>JP1103461H35</v>
          </cell>
          <cell r="E19054" t="str">
            <v>D1SP_JGBH35_270320</v>
          </cell>
        </row>
        <row r="19055">
          <cell r="D19055" t="str">
            <v>JP1103501J35</v>
          </cell>
          <cell r="E19055" t="str">
            <v>D1SP_JGBJ35_280320</v>
          </cell>
        </row>
        <row r="19056">
          <cell r="D19056" t="str">
            <v>JP1103571L10</v>
          </cell>
          <cell r="E19056" t="str">
            <v>D1SP_JGBL10_291220</v>
          </cell>
        </row>
        <row r="19057">
          <cell r="D19057" t="str">
            <v>JP1201711L13</v>
          </cell>
          <cell r="E19057" t="str">
            <v>D1SP_JGBL13_391220</v>
          </cell>
        </row>
        <row r="19058">
          <cell r="D19058" t="str">
            <v>JP1103601LA4</v>
          </cell>
          <cell r="E19058" t="str">
            <v>D1SP_JGBLA4_300920</v>
          </cell>
        </row>
        <row r="19059">
          <cell r="D19059" t="str">
            <v>JP1201761M45</v>
          </cell>
          <cell r="E19059" t="str">
            <v>D1SP_JGBM45_410320</v>
          </cell>
        </row>
        <row r="19060">
          <cell r="D19060" t="str">
            <v>JP1201781MA3</v>
          </cell>
          <cell r="E19060" t="str">
            <v>D1SP_JGBMA3_410920</v>
          </cell>
        </row>
        <row r="19061">
          <cell r="D19061" t="str">
            <v>JP1201881Q46</v>
          </cell>
          <cell r="E19061" t="str">
            <v>D1SP_JGBQ46_440320</v>
          </cell>
        </row>
        <row r="19062">
          <cell r="D19062" t="str">
            <v>XS1263054519</v>
          </cell>
          <cell r="E19062" t="str">
            <v>D1SP_KAZA519_250721</v>
          </cell>
        </row>
        <row r="19063">
          <cell r="D19063" t="str">
            <v>XS1508675508</v>
          </cell>
          <cell r="E19063" t="str">
            <v>D1SP_KSA508_461026</v>
          </cell>
        </row>
        <row r="19064">
          <cell r="D19064" t="str">
            <v>LU2162831981</v>
          </cell>
          <cell r="E19064" t="str">
            <v>D1SP_LUGV981_300428</v>
          </cell>
        </row>
        <row r="19065">
          <cell r="D19065" t="str">
            <v>XS2280637039</v>
          </cell>
          <cell r="E19065" t="str">
            <v>D1SP_MEX039_710419</v>
          </cell>
        </row>
        <row r="19066">
          <cell r="D19066" t="str">
            <v>XS1218289103</v>
          </cell>
          <cell r="E19066" t="str">
            <v>D1SP_MEX103_150315</v>
          </cell>
        </row>
        <row r="19067">
          <cell r="D19067" t="str">
            <v>XS1751001139</v>
          </cell>
          <cell r="E19067" t="str">
            <v>D1SP_MEX139_280417</v>
          </cell>
        </row>
        <row r="19068">
          <cell r="D19068" t="str">
            <v>XS1369323149</v>
          </cell>
          <cell r="E19068" t="str">
            <v>D1SP_MEX149_310223</v>
          </cell>
        </row>
        <row r="19069">
          <cell r="D19069" t="str">
            <v>XS2289588167</v>
          </cell>
          <cell r="E19069" t="str">
            <v>D1SP_MEX167_511025</v>
          </cell>
        </row>
        <row r="19070">
          <cell r="D19070" t="str">
            <v>XS2444273168</v>
          </cell>
          <cell r="E19070" t="str">
            <v>D1SP_MEX168_300211</v>
          </cell>
        </row>
        <row r="19071">
          <cell r="D19071" t="str">
            <v>XS2754067242</v>
          </cell>
          <cell r="E19071" t="str">
            <v>D1SP_MEX242_320525</v>
          </cell>
        </row>
        <row r="19072">
          <cell r="D19072" t="str">
            <v>XS2104886341</v>
          </cell>
          <cell r="E19072" t="str">
            <v>D1SP_MEX341_300117</v>
          </cell>
        </row>
        <row r="19073">
          <cell r="D19073" t="str">
            <v>XS2363910436</v>
          </cell>
          <cell r="E19073" t="str">
            <v>D1SP_MEX436_360812</v>
          </cell>
        </row>
        <row r="19074">
          <cell r="D19074" t="str">
            <v>XS1198103456</v>
          </cell>
          <cell r="E19074" t="str">
            <v>D1SP_MEX456_450306</v>
          </cell>
        </row>
        <row r="19075">
          <cell r="D19075" t="str">
            <v>XS2991917530</v>
          </cell>
          <cell r="E19075" t="str">
            <v>D1SP_MEX530_330504</v>
          </cell>
        </row>
        <row r="19076">
          <cell r="D19076" t="str">
            <v>XS0694196584</v>
          </cell>
          <cell r="E19076" t="str">
            <v>D1SP_MEX584_101012</v>
          </cell>
        </row>
        <row r="19077">
          <cell r="D19077" t="str">
            <v>XS1054418600</v>
          </cell>
          <cell r="E19077" t="str">
            <v>D1SP_MEX600_290409</v>
          </cell>
        </row>
        <row r="19078">
          <cell r="D19078" t="str">
            <v>XS2991917613</v>
          </cell>
          <cell r="E19078" t="str">
            <v>D1SP_MEX613_370504</v>
          </cell>
        </row>
        <row r="19079">
          <cell r="D19079" t="str">
            <v>XS1974394675</v>
          </cell>
          <cell r="E19079" t="str">
            <v>D1SP_MEX675_260408</v>
          </cell>
        </row>
        <row r="19080">
          <cell r="D19080" t="str">
            <v>XS2135361686</v>
          </cell>
          <cell r="E19080" t="str">
            <v>D1SP_MEX686_270918</v>
          </cell>
        </row>
        <row r="19081">
          <cell r="D19081" t="str">
            <v>XS1974394758</v>
          </cell>
          <cell r="E19081" t="str">
            <v>D1SP_MEX758_390408</v>
          </cell>
        </row>
        <row r="19082">
          <cell r="D19082" t="str">
            <v>XS2289587789</v>
          </cell>
          <cell r="E19082" t="str">
            <v>D1SP_MEX789_331025</v>
          </cell>
        </row>
        <row r="19083">
          <cell r="D19083" t="str">
            <v>XS1046593908</v>
          </cell>
          <cell r="E19083" t="str">
            <v>D1SP_MEX908_140319</v>
          </cell>
        </row>
        <row r="19084">
          <cell r="D19084" t="str">
            <v>US91087BBA70</v>
          </cell>
          <cell r="E19084" t="str">
            <v>D1SP_MEXA70_540507</v>
          </cell>
        </row>
        <row r="19085">
          <cell r="D19085" t="str">
            <v>US91087BBB53</v>
          </cell>
          <cell r="E19085" t="str">
            <v>D1SP_MEXB53_300513</v>
          </cell>
        </row>
        <row r="19086">
          <cell r="D19086" t="str">
            <v>US91087BAB62</v>
          </cell>
          <cell r="E19086" t="str">
            <v>D1SP_MEXB62_470115</v>
          </cell>
        </row>
        <row r="19087">
          <cell r="D19087" t="str">
            <v>US91087BBC37</v>
          </cell>
          <cell r="E19087" t="str">
            <v>D1SP_MEXC37_370513</v>
          </cell>
        </row>
        <row r="19088">
          <cell r="D19088" t="str">
            <v>US91087BAC46</v>
          </cell>
          <cell r="E19088" t="str">
            <v>D1SP_MEXC46_270328</v>
          </cell>
        </row>
        <row r="19089">
          <cell r="D19089" t="str">
            <v>US91087BBD10</v>
          </cell>
          <cell r="E19089" t="str">
            <v>D1SP_MEXD10_550513</v>
          </cell>
        </row>
        <row r="19090">
          <cell r="D19090" t="str">
            <v>US91087BAD29</v>
          </cell>
          <cell r="E19090" t="str">
            <v>D1SP_MEXD29_480210</v>
          </cell>
        </row>
        <row r="19091">
          <cell r="D19091" t="str">
            <v>US91087BAE02</v>
          </cell>
          <cell r="E19091" t="str">
            <v>D1SP_MEXE02_280111</v>
          </cell>
        </row>
        <row r="19092">
          <cell r="D19092" t="str">
            <v>US91086QBE70</v>
          </cell>
          <cell r="E19092" t="str">
            <v>D1SP_MEXE70_450121</v>
          </cell>
        </row>
        <row r="19093">
          <cell r="D19093" t="str">
            <v>JP548400CE79</v>
          </cell>
          <cell r="E19093" t="str">
            <v>D1SP_MEXE79_340724</v>
          </cell>
        </row>
        <row r="19094">
          <cell r="D19094" t="str">
            <v>US91087BBE92</v>
          </cell>
          <cell r="E19094" t="str">
            <v>D1SP_MEXE92_320702</v>
          </cell>
        </row>
        <row r="19095">
          <cell r="D19095" t="str">
            <v>US91086QBF46</v>
          </cell>
          <cell r="E19095" t="str">
            <v>D1SP_MEXF46_460123</v>
          </cell>
        </row>
        <row r="19096">
          <cell r="D19096" t="str">
            <v>US91087BBF67</v>
          </cell>
          <cell r="E19096" t="str">
            <v>D1SP_MEXF67_380129</v>
          </cell>
        </row>
        <row r="19097">
          <cell r="D19097" t="str">
            <v>US91087BAF76</v>
          </cell>
          <cell r="E19097" t="str">
            <v>D1SP_MEXF76_290422</v>
          </cell>
        </row>
        <row r="19098">
          <cell r="D19098" t="str">
            <v>US91086QBG29</v>
          </cell>
          <cell r="E19098" t="str">
            <v>D1SP_MEXG29_260121</v>
          </cell>
        </row>
        <row r="19099">
          <cell r="D19099" t="str">
            <v>US91087BAG59</v>
          </cell>
          <cell r="E19099" t="str">
            <v>D1SP_MEXG59_500131</v>
          </cell>
        </row>
        <row r="19100">
          <cell r="D19100" t="str">
            <v>JP548400DG68</v>
          </cell>
          <cell r="E19100" t="str">
            <v>D1SP_MEXG68_360616</v>
          </cell>
        </row>
        <row r="19101">
          <cell r="D19101" t="str">
            <v>JP548400CG69</v>
          </cell>
          <cell r="E19101" t="str">
            <v>D1SP_MEXG69_260616</v>
          </cell>
        </row>
        <row r="19102">
          <cell r="D19102" t="str">
            <v>US91087BAH33</v>
          </cell>
          <cell r="E19102" t="str">
            <v>D1SP_MEXH33_300416</v>
          </cell>
        </row>
        <row r="19103">
          <cell r="D19103" t="str">
            <v>JP548400DJ40</v>
          </cell>
          <cell r="E19103" t="str">
            <v>D1SP_MEXJ40_380420</v>
          </cell>
        </row>
        <row r="19104">
          <cell r="D19104" t="str">
            <v>JP548400CJ41</v>
          </cell>
          <cell r="E19104" t="str">
            <v>D1SP_MEXJ41_280420</v>
          </cell>
        </row>
        <row r="19105">
          <cell r="D19105" t="str">
            <v>US91087BAK61</v>
          </cell>
          <cell r="E19105" t="str">
            <v>D1SP_MEXK61_320427</v>
          </cell>
        </row>
        <row r="19106">
          <cell r="D19106" t="str">
            <v>JP548400DK70</v>
          </cell>
          <cell r="E19106" t="str">
            <v>D1SP_MEXK70_290705</v>
          </cell>
        </row>
        <row r="19107">
          <cell r="D19107" t="str">
            <v>JP548400CK71</v>
          </cell>
          <cell r="E19107" t="str">
            <v>D1SP_MEXK71_260703</v>
          </cell>
        </row>
        <row r="19108">
          <cell r="D19108" t="str">
            <v>US91087BAL45</v>
          </cell>
          <cell r="E19108" t="str">
            <v>D1SP_MEXL45_510427</v>
          </cell>
        </row>
        <row r="19109">
          <cell r="D19109" t="str">
            <v>US91087BAM28</v>
          </cell>
          <cell r="E19109" t="str">
            <v>D1SP_MEXM28_310524</v>
          </cell>
        </row>
        <row r="19110">
          <cell r="D19110" t="str">
            <v>US91087BAN01</v>
          </cell>
          <cell r="E19110" t="str">
            <v>D1SP_MEXN01_610524</v>
          </cell>
        </row>
        <row r="19111">
          <cell r="D19111" t="str">
            <v>JP548400EN92</v>
          </cell>
          <cell r="E19111" t="str">
            <v>D1SP_MEXN92_420908</v>
          </cell>
        </row>
        <row r="19112">
          <cell r="D19112" t="str">
            <v>JP548400DN93</v>
          </cell>
          <cell r="E19112" t="str">
            <v>D1SP_MEXN93_370908</v>
          </cell>
        </row>
        <row r="19113">
          <cell r="D19113" t="str">
            <v>JP548400CN94</v>
          </cell>
          <cell r="E19113" t="str">
            <v>D1SP_MEXN94_320908</v>
          </cell>
        </row>
        <row r="19114">
          <cell r="D19114" t="str">
            <v>JP548400BN95</v>
          </cell>
          <cell r="E19114" t="str">
            <v>D1SP_MEXN95_270908</v>
          </cell>
        </row>
        <row r="19115">
          <cell r="D19115" t="str">
            <v>JP548400AN96</v>
          </cell>
          <cell r="E19115" t="str">
            <v>D1SP_MEXN96_250908</v>
          </cell>
        </row>
        <row r="19116">
          <cell r="D19116" t="str">
            <v>US91087BAQ32</v>
          </cell>
          <cell r="E19116" t="str">
            <v>D1SP_MEXQ32_410814</v>
          </cell>
        </row>
        <row r="19117">
          <cell r="D19117" t="str">
            <v>US91087BAR15</v>
          </cell>
          <cell r="E19117" t="str">
            <v>D1SP_MEXR15_340212</v>
          </cell>
        </row>
        <row r="19118">
          <cell r="D19118" t="str">
            <v>US91087BAS97</v>
          </cell>
          <cell r="E19118" t="str">
            <v>D1SP_MEXS97_520212</v>
          </cell>
        </row>
        <row r="19119">
          <cell r="D19119" t="str">
            <v>US91087BAT70</v>
          </cell>
          <cell r="E19119" t="str">
            <v>D1SP_MEXT70_330519</v>
          </cell>
        </row>
        <row r="19120">
          <cell r="D19120" t="str">
            <v>US91087BAU44</v>
          </cell>
          <cell r="E19120" t="str">
            <v>D1SP_MEXU44_280209</v>
          </cell>
        </row>
        <row r="19121">
          <cell r="D19121" t="str">
            <v>US91087BAV27</v>
          </cell>
          <cell r="E19121" t="str">
            <v>D1SP_MEXV27_350209</v>
          </cell>
        </row>
        <row r="19122">
          <cell r="D19122" t="str">
            <v>US91087BAX82</v>
          </cell>
          <cell r="E19122" t="str">
            <v>D1SP_MEXX82_530504</v>
          </cell>
        </row>
        <row r="19123">
          <cell r="D19123" t="str">
            <v>US91087BAY65</v>
          </cell>
          <cell r="E19123" t="str">
            <v>D1SP_MEXY65_290507</v>
          </cell>
        </row>
        <row r="19124">
          <cell r="D19124" t="str">
            <v>US91087BAZ31</v>
          </cell>
          <cell r="E19124" t="str">
            <v>D1SP_MEXZ31_360507</v>
          </cell>
        </row>
        <row r="19125">
          <cell r="D19125" t="str">
            <v>NL0000102788</v>
          </cell>
          <cell r="E19125" t="str">
            <v>D1SP_NETH788_370115</v>
          </cell>
        </row>
        <row r="19126">
          <cell r="D19126" t="str">
            <v>DE0001102390</v>
          </cell>
          <cell r="E19126" t="str">
            <v>D1SP_OBL390_260215</v>
          </cell>
        </row>
        <row r="19127">
          <cell r="D19127" t="str">
            <v>DE0001102408</v>
          </cell>
          <cell r="E19127" t="str">
            <v>D1SP_OBL408_260815</v>
          </cell>
        </row>
        <row r="19128">
          <cell r="D19128" t="str">
            <v>DE0001102416</v>
          </cell>
          <cell r="E19128" t="str">
            <v>D1SP_OBL416_270215</v>
          </cell>
        </row>
        <row r="19129">
          <cell r="D19129" t="str">
            <v>DE0001102424</v>
          </cell>
          <cell r="E19129" t="str">
            <v>D1SP_OBL424_270815</v>
          </cell>
        </row>
        <row r="19130">
          <cell r="D19130" t="str">
            <v>US698299AW45</v>
          </cell>
          <cell r="E19130" t="str">
            <v>D1SP_PANAW45_360126</v>
          </cell>
        </row>
        <row r="19131">
          <cell r="D19131" t="str">
            <v>US715638DA73</v>
          </cell>
          <cell r="E19131" t="str">
            <v>D1SP_PERUA73_300620</v>
          </cell>
        </row>
        <row r="19132">
          <cell r="D19132" t="str">
            <v>US715638BM30</v>
          </cell>
          <cell r="E19132" t="str">
            <v>D1SP_PERUM30_501118</v>
          </cell>
        </row>
        <row r="19133">
          <cell r="D19133" t="str">
            <v>US715638AP79</v>
          </cell>
          <cell r="E19133" t="str">
            <v>D1SP_PERUP79_331121</v>
          </cell>
        </row>
        <row r="19134">
          <cell r="D19134" t="str">
            <v>US715638AS19</v>
          </cell>
          <cell r="E19134" t="str">
            <v>D1SP_PERUS19_250721</v>
          </cell>
        </row>
        <row r="19135">
          <cell r="D19135" t="str">
            <v>US715638BU55</v>
          </cell>
          <cell r="E19135" t="str">
            <v>D1SP_PERUU55_270825</v>
          </cell>
        </row>
        <row r="19136">
          <cell r="D19136" t="str">
            <v>US715638AU64</v>
          </cell>
          <cell r="E19136" t="str">
            <v>D1SP_PERUU64_370314</v>
          </cell>
        </row>
        <row r="19137">
          <cell r="D19137" t="str">
            <v>PTOTECOE0037</v>
          </cell>
          <cell r="E19137" t="str">
            <v>D1SP_PGB037_520412</v>
          </cell>
        </row>
        <row r="19138">
          <cell r="D19138" t="str">
            <v>FI4000578158</v>
          </cell>
          <cell r="E19138" t="str">
            <v>D1SP_RFTB158_250813</v>
          </cell>
        </row>
        <row r="19139">
          <cell r="D19139" t="str">
            <v>FI4000507231</v>
          </cell>
          <cell r="E19139" t="str">
            <v>D1SP_RFTB231_310915</v>
          </cell>
        </row>
        <row r="19140">
          <cell r="D19140" t="str">
            <v>XS2434895475</v>
          </cell>
          <cell r="E19140" t="str">
            <v>D1SP_ROGV475_280307</v>
          </cell>
        </row>
        <row r="19141">
          <cell r="D19141" t="str">
            <v>XS2364199757</v>
          </cell>
          <cell r="E19141" t="str">
            <v>D1SP_ROGV757_300713</v>
          </cell>
        </row>
        <row r="19142">
          <cell r="D19142" t="str">
            <v>XS2571922884</v>
          </cell>
          <cell r="E19142" t="str">
            <v>D1SP_ROGV884_280217</v>
          </cell>
        </row>
        <row r="19143">
          <cell r="D19143" t="str">
            <v>XS2770920937</v>
          </cell>
          <cell r="E19143" t="str">
            <v>D1SP_ROGV937_310322</v>
          </cell>
        </row>
        <row r="19144">
          <cell r="D19144" t="str">
            <v>XS2434895558</v>
          </cell>
          <cell r="E19144" t="str">
            <v>D1SP_ROMA558_280307</v>
          </cell>
        </row>
        <row r="19145">
          <cell r="D19145" t="str">
            <v>ES0L02509054</v>
          </cell>
          <cell r="E19145" t="str">
            <v>D1SP_SGLT054_250905</v>
          </cell>
        </row>
        <row r="19146">
          <cell r="D19146" t="str">
            <v>ES0L02508080</v>
          </cell>
          <cell r="E19146" t="str">
            <v>D1SP_SGLT080_250808</v>
          </cell>
        </row>
        <row r="19147">
          <cell r="D19147" t="str">
            <v>US836205AT15</v>
          </cell>
          <cell r="E19147" t="str">
            <v>D1SP_SOAFT15_260414</v>
          </cell>
        </row>
        <row r="19148">
          <cell r="D19148" t="str">
            <v>ES0000012F76</v>
          </cell>
          <cell r="E19148" t="str">
            <v>D1SP_SPGBF76_300430</v>
          </cell>
        </row>
        <row r="19149">
          <cell r="D19149" t="str">
            <v>ES0000012G91</v>
          </cell>
          <cell r="E19149" t="str">
            <v>D1SP_SPGBG91_260131</v>
          </cell>
        </row>
        <row r="19150">
          <cell r="D19150" t="str">
            <v>ES0000012H58</v>
          </cell>
          <cell r="E19150" t="str">
            <v>D1SP_SPGBH58_711031</v>
          </cell>
        </row>
        <row r="19151">
          <cell r="D19151" t="str">
            <v>ES0000012I08</v>
          </cell>
          <cell r="E19151" t="str">
            <v>D1SP_SPGBI08_280131</v>
          </cell>
        </row>
        <row r="19152">
          <cell r="D19152" t="str">
            <v>ES0000012J15</v>
          </cell>
          <cell r="E19152" t="str">
            <v>D1SP_SPGBJ15_270131</v>
          </cell>
        </row>
        <row r="19153">
          <cell r="D19153" t="str">
            <v>ES0000012K20</v>
          </cell>
          <cell r="E19153" t="str">
            <v>D1SP_SPGBK20_320430</v>
          </cell>
        </row>
        <row r="19154">
          <cell r="D19154" t="str">
            <v>ES0000012L29</v>
          </cell>
          <cell r="E19154" t="str">
            <v>D1SP_SPGBL29_260531</v>
          </cell>
        </row>
        <row r="19155">
          <cell r="D19155" t="str">
            <v>ES0000012L52</v>
          </cell>
          <cell r="E19155" t="str">
            <v>D1SP_SPGBL52_330430</v>
          </cell>
        </row>
        <row r="19156">
          <cell r="D19156" t="str">
            <v>ES0000012L60</v>
          </cell>
          <cell r="E19156" t="str">
            <v>D1SP_SPGBL60_390730</v>
          </cell>
        </row>
        <row r="19157">
          <cell r="D19157" t="str">
            <v>ES0000012L78</v>
          </cell>
          <cell r="E19157" t="str">
            <v>D1SP_SPGBL78_331031</v>
          </cell>
        </row>
        <row r="19158">
          <cell r="D19158" t="str">
            <v>ES0000012M77</v>
          </cell>
          <cell r="E19158" t="str">
            <v>D1SP_SPGBM77_270531</v>
          </cell>
        </row>
        <row r="19159">
          <cell r="D19159" t="str">
            <v>ES0000012N35</v>
          </cell>
          <cell r="E19159" t="str">
            <v>D1SP_SPGBN35_341031</v>
          </cell>
        </row>
        <row r="19160">
          <cell r="D19160" t="str">
            <v>GB0004893086</v>
          </cell>
          <cell r="E19160" t="str">
            <v>D1SP_UKT086_320607</v>
          </cell>
        </row>
        <row r="19161">
          <cell r="D19161" t="str">
            <v>GB00B24FF097</v>
          </cell>
          <cell r="E19161" t="str">
            <v>D1SP_UKT097_301207</v>
          </cell>
        </row>
        <row r="19162">
          <cell r="D19162" t="str">
            <v>GB00BMF9LG83</v>
          </cell>
          <cell r="E19162" t="str">
            <v>D1SP_UKTG83_280607</v>
          </cell>
        </row>
        <row r="19163">
          <cell r="D19163" t="str">
            <v>GB00BFX0ZL78</v>
          </cell>
          <cell r="E19163" t="str">
            <v>D1SP_UKTL78_281022</v>
          </cell>
        </row>
        <row r="19164">
          <cell r="D19164" t="str">
            <v>GB00B16NNR78</v>
          </cell>
          <cell r="E19164" t="str">
            <v>D1SP_UKTR78_271207</v>
          </cell>
        </row>
        <row r="19165">
          <cell r="D19165" t="str">
            <v>US91086QAZ19</v>
          </cell>
          <cell r="E19165" t="str">
            <v>D1SP_UMS110F_2110F</v>
          </cell>
        </row>
        <row r="19166">
          <cell r="D19166" t="str">
            <v>US593048AX90</v>
          </cell>
          <cell r="E19166" t="str">
            <v>D1SP_UMS26F_2026F</v>
          </cell>
        </row>
        <row r="19167">
          <cell r="D19167" t="str">
            <v>US91086QAG38</v>
          </cell>
          <cell r="E19167" t="str">
            <v>D1SP_UMS31F_2031F</v>
          </cell>
        </row>
        <row r="19168">
          <cell r="D19168" t="str">
            <v>US91086QAN88</v>
          </cell>
          <cell r="E19168" t="str">
            <v>D1SP_UMS33F_2033F</v>
          </cell>
        </row>
        <row r="19169">
          <cell r="D19169" t="str">
            <v>US91086QAS75</v>
          </cell>
          <cell r="E19169" t="str">
            <v>D1SP_UMS34F_2034F</v>
          </cell>
        </row>
        <row r="19170">
          <cell r="D19170" t="str">
            <v>US91086QAV05</v>
          </cell>
          <cell r="E19170" t="str">
            <v>D1SP_UMS40F_2040F</v>
          </cell>
        </row>
        <row r="19171">
          <cell r="D19171" t="str">
            <v>US91086QBB32</v>
          </cell>
          <cell r="E19171" t="str">
            <v>D1SP_UMS44F_2044F</v>
          </cell>
        </row>
        <row r="19172">
          <cell r="D19172" t="str">
            <v>US917288BA96</v>
          </cell>
          <cell r="E19172" t="str">
            <v>D1SP_URUGA96_330115</v>
          </cell>
        </row>
        <row r="19173">
          <cell r="D19173" t="str">
            <v>US760942AX01</v>
          </cell>
          <cell r="E19173" t="str">
            <v>D1SP_URUGX01_250928</v>
          </cell>
        </row>
        <row r="19174">
          <cell r="D19174" t="str">
            <v>US922646AS37</v>
          </cell>
          <cell r="E19174" t="str">
            <v>D1SP_VENZS37_270915</v>
          </cell>
        </row>
        <row r="19175">
          <cell r="D19175" t="str">
            <v>US013817AJ05</v>
          </cell>
          <cell r="E19175" t="str">
            <v>D2_AAJ05_270201</v>
          </cell>
        </row>
        <row r="19176">
          <cell r="D19176" t="str">
            <v>US037833CR93</v>
          </cell>
          <cell r="E19176" t="str">
            <v>D2_AAPLR93_270511</v>
          </cell>
        </row>
        <row r="19177">
          <cell r="D19177" t="str">
            <v>US037833DX52</v>
          </cell>
          <cell r="E19177" t="str">
            <v>D2_AAPLX52_250820</v>
          </cell>
        </row>
        <row r="19178">
          <cell r="D19178" t="str">
            <v>US037833BY53</v>
          </cell>
          <cell r="E19178" t="str">
            <v>D2_AAPLY53_260223</v>
          </cell>
        </row>
        <row r="19179">
          <cell r="D19179" t="str">
            <v>US037833DY36</v>
          </cell>
          <cell r="E19179" t="str">
            <v>D2_AAPY36_300820</v>
          </cell>
        </row>
        <row r="19180">
          <cell r="D19180" t="str">
            <v>US00287YBV02</v>
          </cell>
          <cell r="E19180" t="str">
            <v>D2_ABBVV02_261121</v>
          </cell>
        </row>
        <row r="19181">
          <cell r="D19181" t="str">
            <v>BE6312821612</v>
          </cell>
          <cell r="E19181" t="str">
            <v>D2_ABIB612_270701</v>
          </cell>
        </row>
        <row r="19182">
          <cell r="D19182" t="str">
            <v>BE6258029741</v>
          </cell>
          <cell r="E19182" t="str">
            <v>D2_ABIB741_250924</v>
          </cell>
        </row>
        <row r="19183">
          <cell r="D19183" t="str">
            <v>XS1392917784</v>
          </cell>
          <cell r="E19183" t="str">
            <v>D2_ABNA784_260418</v>
          </cell>
        </row>
        <row r="19184">
          <cell r="D19184" t="str">
            <v>US002824BM11</v>
          </cell>
          <cell r="E19184" t="str">
            <v>D2_ABTM11_250915</v>
          </cell>
        </row>
        <row r="19185">
          <cell r="D19185" t="str">
            <v>US002824BP42</v>
          </cell>
          <cell r="E19185" t="str">
            <v>D2_ABTP42_280130</v>
          </cell>
        </row>
        <row r="19186">
          <cell r="D19186" t="str">
            <v>USF2R125CJ25</v>
          </cell>
          <cell r="E19186" t="str">
            <v>D2_ACAFJ25_999999</v>
          </cell>
        </row>
        <row r="19187">
          <cell r="D19187" t="str">
            <v>LU2988514159</v>
          </cell>
          <cell r="E19187" t="str">
            <v>D2_ACI159_301231</v>
          </cell>
        </row>
        <row r="19188">
          <cell r="D19188" t="str">
            <v>USY00130RP42</v>
          </cell>
          <cell r="E19188" t="str">
            <v>D2_ADSEP42_290703</v>
          </cell>
        </row>
        <row r="19189">
          <cell r="D19189" t="str">
            <v>US906548CP55</v>
          </cell>
          <cell r="E19189" t="str">
            <v>D2_AEEP55_290315</v>
          </cell>
        </row>
        <row r="19190">
          <cell r="D19190" t="str">
            <v>US037735CM71</v>
          </cell>
          <cell r="E19190" t="str">
            <v>D2_AEPM71_380401</v>
          </cell>
        </row>
        <row r="19191">
          <cell r="D19191" t="str">
            <v>USP0092MAE32</v>
          </cell>
          <cell r="E19191" t="str">
            <v>D2_AEROE32_270201</v>
          </cell>
        </row>
        <row r="19192">
          <cell r="D19192" t="str">
            <v>USP0091LAA46</v>
          </cell>
          <cell r="E19192" t="str">
            <v>D2_AESA46_290315</v>
          </cell>
        </row>
        <row r="19193">
          <cell r="D19193" t="str">
            <v>USP0608AAB28</v>
          </cell>
          <cell r="E19193" t="str">
            <v>D2_AESB28_300531</v>
          </cell>
        </row>
        <row r="19194">
          <cell r="D19194" t="str">
            <v>USP0091LAD84</v>
          </cell>
          <cell r="E19194" t="str">
            <v>D2_AESD84_320314</v>
          </cell>
        </row>
        <row r="19195">
          <cell r="D19195" t="str">
            <v>USP3713CAB48</v>
          </cell>
          <cell r="E19195" t="str">
            <v>D2_AESGB48_270514</v>
          </cell>
        </row>
        <row r="19196">
          <cell r="D19196" t="str">
            <v>USU64962AH30</v>
          </cell>
          <cell r="E19196" t="str">
            <v>D2_AGRH30_340815</v>
          </cell>
        </row>
        <row r="19197">
          <cell r="D19197" t="str">
            <v>USP01020AK52</v>
          </cell>
          <cell r="E19197" t="str">
            <v>D2_AGROK52_320120</v>
          </cell>
        </row>
        <row r="19198">
          <cell r="D19198" t="str">
            <v>XS2846984529</v>
          </cell>
          <cell r="E19198" t="str">
            <v>D2_AIIB529_440621</v>
          </cell>
        </row>
        <row r="19199">
          <cell r="D19199" t="str">
            <v>XS2585171569</v>
          </cell>
          <cell r="E19199" t="str">
            <v>D2_AIIB569_380208</v>
          </cell>
        </row>
        <row r="19200">
          <cell r="D19200" t="str">
            <v>USP0092AAF68</v>
          </cell>
          <cell r="E19200" t="str">
            <v>D2_AITOF68_410811</v>
          </cell>
        </row>
        <row r="19201">
          <cell r="D19201" t="str">
            <v>USP0156PAC34</v>
          </cell>
          <cell r="E19201" t="str">
            <v>D2_ALFAC34_440325</v>
          </cell>
        </row>
        <row r="19202">
          <cell r="D19202" t="str">
            <v>USP01703AC49</v>
          </cell>
          <cell r="E19202" t="str">
            <v>D2_ALPEC49_290918</v>
          </cell>
        </row>
        <row r="19203">
          <cell r="D19203" t="str">
            <v>USP01703AD22</v>
          </cell>
          <cell r="E19203" t="str">
            <v>D2_ALPED22_310225</v>
          </cell>
        </row>
        <row r="19204">
          <cell r="D19204" t="str">
            <v>XS2010030919</v>
          </cell>
          <cell r="E19204" t="str">
            <v>D2_ALRS919_270625</v>
          </cell>
        </row>
        <row r="19205">
          <cell r="D19205" t="str">
            <v>USP0R38AAA53</v>
          </cell>
          <cell r="E19205" t="str">
            <v>D2_ALSEA53_261214</v>
          </cell>
        </row>
        <row r="19206">
          <cell r="D19206" t="str">
            <v>USX10001AC35</v>
          </cell>
          <cell r="E19206" t="str">
            <v>D2_ALVGC35_530906</v>
          </cell>
        </row>
        <row r="19207">
          <cell r="D19207" t="str">
            <v>US02343UAH86</v>
          </cell>
          <cell r="E19207" t="str">
            <v>D2_AMCRH86_280515</v>
          </cell>
        </row>
        <row r="19208">
          <cell r="D19208" t="str">
            <v>US031162CQ15</v>
          </cell>
          <cell r="E19208" t="str">
            <v>D2_AMGNQ15_271102</v>
          </cell>
        </row>
        <row r="19209">
          <cell r="D19209" t="str">
            <v>US031162CU27</v>
          </cell>
          <cell r="E19209" t="str">
            <v>D2_AMGNU27_300221</v>
          </cell>
        </row>
        <row r="19210">
          <cell r="D19210" t="str">
            <v>US87236YAJ73</v>
          </cell>
          <cell r="E19210" t="str">
            <v>D2_AMTDJ73_291001</v>
          </cell>
        </row>
        <row r="19211">
          <cell r="D19211" t="str">
            <v>US03027XBJ81</v>
          </cell>
          <cell r="E19211" t="str">
            <v>D2_AMTJ81_280131</v>
          </cell>
        </row>
        <row r="19212">
          <cell r="D19212" t="str">
            <v>US02364WAJ45</v>
          </cell>
          <cell r="E19212" t="str">
            <v>D2_AMX_10335</v>
          </cell>
        </row>
        <row r="19213">
          <cell r="D19213" t="str">
            <v>US02364WBE49</v>
          </cell>
          <cell r="E19213" t="str">
            <v>D2_AMXE49_160742</v>
          </cell>
        </row>
        <row r="19214">
          <cell r="D19214" t="str">
            <v>XS0278906440</v>
          </cell>
          <cell r="E19214" t="str">
            <v>D2_AMXL440_181236</v>
          </cell>
        </row>
        <row r="19215">
          <cell r="D19215" t="str">
            <v>XS0329579600</v>
          </cell>
          <cell r="E19215" t="str">
            <v>D2_AMXL600_181236</v>
          </cell>
        </row>
        <row r="19216">
          <cell r="D19216" t="str">
            <v>XS0519906761</v>
          </cell>
          <cell r="E19216" t="str">
            <v>D2_AMXL761_280630</v>
          </cell>
        </row>
        <row r="19217">
          <cell r="D19217" t="str">
            <v>XS0278859771</v>
          </cell>
          <cell r="E19217" t="str">
            <v>D2_AMXL771_181236</v>
          </cell>
        </row>
        <row r="19218">
          <cell r="D19218" t="str">
            <v>USP0R80BAG79</v>
          </cell>
          <cell r="E19218" t="str">
            <v>D2_AMXLG79_320404</v>
          </cell>
        </row>
        <row r="19219">
          <cell r="D19219" t="str">
            <v>US02364WBJ36</v>
          </cell>
          <cell r="E19219" t="str">
            <v>D2_AMXLJ36_300507</v>
          </cell>
        </row>
        <row r="19220">
          <cell r="D19220" t="str">
            <v>US02364WBK09</v>
          </cell>
          <cell r="E19220" t="str">
            <v>D2_AMXLK09_320721</v>
          </cell>
        </row>
        <row r="19221">
          <cell r="D19221" t="str">
            <v>US02364WBM64</v>
          </cell>
          <cell r="E19221" t="str">
            <v>D2_AMXLM64_330120</v>
          </cell>
        </row>
        <row r="19222">
          <cell r="D19222" t="str">
            <v>US023135CN43</v>
          </cell>
          <cell r="E19222" t="str">
            <v>D2_AMZNN43_251201</v>
          </cell>
        </row>
        <row r="19223">
          <cell r="D19223" t="str">
            <v>US023135CP90</v>
          </cell>
          <cell r="E19223" t="str">
            <v>D2_AMZNP90_271201</v>
          </cell>
        </row>
        <row r="19224">
          <cell r="D19224" t="str">
            <v>US023135BR65</v>
          </cell>
          <cell r="E19224" t="str">
            <v>D2_AMZNR65_270603</v>
          </cell>
        </row>
        <row r="19225">
          <cell r="D19225" t="str">
            <v>US023135BS49</v>
          </cell>
          <cell r="E19225" t="str">
            <v>D2_AMZNS49_300603</v>
          </cell>
        </row>
        <row r="19226">
          <cell r="D19226" t="str">
            <v>US023135BX34</v>
          </cell>
          <cell r="E19226" t="str">
            <v>D2_AMZNX34_260512</v>
          </cell>
        </row>
        <row r="19227">
          <cell r="D19227" t="str">
            <v>US037411AW56</v>
          </cell>
          <cell r="E19227" t="str">
            <v>D2_APAW56_400901</v>
          </cell>
        </row>
        <row r="19228">
          <cell r="D19228" t="str">
            <v>XS2262853265</v>
          </cell>
          <cell r="E19228" t="str">
            <v>D2_ARAM265_301124</v>
          </cell>
        </row>
        <row r="19229">
          <cell r="D19229" t="str">
            <v>US80414L2K08</v>
          </cell>
          <cell r="E19229" t="str">
            <v>D2_ARAMK08_301124</v>
          </cell>
        </row>
        <row r="19230">
          <cell r="D19230" t="str">
            <v>US015271AJ82</v>
          </cell>
          <cell r="E19230" t="str">
            <v>D2_AREJ82_270115</v>
          </cell>
        </row>
        <row r="19231">
          <cell r="D19231" t="str">
            <v>US015271AR09</v>
          </cell>
          <cell r="E19231" t="str">
            <v>D2_ARER09_310815</v>
          </cell>
        </row>
        <row r="19232">
          <cell r="D19232" t="str">
            <v>USP94461AB96</v>
          </cell>
          <cell r="E19232" t="str">
            <v>D2_ARRUB96_230927</v>
          </cell>
        </row>
        <row r="19233">
          <cell r="D19233" t="str">
            <v>US045167EW93</v>
          </cell>
          <cell r="E19233" t="str">
            <v>D2_ASIAW93_250903</v>
          </cell>
        </row>
        <row r="19234">
          <cell r="D19234" t="str">
            <v>USP29094AA07</v>
          </cell>
          <cell r="E19234" t="str">
            <v>D2_ASOLA07_261215</v>
          </cell>
        </row>
        <row r="19235">
          <cell r="D19235" t="str">
            <v>US04685A2R10</v>
          </cell>
          <cell r="E19235" t="str">
            <v>D2_ATHFR10_301119</v>
          </cell>
        </row>
        <row r="19236">
          <cell r="D19236" t="str">
            <v>US04686E2X95</v>
          </cell>
          <cell r="E19236" t="str">
            <v>D2_ATHX95_260108</v>
          </cell>
        </row>
        <row r="19237">
          <cell r="D19237" t="str">
            <v>USL0415AAA18</v>
          </cell>
          <cell r="E19237" t="str">
            <v>D2_AUNAA18_291215</v>
          </cell>
        </row>
        <row r="19238">
          <cell r="D19238" t="str">
            <v>US11134LAH24</v>
          </cell>
          <cell r="E19238" t="str">
            <v>D2_AVGOH24_270115</v>
          </cell>
        </row>
        <row r="19239">
          <cell r="D19239" t="str">
            <v>US03040WAQ87</v>
          </cell>
          <cell r="E19239" t="str">
            <v>D2_AWKQ87_270901</v>
          </cell>
        </row>
        <row r="19240">
          <cell r="D19240" t="str">
            <v>US025816DB21</v>
          </cell>
          <cell r="E19240" t="str">
            <v>D2_AXPB21_271105</v>
          </cell>
        </row>
        <row r="19241">
          <cell r="D19241" t="str">
            <v>US025816CH00</v>
          </cell>
          <cell r="E19241" t="str">
            <v>D2_AXPH00_999999</v>
          </cell>
        </row>
        <row r="19242">
          <cell r="D19242" t="str">
            <v>US025816CM94</v>
          </cell>
          <cell r="E19242" t="str">
            <v>D2_AXPM94_261104</v>
          </cell>
        </row>
        <row r="19243">
          <cell r="D19243" t="str">
            <v>US025816CP26</v>
          </cell>
          <cell r="E19243" t="str">
            <v>D2_AXPP26_270503</v>
          </cell>
        </row>
        <row r="19244">
          <cell r="D19244" t="str">
            <v>US046353AL27</v>
          </cell>
          <cell r="E19244" t="str">
            <v>D2_AZNL27_251116</v>
          </cell>
        </row>
        <row r="19245">
          <cell r="D19245" t="str">
            <v>US04636NAL73</v>
          </cell>
          <cell r="E19245" t="str">
            <v>D2_AZNL73_290226</v>
          </cell>
        </row>
        <row r="19246">
          <cell r="D19246" t="str">
            <v>US046353AT52</v>
          </cell>
          <cell r="E19246" t="str">
            <v>D2_AZNT52_290117</v>
          </cell>
        </row>
        <row r="19247">
          <cell r="D19247" t="str">
            <v>US046353AV09</v>
          </cell>
          <cell r="E19247" t="str">
            <v>D2_AZNV09_260408</v>
          </cell>
        </row>
        <row r="19248">
          <cell r="D19248" t="str">
            <v>XS2549546328</v>
          </cell>
          <cell r="E19248" t="str">
            <v>D2_BAC328_291024</v>
          </cell>
        </row>
        <row r="19249">
          <cell r="D19249" t="str">
            <v>XS3072869715</v>
          </cell>
          <cell r="E19249" t="str">
            <v>D2_BAC715_270510</v>
          </cell>
        </row>
        <row r="19250">
          <cell r="D19250" t="str">
            <v>US59023VAA89</v>
          </cell>
          <cell r="E19250" t="str">
            <v>D2_BAC7A89_380514</v>
          </cell>
        </row>
        <row r="19251">
          <cell r="D19251" t="str">
            <v>US05518VAA35</v>
          </cell>
          <cell r="E19251" t="str">
            <v>D2_BACA35_999999</v>
          </cell>
        </row>
        <row r="19252">
          <cell r="D19252" t="str">
            <v>US06051GMA49</v>
          </cell>
          <cell r="E19252" t="str">
            <v>D2_BACA49_350123</v>
          </cell>
        </row>
        <row r="19253">
          <cell r="D19253" t="str">
            <v>US05634WAA09</v>
          </cell>
          <cell r="E19253" t="str">
            <v>D2_BACDA29_300201</v>
          </cell>
        </row>
        <row r="19254">
          <cell r="D19254" t="str">
            <v>US060505FL38</v>
          </cell>
          <cell r="E19254" t="str">
            <v>D2_BACL38_999999</v>
          </cell>
        </row>
        <row r="19255">
          <cell r="D19255" t="str">
            <v>XS0134886067</v>
          </cell>
          <cell r="E19255" t="str">
            <v>D2_BACR067_261406</v>
          </cell>
        </row>
        <row r="19256">
          <cell r="D19256" t="str">
            <v>XS2458843112</v>
          </cell>
          <cell r="E19256" t="str">
            <v>D2_BACR112_280111</v>
          </cell>
        </row>
        <row r="19257">
          <cell r="D19257" t="str">
            <v>XS2674310276</v>
          </cell>
          <cell r="E19257" t="str">
            <v>D2_BACR276_281220</v>
          </cell>
        </row>
        <row r="19258">
          <cell r="D19258" t="str">
            <v>XS2506763361</v>
          </cell>
          <cell r="E19258" t="str">
            <v>D2_BACR361_280515</v>
          </cell>
        </row>
        <row r="19259">
          <cell r="D19259" t="str">
            <v>XS2998400423</v>
          </cell>
          <cell r="E19259" t="str">
            <v>D2_BACR423_270506</v>
          </cell>
        </row>
        <row r="19260">
          <cell r="D19260" t="str">
            <v>XS2542299461</v>
          </cell>
          <cell r="E19260" t="str">
            <v>D2_BACR461_280721</v>
          </cell>
        </row>
        <row r="19261">
          <cell r="D19261" t="str">
            <v>XS2458843468</v>
          </cell>
          <cell r="E19261" t="str">
            <v>D2_BACR468_300111</v>
          </cell>
        </row>
        <row r="19262">
          <cell r="D19262" t="str">
            <v>XS2935607577</v>
          </cell>
          <cell r="E19262" t="str">
            <v>D2_BACR577_250721</v>
          </cell>
        </row>
        <row r="19263">
          <cell r="D19263" t="str">
            <v>XS2441857625</v>
          </cell>
          <cell r="E19263" t="str">
            <v>D2_BACR625_271027</v>
          </cell>
        </row>
        <row r="19264">
          <cell r="D19264" t="str">
            <v>XS2441818643</v>
          </cell>
          <cell r="E19264" t="str">
            <v>D2_BACR643_251017</v>
          </cell>
        </row>
        <row r="19265">
          <cell r="D19265" t="str">
            <v>XS2734596856</v>
          </cell>
          <cell r="E19265" t="str">
            <v>D2_BACR856_260320</v>
          </cell>
        </row>
        <row r="19266">
          <cell r="D19266" t="str">
            <v>XS2694465951</v>
          </cell>
          <cell r="E19266" t="str">
            <v>D2_BACR951_290118</v>
          </cell>
        </row>
        <row r="19267">
          <cell r="D19267" t="str">
            <v>US06738ECA10</v>
          </cell>
          <cell r="E19267" t="str">
            <v>D2_BACRA10_330809</v>
          </cell>
        </row>
        <row r="19268">
          <cell r="D19268" t="str">
            <v>US06738EBN40</v>
          </cell>
          <cell r="E19268" t="str">
            <v>D2_BACRN40_999999</v>
          </cell>
        </row>
        <row r="19269">
          <cell r="D19269" t="str">
            <v>US06738EAN58</v>
          </cell>
          <cell r="E19269" t="str">
            <v>D2_BACRN58_260112</v>
          </cell>
        </row>
        <row r="19270">
          <cell r="D19270" t="str">
            <v>US06738EAU91</v>
          </cell>
          <cell r="E19270" t="str">
            <v>D2_BACRU91_280110</v>
          </cell>
        </row>
        <row r="19271">
          <cell r="D19271" t="str">
            <v>US06738EBX22</v>
          </cell>
          <cell r="E19271" t="str">
            <v>D2_BACRX22_999999</v>
          </cell>
        </row>
        <row r="19272">
          <cell r="D19272" t="str">
            <v>US06738EBY05</v>
          </cell>
          <cell r="E19272" t="str">
            <v>D2_BACRY05_280809</v>
          </cell>
        </row>
        <row r="19273">
          <cell r="D19273" t="str">
            <v>US06051GLU12</v>
          </cell>
          <cell r="E19273" t="str">
            <v>D2_BACU12_340915</v>
          </cell>
        </row>
        <row r="19274">
          <cell r="D19274" t="str">
            <v>US06051GFU85</v>
          </cell>
          <cell r="E19274" t="str">
            <v>D2_BACU85_260303</v>
          </cell>
        </row>
        <row r="19275">
          <cell r="D19275" t="str">
            <v>US06051GKY43</v>
          </cell>
          <cell r="E19275" t="str">
            <v>D2_BACY43_330722</v>
          </cell>
        </row>
        <row r="19276">
          <cell r="D19276" t="str">
            <v>US097023CD51</v>
          </cell>
          <cell r="E19276" t="str">
            <v>D2_BAD51_290301</v>
          </cell>
        </row>
        <row r="19277">
          <cell r="D19277" t="str">
            <v>US097023CJ22</v>
          </cell>
          <cell r="E19277" t="str">
            <v>D2_BAJ22_340501</v>
          </cell>
        </row>
        <row r="19278">
          <cell r="D19278" t="str">
            <v>USP1850NAA92</v>
          </cell>
          <cell r="E19278" t="str">
            <v>D2_BAKIA92_291115</v>
          </cell>
        </row>
        <row r="19279">
          <cell r="D19279" t="str">
            <v>USP1850NAB75</v>
          </cell>
          <cell r="E19279" t="str">
            <v>D2_BAKIB75_320220</v>
          </cell>
        </row>
        <row r="19280">
          <cell r="D19280" t="str">
            <v>USP09252AK62</v>
          </cell>
          <cell r="E19280" t="str">
            <v>D2_BANBK62_260512</v>
          </cell>
        </row>
        <row r="19281">
          <cell r="D19281" t="str">
            <v>XS2636099488</v>
          </cell>
          <cell r="E19281" t="str">
            <v>D2_BANC488_270603</v>
          </cell>
        </row>
        <row r="19282">
          <cell r="D19282" t="str">
            <v>USP12651AB49</v>
          </cell>
          <cell r="E19282" t="str">
            <v>D2_BANCB49_270807</v>
          </cell>
        </row>
        <row r="19283">
          <cell r="D19283" t="str">
            <v>US05973KAA51</v>
          </cell>
          <cell r="E19283" t="str">
            <v>D2_BANOA51_999999</v>
          </cell>
        </row>
        <row r="19284">
          <cell r="D19284" t="str">
            <v>USP1401KAA99</v>
          </cell>
          <cell r="E19284" t="str">
            <v>D2_BANOA99_999999</v>
          </cell>
        </row>
        <row r="19285">
          <cell r="D19285" t="str">
            <v>US05973KAB35</v>
          </cell>
          <cell r="E19285" t="str">
            <v>D2_BANOB35_999999</v>
          </cell>
        </row>
        <row r="19286">
          <cell r="D19286" t="str">
            <v>USP1400MAB48</v>
          </cell>
          <cell r="E19286" t="str">
            <v>D2_BANOB48_999999</v>
          </cell>
        </row>
        <row r="19287">
          <cell r="D19287" t="str">
            <v>USP1401KAB72</v>
          </cell>
          <cell r="E19287" t="str">
            <v>D2_BANOB72_999999</v>
          </cell>
        </row>
        <row r="19288">
          <cell r="D19288" t="str">
            <v>USP1400MAC21</v>
          </cell>
          <cell r="E19288" t="str">
            <v>D2_BANOC21_999999</v>
          </cell>
        </row>
        <row r="19289">
          <cell r="D19289" t="str">
            <v>US05971PAC23</v>
          </cell>
          <cell r="E19289" t="str">
            <v>D2_BANOC23_999999</v>
          </cell>
        </row>
        <row r="19290">
          <cell r="D19290" t="str">
            <v>USP1400MAD04</v>
          </cell>
          <cell r="E19290" t="str">
            <v>D2_BANOD04_999999</v>
          </cell>
        </row>
        <row r="19291">
          <cell r="D19291" t="str">
            <v>US05971PAD06</v>
          </cell>
          <cell r="E19291" t="str">
            <v>D2_BANOD06_999999</v>
          </cell>
        </row>
        <row r="19292">
          <cell r="D19292" t="str">
            <v>USP1400MAE86</v>
          </cell>
          <cell r="E19292" t="str">
            <v>D2_BANOE86_999999</v>
          </cell>
        </row>
        <row r="19293">
          <cell r="D19293" t="str">
            <v>US05971PAE88</v>
          </cell>
          <cell r="E19293" t="str">
            <v>D2_BANOE88_999999</v>
          </cell>
        </row>
        <row r="19294">
          <cell r="D19294" t="str">
            <v>XS2210789934</v>
          </cell>
          <cell r="E19294" t="str">
            <v>D2_BANV934_250729</v>
          </cell>
        </row>
        <row r="19295">
          <cell r="D19295" t="str">
            <v>US06738ECF07</v>
          </cell>
          <cell r="E19295" t="str">
            <v>D2_BARCF07_270509</v>
          </cell>
        </row>
        <row r="19296">
          <cell r="D19296" t="str">
            <v>USG0825VAK38</v>
          </cell>
          <cell r="E19296" t="str">
            <v>D2_BARCK38_371020</v>
          </cell>
        </row>
        <row r="19297">
          <cell r="D19297" t="str">
            <v>US054989AB41</v>
          </cell>
          <cell r="E19297" t="str">
            <v>D2_BATSB41_330802</v>
          </cell>
        </row>
        <row r="19298">
          <cell r="D19298" t="str">
            <v>USU07265AG34</v>
          </cell>
          <cell r="E19298" t="str">
            <v>D2_BAYGG34_380625</v>
          </cell>
        </row>
        <row r="19299">
          <cell r="D19299" t="str">
            <v>XS2663309016</v>
          </cell>
          <cell r="E19299" t="str">
            <v>D2_BBVA016_301211</v>
          </cell>
        </row>
        <row r="19300">
          <cell r="D19300" t="str">
            <v>XS2296830040</v>
          </cell>
          <cell r="E19300" t="str">
            <v>D2_BBVA040_310818</v>
          </cell>
        </row>
        <row r="19301">
          <cell r="D19301" t="str">
            <v>XS2424430044</v>
          </cell>
          <cell r="E19301" t="str">
            <v>D2_BBVA044_291009</v>
          </cell>
        </row>
        <row r="19302">
          <cell r="D19302" t="str">
            <v>XS2759819407</v>
          </cell>
          <cell r="E19302" t="str">
            <v>D2_BBVA407_310505</v>
          </cell>
        </row>
        <row r="19303">
          <cell r="D19303" t="str">
            <v>XS2392206905</v>
          </cell>
          <cell r="E19303" t="str">
            <v>D2_BBVA905_290921</v>
          </cell>
        </row>
        <row r="19304">
          <cell r="D19304" t="str">
            <v>XS2458717910</v>
          </cell>
          <cell r="E19304" t="str">
            <v>D2_BBVA910_260127</v>
          </cell>
        </row>
        <row r="19305">
          <cell r="D19305" t="str">
            <v>USP2000GAA15</v>
          </cell>
          <cell r="E19305" t="str">
            <v>D2_BBVAA15_350211</v>
          </cell>
        </row>
        <row r="19306">
          <cell r="D19306" t="str">
            <v>US072912AA61</v>
          </cell>
          <cell r="E19306" t="str">
            <v>D2_BBVAA61_350211</v>
          </cell>
        </row>
        <row r="19307">
          <cell r="D19307" t="str">
            <v>USP1S81BAA64</v>
          </cell>
          <cell r="E19307" t="str">
            <v>D2_BBVAA64_380629</v>
          </cell>
        </row>
        <row r="19308">
          <cell r="D19308" t="str">
            <v>USP1S81BAB48</v>
          </cell>
          <cell r="E19308" t="str">
            <v>D2_BBVAB48_390108</v>
          </cell>
        </row>
        <row r="19309">
          <cell r="D19309" t="str">
            <v>USP1S81BAC21</v>
          </cell>
          <cell r="E19309" t="str">
            <v>D2_BBVAC21_290910</v>
          </cell>
        </row>
        <row r="19310">
          <cell r="D19310" t="str">
            <v>US055291AC24</v>
          </cell>
          <cell r="E19310" t="str">
            <v>D2_BBVAC24_251201</v>
          </cell>
        </row>
        <row r="19311">
          <cell r="D19311" t="str">
            <v>US05533UAF57</v>
          </cell>
          <cell r="E19311" t="str">
            <v>D2_BBVAF57_330118</v>
          </cell>
        </row>
        <row r="19312">
          <cell r="D19312" t="str">
            <v>US05946KAF84</v>
          </cell>
          <cell r="E19312" t="str">
            <v>D2_BBVAF84_999999</v>
          </cell>
        </row>
        <row r="19313">
          <cell r="D19313" t="str">
            <v>US05533UAH14</v>
          </cell>
          <cell r="E19313" t="str">
            <v>D2_BBVAH14_250918</v>
          </cell>
        </row>
        <row r="19314">
          <cell r="D19314" t="str">
            <v>USP16259AJ55</v>
          </cell>
          <cell r="E19314" t="str">
            <v>D2_BBVAJ55_250918</v>
          </cell>
        </row>
        <row r="19315">
          <cell r="D19315" t="str">
            <v>US05946KAK79</v>
          </cell>
          <cell r="E19315" t="str">
            <v>D2_BBVAK79_260914</v>
          </cell>
        </row>
        <row r="19316">
          <cell r="D19316" t="str">
            <v>USP16259AM84</v>
          </cell>
          <cell r="E19316" t="str">
            <v>D2_BBVAM84_330118</v>
          </cell>
        </row>
        <row r="19317">
          <cell r="D19317" t="str">
            <v>US05946KAN19</v>
          </cell>
          <cell r="E19317" t="str">
            <v>D2_BBVAN19_341115</v>
          </cell>
        </row>
        <row r="19318">
          <cell r="D19318" t="str">
            <v>USP16259AN67</v>
          </cell>
          <cell r="E19318" t="str">
            <v>D2_BBVAN67_340913</v>
          </cell>
        </row>
        <row r="19319">
          <cell r="D19319" t="str">
            <v>US05946KAS06</v>
          </cell>
          <cell r="E19319" t="str">
            <v>D2_BBVAS06_999999</v>
          </cell>
        </row>
        <row r="19320">
          <cell r="D19320" t="str">
            <v>USU51407AE17</v>
          </cell>
          <cell r="E19320" t="str">
            <v>D2_BBWIE17_301001</v>
          </cell>
        </row>
        <row r="19321">
          <cell r="D19321" t="str">
            <v>AR0344318156</v>
          </cell>
          <cell r="E19321" t="str">
            <v>D2_BCDA156_260531</v>
          </cell>
        </row>
        <row r="19322">
          <cell r="D19322" t="str">
            <v>US05971V2E48</v>
          </cell>
          <cell r="E19322" t="str">
            <v>D2_BCPE48_290111</v>
          </cell>
        </row>
        <row r="19323">
          <cell r="D19323" t="str">
            <v>US11070TAM09</v>
          </cell>
          <cell r="E19323" t="str">
            <v>D2_BCPRM09_330706</v>
          </cell>
        </row>
        <row r="19324">
          <cell r="D19324" t="str">
            <v>US0778FPAG48</v>
          </cell>
          <cell r="E19324" t="str">
            <v>D2_BELLG48_320215</v>
          </cell>
        </row>
        <row r="19325">
          <cell r="D19325" t="str">
            <v>USG10367AD52</v>
          </cell>
          <cell r="E19325" t="str">
            <v>D2_BERMD52_270125</v>
          </cell>
        </row>
        <row r="19326">
          <cell r="D19326" t="str">
            <v>USP82290AR17</v>
          </cell>
          <cell r="E19326" t="str">
            <v>D2_BFALR17_271030</v>
          </cell>
        </row>
        <row r="19327">
          <cell r="D19327" t="str">
            <v>US056752AS75</v>
          </cell>
          <cell r="E19327" t="str">
            <v>D2_BIDUS75_260409</v>
          </cell>
        </row>
        <row r="19328">
          <cell r="D19328" t="str">
            <v>USU0901RAA50</v>
          </cell>
          <cell r="E19328" t="str">
            <v>D2_BIMBA50_510517</v>
          </cell>
        </row>
        <row r="19329">
          <cell r="D19329" t="str">
            <v>USU0901RAB34</v>
          </cell>
          <cell r="E19329" t="str">
            <v>D2_BIMBB34_290115</v>
          </cell>
        </row>
        <row r="19330">
          <cell r="D19330" t="str">
            <v>US40052VAD64</v>
          </cell>
          <cell r="E19330" t="str">
            <v>D2_BIMBD64_440627</v>
          </cell>
        </row>
        <row r="19331">
          <cell r="D19331" t="str">
            <v>USP4949BAK00</v>
          </cell>
          <cell r="E19331" t="str">
            <v>D2_BIMBK00_440627</v>
          </cell>
        </row>
        <row r="19332">
          <cell r="D19332" t="str">
            <v>USP4949BAP96</v>
          </cell>
          <cell r="E19332" t="str">
            <v>D2_BIMBP96_490906</v>
          </cell>
        </row>
        <row r="19333">
          <cell r="D19333" t="str">
            <v>USP13296AM37</v>
          </cell>
          <cell r="E19333" t="str">
            <v>D2_BINBM37_270411</v>
          </cell>
        </row>
        <row r="19334">
          <cell r="D19334" t="str">
            <v>XS2280335964</v>
          </cell>
          <cell r="E19334" t="str">
            <v>D2_BINV964_260105</v>
          </cell>
        </row>
        <row r="19335">
          <cell r="D19335" t="str">
            <v>USP15383CD50</v>
          </cell>
          <cell r="E19335" t="str">
            <v>D2_BISTD50_270731</v>
          </cell>
        </row>
        <row r="19336">
          <cell r="D19336" t="str">
            <v>US58551TAA51</v>
          </cell>
          <cell r="E19336" t="str">
            <v>D2_BKA51_999999</v>
          </cell>
        </row>
        <row r="19337">
          <cell r="D19337" t="str">
            <v>US09261HAR84</v>
          </cell>
          <cell r="E19337" t="str">
            <v>D2_BKTPR84_290115</v>
          </cell>
        </row>
        <row r="19338">
          <cell r="D19338" t="str">
            <v>XS2953582892</v>
          </cell>
          <cell r="E19338" t="str">
            <v>D2_BLX892_311126</v>
          </cell>
        </row>
        <row r="19339">
          <cell r="D19339" t="str">
            <v>USP1393HAC27</v>
          </cell>
          <cell r="E19339" t="str">
            <v>D2_BLXC27_250914</v>
          </cell>
        </row>
        <row r="19340">
          <cell r="D19340" t="str">
            <v>US06368B5P91</v>
          </cell>
          <cell r="E19340" t="str">
            <v>D2_BMOP91_999999</v>
          </cell>
        </row>
        <row r="19341">
          <cell r="D19341" t="str">
            <v>US06368LGV27</v>
          </cell>
          <cell r="E19341" t="str">
            <v>D2_BMOV27_280201</v>
          </cell>
        </row>
        <row r="19342">
          <cell r="D19342" t="str">
            <v>XS1948611840</v>
          </cell>
          <cell r="E19342" t="str">
            <v>D2_BMW840_290206</v>
          </cell>
        </row>
        <row r="19343">
          <cell r="D19343" t="str">
            <v>US110122DN59</v>
          </cell>
          <cell r="E19343" t="str">
            <v>D2_BMYN59_251113</v>
          </cell>
        </row>
        <row r="19344">
          <cell r="D19344" t="str">
            <v>US110122CP17</v>
          </cell>
          <cell r="E19344" t="str">
            <v>D2_BMYP17_290726</v>
          </cell>
        </row>
        <row r="19345">
          <cell r="D19345" t="str">
            <v>US110122DQ80</v>
          </cell>
          <cell r="E19345" t="str">
            <v>D2_BMYQ80_301113</v>
          </cell>
        </row>
        <row r="19346">
          <cell r="D19346" t="str">
            <v>US05970AAA07</v>
          </cell>
          <cell r="E19346" t="str">
            <v>D2_BNCEA07_251014</v>
          </cell>
        </row>
        <row r="19347">
          <cell r="D19347" t="str">
            <v>USP1451JAA18</v>
          </cell>
          <cell r="E19347" t="str">
            <v>D2_BNCEA18_310811</v>
          </cell>
        </row>
        <row r="19348">
          <cell r="D19348" t="str">
            <v>USP14519AA30</v>
          </cell>
          <cell r="E19348" t="str">
            <v>D2_BNCEA30_300507</v>
          </cell>
        </row>
        <row r="19349">
          <cell r="D19349" t="str">
            <v>USP14517AA73</v>
          </cell>
          <cell r="E19349" t="str">
            <v>D2_BNCEA73_251014</v>
          </cell>
        </row>
        <row r="19350">
          <cell r="D19350" t="str">
            <v>US05973JAA88</v>
          </cell>
          <cell r="E19350" t="str">
            <v>D2_BNCEA88_310811</v>
          </cell>
        </row>
        <row r="19351">
          <cell r="D19351" t="str">
            <v>USF1R15XK367</v>
          </cell>
          <cell r="E19351" t="str">
            <v>D2_BNP367_999999</v>
          </cell>
        </row>
        <row r="19352">
          <cell r="D19352" t="str">
            <v>USF1R15XK771</v>
          </cell>
          <cell r="E19352" t="str">
            <v>D2_BNP771_999999</v>
          </cell>
        </row>
        <row r="19353">
          <cell r="D19353" t="str">
            <v>USF1R15XK854</v>
          </cell>
          <cell r="E19353" t="str">
            <v>D2_BNP854_999999</v>
          </cell>
        </row>
        <row r="19354">
          <cell r="D19354" t="str">
            <v>FR001400CEU5</v>
          </cell>
          <cell r="E19354" t="str">
            <v>D2_BNPEU5_270826</v>
          </cell>
        </row>
        <row r="19355">
          <cell r="D19355" t="str">
            <v>FR0014002F60</v>
          </cell>
          <cell r="E19355" t="str">
            <v>D2_BNPF60_260312</v>
          </cell>
        </row>
        <row r="19356">
          <cell r="D19356" t="str">
            <v>FR0014002H43</v>
          </cell>
          <cell r="E19356" t="str">
            <v>D2_BNPH43_280316</v>
          </cell>
        </row>
        <row r="19357">
          <cell r="D19357" t="str">
            <v>US09659X2M33</v>
          </cell>
          <cell r="E19357" t="str">
            <v>D2_BNPM33_280930</v>
          </cell>
        </row>
        <row r="19358">
          <cell r="D19358" t="str">
            <v>FR001400ZQT2</v>
          </cell>
          <cell r="E19358" t="str">
            <v>D2_BNPQT2_320522</v>
          </cell>
        </row>
        <row r="19359">
          <cell r="D19359" t="str">
            <v>US09659X2R20</v>
          </cell>
          <cell r="E19359" t="str">
            <v>D2_BNPR20_290915</v>
          </cell>
        </row>
        <row r="19360">
          <cell r="D19360" t="str">
            <v>FR001400RT93</v>
          </cell>
          <cell r="E19360" t="str">
            <v>D2_BNPT93_310801</v>
          </cell>
        </row>
        <row r="19361">
          <cell r="D19361" t="str">
            <v>US064159HB54</v>
          </cell>
          <cell r="E19361" t="str">
            <v>D2_BNSB54_251216</v>
          </cell>
        </row>
        <row r="19362">
          <cell r="D19362" t="str">
            <v>US064159KJ44</v>
          </cell>
          <cell r="E19362" t="str">
            <v>D2_BNSJ44_999999</v>
          </cell>
        </row>
        <row r="19363">
          <cell r="D19363" t="str">
            <v>US10373QAC42</v>
          </cell>
          <cell r="E19363" t="str">
            <v>D2_BPLNC42_280921</v>
          </cell>
        </row>
        <row r="19364">
          <cell r="D19364" t="str">
            <v>US10373QAE08</v>
          </cell>
          <cell r="E19364" t="str">
            <v>D2_BPLNE08_281106</v>
          </cell>
        </row>
        <row r="19365">
          <cell r="D19365" t="str">
            <v>USN15516AB83</v>
          </cell>
          <cell r="E19365" t="str">
            <v>D2_BRASB83_280110</v>
          </cell>
        </row>
        <row r="19366">
          <cell r="D19366" t="str">
            <v>USN15516AD40</v>
          </cell>
          <cell r="E19366" t="str">
            <v>D2_BRASD40_300131</v>
          </cell>
        </row>
        <row r="19367">
          <cell r="D19367" t="str">
            <v>USN15516AE23</v>
          </cell>
          <cell r="E19367" t="str">
            <v>D2_BRASE23_500131</v>
          </cell>
        </row>
        <row r="19368">
          <cell r="D19368" t="str">
            <v>USN15516AF97</v>
          </cell>
          <cell r="E19368" t="str">
            <v>D2_BRASF97_810123</v>
          </cell>
        </row>
        <row r="19369">
          <cell r="D19369" t="str">
            <v>USN15516AG70</v>
          </cell>
          <cell r="E19369" t="str">
            <v>D2_BRASG70_330213</v>
          </cell>
        </row>
        <row r="19370">
          <cell r="D19370" t="str">
            <v>US084664DA63</v>
          </cell>
          <cell r="E19370" t="str">
            <v>D2_BRKA63_320315</v>
          </cell>
        </row>
        <row r="19371">
          <cell r="D19371" t="str">
            <v>US11120VAC72</v>
          </cell>
          <cell r="E19371" t="str">
            <v>D2_BRXC72_260615</v>
          </cell>
        </row>
        <row r="19372">
          <cell r="D19372" t="str">
            <v>USP1507SAL18</v>
          </cell>
          <cell r="E19372" t="str">
            <v>D2_BSMXL18_291210</v>
          </cell>
        </row>
        <row r="19373">
          <cell r="D19373" t="str">
            <v>US099724AL02</v>
          </cell>
          <cell r="E19373" t="str">
            <v>D2_BWAL02_270701</v>
          </cell>
        </row>
        <row r="19374">
          <cell r="D19374" t="str">
            <v>US06407F2C54</v>
          </cell>
          <cell r="E19374" t="str">
            <v>D2_BZLNC54_260303</v>
          </cell>
        </row>
        <row r="19375">
          <cell r="D19375" t="str">
            <v>XS2811830012</v>
          </cell>
          <cell r="E19375" t="str">
            <v>D2_C012_390607</v>
          </cell>
        </row>
        <row r="19376">
          <cell r="D19376" t="str">
            <v>XS2792096211</v>
          </cell>
          <cell r="E19376" t="str">
            <v>D2_C211_320416</v>
          </cell>
        </row>
        <row r="19377">
          <cell r="D19377" t="str">
            <v>XS2495876216</v>
          </cell>
          <cell r="E19377" t="str">
            <v>D2_C216_371007</v>
          </cell>
        </row>
        <row r="19378">
          <cell r="D19378" t="str">
            <v>XS2495882537</v>
          </cell>
          <cell r="E19378" t="str">
            <v>D2_C537_290921</v>
          </cell>
        </row>
        <row r="19379">
          <cell r="D19379" t="str">
            <v>XS2541534603</v>
          </cell>
          <cell r="E19379" t="str">
            <v>D2_C603_371130</v>
          </cell>
        </row>
        <row r="19380">
          <cell r="D19380" t="str">
            <v>XS2868075693</v>
          </cell>
          <cell r="E19380" t="str">
            <v>D2_C693_390809</v>
          </cell>
        </row>
        <row r="19381">
          <cell r="D19381" t="str">
            <v>US1730802014</v>
          </cell>
          <cell r="E19381" t="str">
            <v>D2_C892_401030</v>
          </cell>
        </row>
        <row r="19382">
          <cell r="D19382" t="str">
            <v>US172967PA33</v>
          </cell>
          <cell r="E19382" t="str">
            <v>D2_CA33_331117</v>
          </cell>
        </row>
        <row r="19383">
          <cell r="D19383" t="str">
            <v>FR0014008E81</v>
          </cell>
          <cell r="E19383" t="str">
            <v>D2_CADEE81_291125</v>
          </cell>
        </row>
        <row r="19384">
          <cell r="D19384" t="str">
            <v>XS2177695314</v>
          </cell>
          <cell r="E19384" t="str">
            <v>D2_CAF314_270528</v>
          </cell>
        </row>
        <row r="19385">
          <cell r="D19385" t="str">
            <v>XS2587310421</v>
          </cell>
          <cell r="E19385" t="str">
            <v>D2_CAF421_330315</v>
          </cell>
        </row>
        <row r="19386">
          <cell r="D19386" t="str">
            <v>XS2306086872</v>
          </cell>
          <cell r="E19386" t="str">
            <v>D2_CAF872_310222</v>
          </cell>
        </row>
        <row r="19387">
          <cell r="D19387" t="str">
            <v>XS2439113973</v>
          </cell>
          <cell r="E19387" t="str">
            <v>D2_CAF973_310222</v>
          </cell>
        </row>
        <row r="19388">
          <cell r="D19388" t="str">
            <v>US12673PAJ49</v>
          </cell>
          <cell r="E19388" t="str">
            <v>D2_CAJ49_270315</v>
          </cell>
        </row>
        <row r="19389">
          <cell r="D19389" t="str">
            <v>XS0293753058</v>
          </cell>
          <cell r="E19389" t="str">
            <v>D2_CASI058_260835</v>
          </cell>
        </row>
        <row r="19390">
          <cell r="D19390" t="str">
            <v>USP87815AA78</v>
          </cell>
          <cell r="E19390" t="str">
            <v>D2_CASIA78_350826</v>
          </cell>
        </row>
        <row r="19391">
          <cell r="D19391" t="str">
            <v>US14913R2H93</v>
          </cell>
          <cell r="E19391" t="str">
            <v>D2_CATH93_251113</v>
          </cell>
        </row>
        <row r="19392">
          <cell r="D19392" t="str">
            <v>US14913R2K23</v>
          </cell>
          <cell r="E19392" t="str">
            <v>D2_CATK23_260302</v>
          </cell>
        </row>
        <row r="19393">
          <cell r="D19393" t="str">
            <v>USP3067GAG66</v>
          </cell>
          <cell r="E19393" t="str">
            <v>D2_CCUCG66_320119</v>
          </cell>
        </row>
        <row r="19394">
          <cell r="D19394" t="str">
            <v>USP3143NAG99</v>
          </cell>
          <cell r="E19394" t="str">
            <v>D2_CDELG99_350921</v>
          </cell>
        </row>
        <row r="19395">
          <cell r="D19395" t="str">
            <v>USP3143NBH63</v>
          </cell>
          <cell r="E19395" t="str">
            <v>D2_CDELH63_300114</v>
          </cell>
        </row>
        <row r="19396">
          <cell r="D19396" t="str">
            <v>USP3143NAH72</v>
          </cell>
          <cell r="E19396" t="str">
            <v>D2_CDELH72_361024</v>
          </cell>
        </row>
        <row r="19397">
          <cell r="D19397" t="str">
            <v>USP3143NAQ71</v>
          </cell>
          <cell r="E19397" t="str">
            <v>D2_CDELQ71_420717</v>
          </cell>
        </row>
        <row r="19398">
          <cell r="D19398" t="str">
            <v>USP3143NAS38</v>
          </cell>
          <cell r="E19398" t="str">
            <v>D2_CDELS38_431018</v>
          </cell>
        </row>
        <row r="19399">
          <cell r="D19399" t="str">
            <v>USP3143NAU83</v>
          </cell>
          <cell r="E19399" t="str">
            <v>D2_CDELU83_441104</v>
          </cell>
        </row>
        <row r="19400">
          <cell r="D19400" t="str">
            <v>US21987BAV09</v>
          </cell>
          <cell r="E19400" t="str">
            <v>D2_CDELV09_250916</v>
          </cell>
        </row>
        <row r="19401">
          <cell r="D19401" t="str">
            <v>USP3143NAW40</v>
          </cell>
          <cell r="E19401" t="str">
            <v>D2_CDELW40_250916</v>
          </cell>
        </row>
        <row r="19402">
          <cell r="D19402" t="str">
            <v>USP2195VBA28</v>
          </cell>
          <cell r="E19402" t="str">
            <v>D2_CELAA28_320505</v>
          </cell>
        </row>
        <row r="19403">
          <cell r="D19403" t="str">
            <v>US151191BB89</v>
          </cell>
          <cell r="E19403" t="str">
            <v>D2_CELAB89_271102</v>
          </cell>
        </row>
        <row r="19404">
          <cell r="D19404" t="str">
            <v>USP2195VAR61</v>
          </cell>
          <cell r="E19404" t="str">
            <v>D2_CELAR61_300129</v>
          </cell>
        </row>
        <row r="19405">
          <cell r="D19405" t="str">
            <v>USP22008AA72</v>
          </cell>
          <cell r="E19405" t="str">
            <v>D2_CELEA72_470622</v>
          </cell>
        </row>
        <row r="19406">
          <cell r="D19406" t="str">
            <v>XS1964617879</v>
          </cell>
          <cell r="E19406" t="str">
            <v>D2_CEME879_260319</v>
          </cell>
        </row>
        <row r="19407">
          <cell r="D19407" t="str">
            <v>USP2253TJN02</v>
          </cell>
          <cell r="E19407" t="str">
            <v>D2_CEMEN02_291119</v>
          </cell>
        </row>
        <row r="19408">
          <cell r="D19408" t="str">
            <v>USP2253TJQ33</v>
          </cell>
          <cell r="E19408" t="str">
            <v>D2_CEMEQ33_300917</v>
          </cell>
        </row>
        <row r="19409">
          <cell r="D19409" t="str">
            <v>USP2253TJR16</v>
          </cell>
          <cell r="E19409" t="str">
            <v>D2_CEMER16_310711</v>
          </cell>
        </row>
        <row r="19410">
          <cell r="D19410" t="str">
            <v>US151290BX00</v>
          </cell>
          <cell r="E19410" t="str">
            <v>D2_CEMEX00_300917</v>
          </cell>
        </row>
        <row r="19411">
          <cell r="D19411" t="str">
            <v>USP2205JAQ33</v>
          </cell>
          <cell r="E19411" t="str">
            <v>D2_CENSQ33_270717</v>
          </cell>
        </row>
        <row r="19412">
          <cell r="D19412" t="str">
            <v>USP23218AA19</v>
          </cell>
          <cell r="E19412" t="str">
            <v>D2_CEOAA19_311231</v>
          </cell>
        </row>
        <row r="19413">
          <cell r="D19413" t="str">
            <v>US14986WAA62</v>
          </cell>
          <cell r="E19413" t="str">
            <v>D2_CEOAA62_311231</v>
          </cell>
        </row>
        <row r="19414">
          <cell r="D19414" t="str">
            <v>USP23210AA82</v>
          </cell>
          <cell r="E19414" t="str">
            <v>D2_CEOAA82_311231</v>
          </cell>
        </row>
        <row r="19415">
          <cell r="D19415" t="str">
            <v>US14986VAA89</v>
          </cell>
          <cell r="E19415" t="str">
            <v>D2_CEOAA89_311231</v>
          </cell>
        </row>
        <row r="19416">
          <cell r="D19416" t="str">
            <v>US200447AK60</v>
          </cell>
          <cell r="E19416" t="str">
            <v>D2_CFEK60_330726</v>
          </cell>
        </row>
        <row r="19417">
          <cell r="D19417" t="str">
            <v>USP29595AB42</v>
          </cell>
          <cell r="E19417" t="str">
            <v>D2_CFELB42_270223</v>
          </cell>
        </row>
        <row r="19418">
          <cell r="D19418" t="str">
            <v>USP29595AD08</v>
          </cell>
          <cell r="E19418" t="str">
            <v>D2_CFELD08_310209</v>
          </cell>
        </row>
        <row r="19419">
          <cell r="D19419" t="str">
            <v>US200447AF75</v>
          </cell>
          <cell r="E19419" t="str">
            <v>D2_CFELF75_270223</v>
          </cell>
        </row>
        <row r="19420">
          <cell r="D19420" t="str">
            <v>US200447AH32</v>
          </cell>
          <cell r="E19420" t="str">
            <v>D2_CFELH32_310209</v>
          </cell>
        </row>
        <row r="19421">
          <cell r="D19421" t="str">
            <v>USP30179BK34</v>
          </cell>
          <cell r="E19421" t="str">
            <v>D2_CFELK34_330726</v>
          </cell>
        </row>
        <row r="19422">
          <cell r="D19422" t="str">
            <v>USP30179AK43</v>
          </cell>
          <cell r="E19422" t="str">
            <v>D2_CFELK43_140242</v>
          </cell>
        </row>
        <row r="19423">
          <cell r="D19423" t="str">
            <v>US200447AL44</v>
          </cell>
          <cell r="E19423" t="str">
            <v>D2_CFELL44_290515</v>
          </cell>
        </row>
        <row r="19424">
          <cell r="D19424" t="str">
            <v>USP30179BQ04</v>
          </cell>
          <cell r="E19424" t="str">
            <v>D2_CFELQ04_290515</v>
          </cell>
        </row>
        <row r="19425">
          <cell r="D19425" t="str">
            <v>USP30179CQ94</v>
          </cell>
          <cell r="E19425" t="str">
            <v>D2_CFELQ94_300124</v>
          </cell>
        </row>
        <row r="19426">
          <cell r="D19426" t="str">
            <v>USP30179CR77</v>
          </cell>
          <cell r="E19426" t="str">
            <v>D2_CFELR77_350124</v>
          </cell>
        </row>
        <row r="19427">
          <cell r="D19427" t="str">
            <v>USP30179BR86</v>
          </cell>
          <cell r="E19427" t="str">
            <v>D2_CFELR86_520215</v>
          </cell>
        </row>
        <row r="19428">
          <cell r="D19428" t="str">
            <v>USP30179AR95</v>
          </cell>
          <cell r="E19428" t="str">
            <v>D2_CFELR95_450616</v>
          </cell>
        </row>
        <row r="19429">
          <cell r="D19429" t="str">
            <v>US172967KG57</v>
          </cell>
          <cell r="E19429" t="str">
            <v>D2_CG57_260112</v>
          </cell>
        </row>
        <row r="19430">
          <cell r="D19430" t="str">
            <v>US172967NH04</v>
          </cell>
          <cell r="E19430" t="str">
            <v>D2_CH04_280224</v>
          </cell>
        </row>
        <row r="19431">
          <cell r="D19431" t="str">
            <v>USL1567LAA19</v>
          </cell>
          <cell r="E19431" t="str">
            <v>D2_CHELA19_351020</v>
          </cell>
        </row>
        <row r="19432">
          <cell r="D19432" t="str">
            <v>US125523AJ93</v>
          </cell>
          <cell r="E19432" t="str">
            <v>D2_CIJ93_380815</v>
          </cell>
        </row>
        <row r="19433">
          <cell r="D19433" t="str">
            <v>XS2646598412</v>
          </cell>
          <cell r="E19433" t="str">
            <v>D2_CIMA412_261216</v>
          </cell>
        </row>
        <row r="19434">
          <cell r="D19434" t="str">
            <v>XS1273441839</v>
          </cell>
          <cell r="E19434" t="str">
            <v>D2_CITI_310219</v>
          </cell>
        </row>
        <row r="19435">
          <cell r="D19435" t="str">
            <v>XS1273439346</v>
          </cell>
          <cell r="E19435" t="str">
            <v>D2_CITI_350318</v>
          </cell>
        </row>
        <row r="19436">
          <cell r="D19436" t="str">
            <v>XS2216764246</v>
          </cell>
          <cell r="E19436" t="str">
            <v>D2_CITIG_290405</v>
          </cell>
        </row>
        <row r="19437">
          <cell r="D19437" t="str">
            <v>XS2216765300</v>
          </cell>
          <cell r="E19437" t="str">
            <v>D2_CITIG_300405</v>
          </cell>
        </row>
        <row r="19438">
          <cell r="D19438" t="str">
            <v>XS2216765482</v>
          </cell>
          <cell r="E19438" t="str">
            <v>D2_CITIG_320405</v>
          </cell>
        </row>
        <row r="19439">
          <cell r="D19439" t="str">
            <v>USP1913PAS04</v>
          </cell>
          <cell r="E19439" t="str">
            <v>D2_CJLAS04_290730</v>
          </cell>
        </row>
        <row r="19440">
          <cell r="D19440" t="str">
            <v>XS2057069762</v>
          </cell>
          <cell r="E19440" t="str">
            <v>D2_CKHU762_281017</v>
          </cell>
        </row>
        <row r="19441">
          <cell r="D19441" t="str">
            <v>US172967PL97</v>
          </cell>
          <cell r="E19441" t="str">
            <v>D2_CL97_350611</v>
          </cell>
        </row>
        <row r="19442">
          <cell r="D19442" t="str">
            <v>US20030NBH35</v>
          </cell>
          <cell r="E19442" t="str">
            <v>D2_CMCSH35_330115</v>
          </cell>
        </row>
        <row r="19443">
          <cell r="D19443" t="str">
            <v>US20030NBW02</v>
          </cell>
          <cell r="E19443" t="str">
            <v>D2_CMCSW02_270115</v>
          </cell>
        </row>
        <row r="19444">
          <cell r="D19444" t="str">
            <v>US136420AF31</v>
          </cell>
          <cell r="E19444" t="str">
            <v>D2_CNOF31_280501</v>
          </cell>
        </row>
        <row r="19445">
          <cell r="D19445" t="str">
            <v>US15189WAD20</v>
          </cell>
          <cell r="E19445" t="str">
            <v>D2_CNPD20_371101</v>
          </cell>
        </row>
        <row r="19446">
          <cell r="D19446" t="str">
            <v>US15189YAF34</v>
          </cell>
          <cell r="E19446" t="str">
            <v>D2_CNPF34_301001</v>
          </cell>
        </row>
        <row r="19447">
          <cell r="D19447" t="str">
            <v>XS2343881343</v>
          </cell>
          <cell r="E19447" t="str">
            <v>D2_COBR343_260515</v>
          </cell>
        </row>
        <row r="19448">
          <cell r="D19448" t="str">
            <v>XS1354864347</v>
          </cell>
          <cell r="E19448" t="str">
            <v>D2_COBR347_451115</v>
          </cell>
        </row>
        <row r="19449">
          <cell r="D19449" t="str">
            <v>USP2867KAG15</v>
          </cell>
          <cell r="E19449" t="str">
            <v>D2_COLBG15_271011</v>
          </cell>
        </row>
        <row r="19450">
          <cell r="D19450" t="str">
            <v>USP2867KAK27</v>
          </cell>
          <cell r="E19450" t="str">
            <v>D2_COLBK27_300306</v>
          </cell>
        </row>
        <row r="19451">
          <cell r="D19451" t="str">
            <v>USP2867KAL00</v>
          </cell>
          <cell r="E19451" t="str">
            <v>D2_COLBL00_320119</v>
          </cell>
        </row>
        <row r="19452">
          <cell r="D19452" t="str">
            <v>US12659BAA26</v>
          </cell>
          <cell r="E19452" t="str">
            <v>D2_COMCA26_320203</v>
          </cell>
        </row>
        <row r="19453">
          <cell r="D19453" t="str">
            <v>USG2588BAA29</v>
          </cell>
          <cell r="E19453" t="str">
            <v>D2_COMCA29_320203</v>
          </cell>
        </row>
        <row r="19454">
          <cell r="D19454" t="str">
            <v>USP29853AA99</v>
          </cell>
          <cell r="E19454" t="str">
            <v>D2_COMEA99_350424</v>
          </cell>
        </row>
        <row r="19455">
          <cell r="D19455" t="str">
            <v>XS0293396270</v>
          </cell>
          <cell r="E19455" t="str">
            <v>D2_COMM270_300327</v>
          </cell>
        </row>
        <row r="19456">
          <cell r="D19456" t="str">
            <v>XS0293396601</v>
          </cell>
          <cell r="E19456" t="str">
            <v>D2_COMM601_300327</v>
          </cell>
        </row>
        <row r="19457">
          <cell r="D19457" t="str">
            <v>XS1003348015</v>
          </cell>
          <cell r="E19457" t="str">
            <v>D2_CONM015_461215</v>
          </cell>
        </row>
        <row r="19458">
          <cell r="D19458" t="str">
            <v>XS1003265151</v>
          </cell>
          <cell r="E19458" t="str">
            <v>D2_CONM151_351215</v>
          </cell>
        </row>
        <row r="19459">
          <cell r="D19459" t="str">
            <v>XS1003266472</v>
          </cell>
          <cell r="E19459" t="str">
            <v>D2_CONM472_461215</v>
          </cell>
        </row>
        <row r="19460">
          <cell r="D19460" t="str">
            <v>US134429BM03</v>
          </cell>
          <cell r="E19460" t="str">
            <v>D2_CPBM03_270319</v>
          </cell>
        </row>
        <row r="19461">
          <cell r="D19461" t="str">
            <v>USP32466AA50</v>
          </cell>
          <cell r="E19461" t="str">
            <v>D2_CREAA50_260207</v>
          </cell>
        </row>
        <row r="19462">
          <cell r="D19462" t="str">
            <v>USP32506AE09</v>
          </cell>
          <cell r="E19462" t="str">
            <v>D2_CREAE09_280121</v>
          </cell>
        </row>
        <row r="19463">
          <cell r="D19463" t="str">
            <v>USP32ESCAC23</v>
          </cell>
          <cell r="E19463" t="str">
            <v>D2_CREAE09_999999</v>
          </cell>
        </row>
        <row r="19464">
          <cell r="D19464" t="str">
            <v>US17275RBQ48</v>
          </cell>
          <cell r="E19464" t="str">
            <v>D2_CSCOQ48_270226</v>
          </cell>
        </row>
        <row r="19465">
          <cell r="D19465" t="str">
            <v>US126408HM81</v>
          </cell>
          <cell r="E19465" t="str">
            <v>D2_CSXM81_290315</v>
          </cell>
        </row>
        <row r="19466">
          <cell r="D19466" t="str">
            <v>US29078EAA38</v>
          </cell>
          <cell r="E19466" t="str">
            <v>D2_CTLA38_360601</v>
          </cell>
        </row>
        <row r="19467">
          <cell r="D19467" t="str">
            <v>US172967KU42</v>
          </cell>
          <cell r="E19467" t="str">
            <v>D2_CU42_280725</v>
          </cell>
        </row>
        <row r="19468">
          <cell r="D19468" t="str">
            <v>US126650DH04</v>
          </cell>
          <cell r="E19468" t="str">
            <v>D2_CVSH04_270401</v>
          </cell>
        </row>
        <row r="19469">
          <cell r="D19469" t="str">
            <v>US126650DM98</v>
          </cell>
          <cell r="E19469" t="str">
            <v>D2_CVSM98_270821</v>
          </cell>
        </row>
        <row r="19470">
          <cell r="D19470" t="str">
            <v>US126650DW70</v>
          </cell>
          <cell r="E19470" t="str">
            <v>D2_CVSW70_290130</v>
          </cell>
        </row>
        <row r="19471">
          <cell r="D19471" t="str">
            <v>US166756AE66</v>
          </cell>
          <cell r="E19471" t="str">
            <v>D2_CVXE66_250812</v>
          </cell>
        </row>
        <row r="19472">
          <cell r="D19472" t="str">
            <v>USP3R26HAA81</v>
          </cell>
          <cell r="E19472" t="str">
            <v>D2_CYDSA81_271004</v>
          </cell>
        </row>
        <row r="19473">
          <cell r="D19473" t="str">
            <v>US23636BBG32</v>
          </cell>
          <cell r="E19473" t="str">
            <v>D2_DANSG32_280301</v>
          </cell>
        </row>
        <row r="19474">
          <cell r="D19474" t="str">
            <v>XS1071551474</v>
          </cell>
          <cell r="E19474" t="str">
            <v>D2_DB474_999999</v>
          </cell>
        </row>
        <row r="19475">
          <cell r="D19475" t="str">
            <v>US25160PAH01</v>
          </cell>
          <cell r="E19475" t="str">
            <v>D2_DBH01_280107</v>
          </cell>
        </row>
        <row r="19476">
          <cell r="D19476" t="str">
            <v>DE000DL19WG7</v>
          </cell>
          <cell r="E19476" t="str">
            <v>D2_DBWG7_999999</v>
          </cell>
        </row>
        <row r="19477">
          <cell r="D19477" t="str">
            <v>US251525AX97</v>
          </cell>
          <cell r="E19477" t="str">
            <v>D2_DBX97_999999</v>
          </cell>
        </row>
        <row r="19478">
          <cell r="D19478" t="str">
            <v>US26078JAC45</v>
          </cell>
          <cell r="E19478" t="str">
            <v>D2_DDC45_251115</v>
          </cell>
        </row>
        <row r="19479">
          <cell r="D19479" t="str">
            <v>US24422EWJ45</v>
          </cell>
          <cell r="E19479" t="str">
            <v>D2_DEJ45_250908</v>
          </cell>
        </row>
        <row r="19480">
          <cell r="D19480" t="str">
            <v>US24703TAD81</v>
          </cell>
          <cell r="E19480" t="str">
            <v>D2_DELLD81_260615</v>
          </cell>
        </row>
        <row r="19481">
          <cell r="D19481" t="str">
            <v>US24702RAF82</v>
          </cell>
          <cell r="E19481" t="str">
            <v>D2_DELLF82_380415</v>
          </cell>
        </row>
        <row r="19482">
          <cell r="D19482" t="str">
            <v>US25272KAK97</v>
          </cell>
          <cell r="E19482" t="str">
            <v>D2_DELLK97_260615</v>
          </cell>
        </row>
        <row r="19483">
          <cell r="D19483" t="str">
            <v>US24422EWX39</v>
          </cell>
          <cell r="E19483" t="str">
            <v>D2_DEX39_260608</v>
          </cell>
        </row>
        <row r="19484">
          <cell r="D19484" t="str">
            <v>US74834LBB53</v>
          </cell>
          <cell r="E19484" t="str">
            <v>D2_DGXB53_300630</v>
          </cell>
        </row>
        <row r="19485">
          <cell r="D19485" t="str">
            <v>US23331ABN81</v>
          </cell>
          <cell r="E19485" t="str">
            <v>D2_DHIN81_251015</v>
          </cell>
        </row>
        <row r="19486">
          <cell r="D19486" t="str">
            <v>US23331ABP30</v>
          </cell>
          <cell r="E19486" t="str">
            <v>D2_DHIP30_271015</v>
          </cell>
        </row>
        <row r="19487">
          <cell r="D19487" t="str">
            <v>US254687FX90</v>
          </cell>
          <cell r="E19487" t="str">
            <v>D2_DISX90_310113</v>
          </cell>
        </row>
        <row r="19488">
          <cell r="D19488" t="str">
            <v>US25746UDJ51</v>
          </cell>
          <cell r="E19488" t="str">
            <v>D2_DJ51_260415</v>
          </cell>
        </row>
        <row r="19489">
          <cell r="D19489" t="str">
            <v>US25746UDL08</v>
          </cell>
          <cell r="E19489" t="str">
            <v>D2_DL08_310815</v>
          </cell>
        </row>
        <row r="19490">
          <cell r="D19490" t="str">
            <v>US260543CN13</v>
          </cell>
          <cell r="E19490" t="str">
            <v>D2_DOWT82_251130</v>
          </cell>
        </row>
        <row r="19491">
          <cell r="D19491" t="str">
            <v>XS1883878966</v>
          </cell>
          <cell r="E19491" t="str">
            <v>D2_DPWD966_260925</v>
          </cell>
        </row>
        <row r="19492">
          <cell r="D19492" t="str">
            <v>US233331AY31</v>
          </cell>
          <cell r="E19492" t="str">
            <v>D2_DTEY31_261001</v>
          </cell>
        </row>
        <row r="19493">
          <cell r="D19493" t="str">
            <v>USU2340BAP23</v>
          </cell>
          <cell r="E19493" t="str">
            <v>D2_DTFP23_260116</v>
          </cell>
        </row>
        <row r="19494">
          <cell r="D19494" t="str">
            <v>US26441CCB90</v>
          </cell>
          <cell r="E19494" t="str">
            <v>D2_DUKB90_270105</v>
          </cell>
        </row>
        <row r="19495">
          <cell r="D19495" t="str">
            <v>US341099CH09</v>
          </cell>
          <cell r="E19495" t="str">
            <v>D2_DUKFH09_370915</v>
          </cell>
        </row>
        <row r="19496">
          <cell r="D19496" t="str">
            <v>US285512AE93</v>
          </cell>
          <cell r="E19496" t="str">
            <v>D2_EAE93_310215</v>
          </cell>
        </row>
        <row r="19497">
          <cell r="D19497" t="str">
            <v>XS2434818139</v>
          </cell>
          <cell r="E19497" t="str">
            <v>D2_EBRD139_340120</v>
          </cell>
        </row>
        <row r="19498">
          <cell r="D19498" t="str">
            <v>XS2574890195</v>
          </cell>
          <cell r="E19498" t="str">
            <v>D2_EBRD195_350117</v>
          </cell>
        </row>
        <row r="19499">
          <cell r="D19499" t="str">
            <v>XS1331143278</v>
          </cell>
          <cell r="E19499" t="str">
            <v>D2_EBRD278_251215</v>
          </cell>
        </row>
        <row r="19500">
          <cell r="D19500" t="str">
            <v>XS2876695698</v>
          </cell>
          <cell r="E19500" t="str">
            <v>D2_EBRD698_360809</v>
          </cell>
        </row>
        <row r="19501">
          <cell r="D19501" t="str">
            <v>XS2750356961</v>
          </cell>
          <cell r="E19501" t="str">
            <v>D2_EBRD961_360122</v>
          </cell>
        </row>
        <row r="19502">
          <cell r="D19502" t="str">
            <v>US279158AJ82</v>
          </cell>
          <cell r="E19502" t="str">
            <v>D2_ECOPJ82_450528</v>
          </cell>
        </row>
        <row r="19503">
          <cell r="D19503" t="str">
            <v>XS0132424614</v>
          </cell>
          <cell r="E19503" t="str">
            <v>D2_EDF614_310718</v>
          </cell>
        </row>
        <row r="19504">
          <cell r="D19504" t="str">
            <v>USF2893TAL01</v>
          </cell>
          <cell r="E19504" t="str">
            <v>D2_EDFL01_140122</v>
          </cell>
        </row>
        <row r="19505">
          <cell r="D19505" t="str">
            <v>US268317AL89</v>
          </cell>
          <cell r="E19505" t="str">
            <v>D2_EDFL89_140122</v>
          </cell>
        </row>
        <row r="19506">
          <cell r="D19506" t="str">
            <v>US209111FS71</v>
          </cell>
          <cell r="E19506" t="str">
            <v>D2_EDS71_281201</v>
          </cell>
        </row>
        <row r="19507">
          <cell r="D19507" t="str">
            <v>XS1791485011</v>
          </cell>
          <cell r="E19507" t="str">
            <v>D2_EIB011_280114</v>
          </cell>
        </row>
        <row r="19508">
          <cell r="D19508" t="str">
            <v>XS2168048564</v>
          </cell>
          <cell r="E19508" t="str">
            <v>D2_EIB564_270617</v>
          </cell>
        </row>
        <row r="19509">
          <cell r="D19509" t="str">
            <v>XS1555331617</v>
          </cell>
          <cell r="E19509" t="str">
            <v>D2_EIB617_270115</v>
          </cell>
        </row>
        <row r="19510">
          <cell r="D19510" t="str">
            <v>XS2102495673</v>
          </cell>
          <cell r="E19510" t="str">
            <v>D2_EIB673_300116</v>
          </cell>
        </row>
        <row r="19511">
          <cell r="D19511" t="str">
            <v>XS1508585772</v>
          </cell>
          <cell r="E19511" t="str">
            <v>D2_EIB772_330112</v>
          </cell>
        </row>
        <row r="19512">
          <cell r="D19512" t="str">
            <v>EU000A3LVAL6</v>
          </cell>
          <cell r="E19512" t="str">
            <v>D2_EIBAL6_290717</v>
          </cell>
        </row>
        <row r="19513">
          <cell r="D19513" t="str">
            <v>US298785JD98</v>
          </cell>
          <cell r="E19513" t="str">
            <v>D2_EIBD98_250725</v>
          </cell>
        </row>
        <row r="19514">
          <cell r="D19514" t="str">
            <v>US298785JV96</v>
          </cell>
          <cell r="E19514" t="str">
            <v>D2_EIBV96_330214</v>
          </cell>
        </row>
        <row r="19515">
          <cell r="D19515" t="str">
            <v>US298785JW79</v>
          </cell>
          <cell r="E19515" t="str">
            <v>D2_EIBW79_300715</v>
          </cell>
        </row>
        <row r="19516">
          <cell r="D19516" t="str">
            <v>US29736RAQ39</v>
          </cell>
          <cell r="E19516" t="str">
            <v>D2_ELQ39_300415</v>
          </cell>
        </row>
        <row r="19517">
          <cell r="D19517" t="str">
            <v>US875127AW21</v>
          </cell>
          <cell r="E19517" t="str">
            <v>D2_EMAW21_370515</v>
          </cell>
        </row>
        <row r="19518">
          <cell r="D19518" t="str">
            <v>USP37110AK24</v>
          </cell>
          <cell r="E19518" t="str">
            <v>D2_ENAPK24_260805</v>
          </cell>
        </row>
        <row r="19519">
          <cell r="D19519" t="str">
            <v>USP37110AS59</v>
          </cell>
          <cell r="E19519" t="str">
            <v>D2_ENAPS59_330510</v>
          </cell>
        </row>
        <row r="19520">
          <cell r="D19520" t="str">
            <v>US29250NAS45</v>
          </cell>
          <cell r="E19520" t="str">
            <v>D2_ENBCS45_770715</v>
          </cell>
        </row>
        <row r="19521">
          <cell r="D19521" t="str">
            <v>US29250NBW48</v>
          </cell>
          <cell r="E19521" t="str">
            <v>D2_ENBW48_261115</v>
          </cell>
        </row>
        <row r="19522">
          <cell r="D19522" t="str">
            <v>US29278DAA37</v>
          </cell>
          <cell r="E19522" t="str">
            <v>D2_ENELA37_280612</v>
          </cell>
        </row>
        <row r="19523">
          <cell r="D19523" t="str">
            <v>US29274FAF18</v>
          </cell>
          <cell r="E19523" t="str">
            <v>D2_ENRSF18_261025</v>
          </cell>
        </row>
        <row r="19524">
          <cell r="D19524" t="str">
            <v>USP37115AF26</v>
          </cell>
          <cell r="E19524" t="str">
            <v>D2_ENTEF26_260801</v>
          </cell>
        </row>
        <row r="19525">
          <cell r="D19525" t="str">
            <v>USP37115AH81</v>
          </cell>
          <cell r="E19525" t="str">
            <v>D2_ENTEH81_320914</v>
          </cell>
        </row>
        <row r="19526">
          <cell r="D19526" t="str">
            <v>US26875PAP62</v>
          </cell>
          <cell r="E19526" t="str">
            <v>D2_EOGP62_260115</v>
          </cell>
        </row>
        <row r="19527">
          <cell r="D19527" t="str">
            <v>US29446MAF95</v>
          </cell>
          <cell r="E19527" t="str">
            <v>D2_EQNRF95_300406</v>
          </cell>
        </row>
        <row r="19528">
          <cell r="D19528" t="str">
            <v>US29717PAU12</v>
          </cell>
          <cell r="E19528" t="str">
            <v>D2_ESSU12_300115</v>
          </cell>
        </row>
        <row r="19529">
          <cell r="D19529" t="str">
            <v>US278062AD69</v>
          </cell>
          <cell r="E19529" t="str">
            <v>D2_ETND69_321102</v>
          </cell>
        </row>
        <row r="19530">
          <cell r="D19530" t="str">
            <v>US29273VAR15</v>
          </cell>
          <cell r="E19530" t="str">
            <v>D2_ETPR15_261201</v>
          </cell>
        </row>
        <row r="19531">
          <cell r="D19531" t="str">
            <v>US202795JR27</v>
          </cell>
          <cell r="E19531" t="str">
            <v>D2_EXCR27_300301</v>
          </cell>
        </row>
        <row r="19532">
          <cell r="D19532" t="str">
            <v>US30225VAM90</v>
          </cell>
          <cell r="E19532" t="str">
            <v>D2_EXRM90_271215</v>
          </cell>
        </row>
        <row r="19533">
          <cell r="D19533" t="str">
            <v>US345397A456</v>
          </cell>
          <cell r="E19533" t="str">
            <v>D2_F456_270109</v>
          </cell>
        </row>
        <row r="19534">
          <cell r="D19534" t="str">
            <v>US345397C502</v>
          </cell>
          <cell r="E19534" t="str">
            <v>D2_F502_260306</v>
          </cell>
        </row>
        <row r="19535">
          <cell r="D19535" t="str">
            <v>USP7700WCG35</v>
          </cell>
          <cell r="E19535" t="str">
            <v>D2_FAMSG35_200601</v>
          </cell>
        </row>
        <row r="19536">
          <cell r="D19536" t="str">
            <v>US345370DB39</v>
          </cell>
          <cell r="E19536" t="str">
            <v>D2_FB39_320819</v>
          </cell>
        </row>
        <row r="19537">
          <cell r="D19537" t="str">
            <v>US35671DCC74</v>
          </cell>
          <cell r="E19537" t="str">
            <v>D2_FCXC74_270901</v>
          </cell>
        </row>
        <row r="19538">
          <cell r="D19538" t="str">
            <v>USU31520AM86</v>
          </cell>
          <cell r="E19538" t="str">
            <v>D2_FDXM86_340115</v>
          </cell>
        </row>
        <row r="19539">
          <cell r="D19539" t="str">
            <v>US31428XAX49</v>
          </cell>
          <cell r="E19539" t="str">
            <v>D2_FDXX49_340115</v>
          </cell>
        </row>
        <row r="19540">
          <cell r="D19540" t="str">
            <v>XS2337285519</v>
          </cell>
          <cell r="E19540" t="str">
            <v>D2_FEMS519_280528</v>
          </cell>
        </row>
        <row r="19541">
          <cell r="D19541" t="str">
            <v>US344419AB20</v>
          </cell>
          <cell r="E19541" t="str">
            <v>D2_FEMSB20_430510</v>
          </cell>
        </row>
        <row r="19542">
          <cell r="D19542" t="str">
            <v>US344419AC03</v>
          </cell>
          <cell r="E19542" t="str">
            <v>D2_FEMSC03_500116</v>
          </cell>
        </row>
        <row r="19543">
          <cell r="D19543" t="str">
            <v>US05974EAA82</v>
          </cell>
          <cell r="E19543" t="str">
            <v>D2_FIEMA82_410131</v>
          </cell>
        </row>
        <row r="19544">
          <cell r="D19544" t="str">
            <v>USP0R12RAA88</v>
          </cell>
          <cell r="E19544" t="str">
            <v>D2_FIEMA88_410131</v>
          </cell>
        </row>
        <row r="19545">
          <cell r="D19545" t="str">
            <v>USP4173SAG95</v>
          </cell>
          <cell r="E19545" t="str">
            <v>D2_FINDG95_280301</v>
          </cell>
        </row>
        <row r="19546">
          <cell r="D19546" t="str">
            <v>USP4173SAH78</v>
          </cell>
          <cell r="E19546" t="str">
            <v>D2_FINDH78_280301</v>
          </cell>
        </row>
        <row r="19547">
          <cell r="D19547" t="str">
            <v>US171653AA64</v>
          </cell>
          <cell r="E19547" t="str">
            <v>D2_FISOA64_310722</v>
          </cell>
        </row>
        <row r="19548">
          <cell r="D19548" t="str">
            <v>USP26064AA66</v>
          </cell>
          <cell r="E19548" t="str">
            <v>D2_FISOA66_310722</v>
          </cell>
        </row>
        <row r="19549">
          <cell r="D19549" t="str">
            <v>US31620MBR60</v>
          </cell>
          <cell r="E19549" t="str">
            <v>D2_FISR60_260301</v>
          </cell>
        </row>
        <row r="19550">
          <cell r="D19550" t="str">
            <v>US302491AT29</v>
          </cell>
          <cell r="E19550" t="str">
            <v>D2_FMCT29_261001</v>
          </cell>
        </row>
        <row r="19551">
          <cell r="D19551" t="str">
            <v>US345370BN94</v>
          </cell>
          <cell r="E19551" t="str">
            <v>D2_FN94_251115</v>
          </cell>
        </row>
        <row r="19552">
          <cell r="D19552" t="str">
            <v>US31418CRA44</v>
          </cell>
          <cell r="E19552" t="str">
            <v>D2_FNMAA44_321101</v>
          </cell>
        </row>
        <row r="19553">
          <cell r="D19553" t="str">
            <v>US35137LAL99</v>
          </cell>
          <cell r="E19553" t="str">
            <v>D2_FOXAL99_300408</v>
          </cell>
        </row>
        <row r="19554">
          <cell r="D19554" t="str">
            <v>US34540TMP48</v>
          </cell>
          <cell r="E19554" t="str">
            <v>D2_FP48_260620</v>
          </cell>
        </row>
        <row r="19555">
          <cell r="D19555" t="str">
            <v>US345370CR99</v>
          </cell>
          <cell r="E19555" t="str">
            <v>D2_FR99_261208</v>
          </cell>
        </row>
        <row r="19556">
          <cell r="D19556" t="str">
            <v>USY7141BAA18</v>
          </cell>
          <cell r="E19556" t="str">
            <v>D2_FRIDA18_270414</v>
          </cell>
        </row>
        <row r="19557">
          <cell r="D19557" t="str">
            <v>USY7141BAB90</v>
          </cell>
          <cell r="E19557" t="str">
            <v>D2_FRIDB90_320414</v>
          </cell>
        </row>
        <row r="19558">
          <cell r="D19558" t="str">
            <v>US898339AA49</v>
          </cell>
          <cell r="E19558" t="str">
            <v>D2_FUNOA49_300115</v>
          </cell>
        </row>
        <row r="19559">
          <cell r="D19559" t="str">
            <v>USP9401JAA53</v>
          </cell>
          <cell r="E19559" t="str">
            <v>D2_FUNOA53_340213</v>
          </cell>
        </row>
        <row r="19560">
          <cell r="D19560" t="str">
            <v>US898324AB45</v>
          </cell>
          <cell r="E19560" t="str">
            <v>D2_FUNOB45_440130</v>
          </cell>
        </row>
        <row r="19561">
          <cell r="D19561" t="str">
            <v>US89834JAB98</v>
          </cell>
          <cell r="E19561" t="str">
            <v>D2_FUNOB98_320123</v>
          </cell>
        </row>
        <row r="19562">
          <cell r="D19562" t="str">
            <v>US89834JAC71</v>
          </cell>
          <cell r="E19562" t="str">
            <v>D2_FUNOC71_370123</v>
          </cell>
        </row>
        <row r="19563">
          <cell r="D19563" t="str">
            <v>US345370CX67</v>
          </cell>
          <cell r="E19563" t="str">
            <v>D2_FX67_300422</v>
          </cell>
        </row>
        <row r="19564">
          <cell r="D19564" t="str">
            <v>US345370BZ25</v>
          </cell>
          <cell r="E19564" t="str">
            <v>D2_FZ25_290201</v>
          </cell>
        </row>
        <row r="19565">
          <cell r="D19565" t="str">
            <v>XS2291819980</v>
          </cell>
          <cell r="E19565" t="str">
            <v>D2_GAZ980_290127</v>
          </cell>
        </row>
        <row r="19566">
          <cell r="D19566" t="str">
            <v>XS1951084471</v>
          </cell>
          <cell r="E19566" t="str">
            <v>D2_GAZP471_260211</v>
          </cell>
        </row>
        <row r="19567">
          <cell r="D19567" t="str">
            <v>USP4R53VAA13</v>
          </cell>
          <cell r="E19567" t="str">
            <v>D2_GEBCA13_300515</v>
          </cell>
        </row>
        <row r="19568">
          <cell r="D19568" t="str">
            <v>US36267VAD55</v>
          </cell>
          <cell r="E19568" t="str">
            <v>D2_GEHCD55_251115</v>
          </cell>
        </row>
        <row r="19569">
          <cell r="D19569" t="str">
            <v>US36962G3P70</v>
          </cell>
          <cell r="E19569" t="str">
            <v>D2_GEP70_380114</v>
          </cell>
        </row>
        <row r="19570">
          <cell r="D19570" t="str">
            <v>USG3925DAD24</v>
          </cell>
          <cell r="E19570" t="str">
            <v>D2_GGBRD24_271024</v>
          </cell>
        </row>
        <row r="19571">
          <cell r="D19571" t="str">
            <v>XS2094573693</v>
          </cell>
          <cell r="E19571" t="str">
            <v>D2_GGIC693_341218</v>
          </cell>
        </row>
        <row r="19572">
          <cell r="D19572" t="str">
            <v>US375558BX02</v>
          </cell>
          <cell r="E19572" t="str">
            <v>D2_GILDX02_271001</v>
          </cell>
        </row>
        <row r="19573">
          <cell r="D19573" t="str">
            <v>US37959EAC66</v>
          </cell>
          <cell r="E19573" t="str">
            <v>D2_GLC66_340915</v>
          </cell>
        </row>
        <row r="19574">
          <cell r="D19574" t="str">
            <v>USU37818BM91</v>
          </cell>
          <cell r="E19574" t="str">
            <v>D2_GLENM91_270404</v>
          </cell>
        </row>
        <row r="19575">
          <cell r="D19575" t="str">
            <v>USU37818AV00</v>
          </cell>
          <cell r="E19575" t="str">
            <v>D2_GLENV00_290312</v>
          </cell>
        </row>
        <row r="19576">
          <cell r="D19576" t="str">
            <v>US37045XCA28</v>
          </cell>
          <cell r="E19576" t="str">
            <v>D2_GMA28_999999</v>
          </cell>
        </row>
        <row r="19577">
          <cell r="D19577" t="str">
            <v>US043413AE39</v>
          </cell>
          <cell r="E19577" t="str">
            <v>D2_GMEXE39_130415</v>
          </cell>
        </row>
        <row r="19578">
          <cell r="D19578" t="str">
            <v>US37045XEQ51</v>
          </cell>
          <cell r="E19578" t="str">
            <v>D2_GMQ51_270508</v>
          </cell>
        </row>
        <row r="19579">
          <cell r="D19579" t="str">
            <v>US37045VAS97</v>
          </cell>
          <cell r="E19579" t="str">
            <v>D2_GMS97_281001</v>
          </cell>
        </row>
        <row r="19580">
          <cell r="D19580" t="str">
            <v>US02079KAD90</v>
          </cell>
          <cell r="E19580" t="str">
            <v>D2_GOOGD90_300815</v>
          </cell>
        </row>
        <row r="19581">
          <cell r="D19581" t="str">
            <v>US02079KAH05</v>
          </cell>
          <cell r="E19581" t="str">
            <v>D2_GOOGH05_250815</v>
          </cell>
        </row>
        <row r="19582">
          <cell r="D19582" t="str">
            <v>USG15820DY96</v>
          </cell>
          <cell r="E19582" t="str">
            <v>D2_GOTDY96_291108</v>
          </cell>
        </row>
        <row r="19583">
          <cell r="D19583" t="str">
            <v>US400131AH13</v>
          </cell>
          <cell r="E19583" t="str">
            <v>D2_GRUMH13_341209</v>
          </cell>
        </row>
        <row r="19584">
          <cell r="D19584" t="str">
            <v>USP4948KAH88</v>
          </cell>
          <cell r="E19584" t="str">
            <v>D2_GRUMH88_341209</v>
          </cell>
        </row>
        <row r="19585">
          <cell r="D19585" t="str">
            <v>US40048CAB90</v>
          </cell>
          <cell r="E19585" t="str">
            <v>D2_GRUMIN_10428</v>
          </cell>
        </row>
        <row r="19586">
          <cell r="D19586" t="str">
            <v>USP4948KAJ45</v>
          </cell>
          <cell r="E19586" t="str">
            <v>D2_GRUMJ45_541209</v>
          </cell>
        </row>
        <row r="19587">
          <cell r="D19587" t="str">
            <v>USG42036AB25</v>
          </cell>
          <cell r="E19587" t="str">
            <v>D2_GRUPB25_290426</v>
          </cell>
        </row>
        <row r="19588">
          <cell r="D19588" t="str">
            <v>XS2399843049</v>
          </cell>
          <cell r="E19588" t="str">
            <v>D2_GS049_370721</v>
          </cell>
        </row>
        <row r="19589">
          <cell r="D19589" t="str">
            <v>XS2434810078</v>
          </cell>
          <cell r="E19589" t="str">
            <v>D2_GS078_371230</v>
          </cell>
        </row>
        <row r="19590">
          <cell r="D19590" t="str">
            <v>XS2399843122</v>
          </cell>
          <cell r="E19590" t="str">
            <v>D2_GS122_370810</v>
          </cell>
        </row>
        <row r="19591">
          <cell r="D19591" t="str">
            <v>XS2845611123</v>
          </cell>
          <cell r="E19591" t="str">
            <v>D2_GS123_270620</v>
          </cell>
        </row>
        <row r="19592">
          <cell r="D19592" t="str">
            <v>XS2434810151</v>
          </cell>
          <cell r="E19592" t="str">
            <v>D2_GS151_381230</v>
          </cell>
        </row>
        <row r="19593">
          <cell r="D19593" t="str">
            <v>XS2752076161</v>
          </cell>
          <cell r="E19593" t="str">
            <v>D2_GS161_380122</v>
          </cell>
        </row>
        <row r="19594">
          <cell r="D19594" t="str">
            <v>XS2620891189</v>
          </cell>
          <cell r="E19594" t="str">
            <v>D2_GS189_330427</v>
          </cell>
        </row>
        <row r="19595">
          <cell r="D19595" t="str">
            <v>XS2434810235</v>
          </cell>
          <cell r="E19595" t="str">
            <v>D2_GS235_391229</v>
          </cell>
        </row>
        <row r="19596">
          <cell r="D19596" t="str">
            <v>XS2709255371</v>
          </cell>
          <cell r="E19596" t="str">
            <v>D2_GS371_351010</v>
          </cell>
        </row>
        <row r="19597">
          <cell r="D19597" t="str">
            <v>US38141GB375</v>
          </cell>
          <cell r="E19597" t="str">
            <v>D2_GS375_350723</v>
          </cell>
        </row>
        <row r="19598">
          <cell r="D19598" t="str">
            <v>US38141GC449</v>
          </cell>
          <cell r="E19598" t="str">
            <v>D2_GS449_360128</v>
          </cell>
        </row>
        <row r="19599">
          <cell r="D19599" t="str">
            <v>XS2713221518</v>
          </cell>
          <cell r="E19599" t="str">
            <v>D2_GS518_441103</v>
          </cell>
        </row>
        <row r="19600">
          <cell r="D19600" t="str">
            <v>US38141GA534</v>
          </cell>
          <cell r="E19600" t="str">
            <v>D2_GS534_341024</v>
          </cell>
        </row>
        <row r="19601">
          <cell r="D19601" t="str">
            <v>XS2629391546</v>
          </cell>
          <cell r="E19601" t="str">
            <v>D2_GS546_350511</v>
          </cell>
        </row>
        <row r="19602">
          <cell r="D19602" t="str">
            <v>XS2526390559</v>
          </cell>
          <cell r="E19602" t="str">
            <v>D2_GS559_270819</v>
          </cell>
        </row>
        <row r="19603">
          <cell r="D19603" t="str">
            <v>XS2669717618</v>
          </cell>
          <cell r="E19603" t="str">
            <v>D2_GS618_330804</v>
          </cell>
        </row>
        <row r="19604">
          <cell r="D19604" t="str">
            <v>XS2561370623</v>
          </cell>
          <cell r="E19604" t="str">
            <v>D2_GS623_371111</v>
          </cell>
        </row>
        <row r="19605">
          <cell r="D19605" t="str">
            <v>XS2399843635</v>
          </cell>
          <cell r="E19605" t="str">
            <v>D2_GS635_361007</v>
          </cell>
        </row>
        <row r="19606">
          <cell r="D19606" t="str">
            <v>US38141GC696</v>
          </cell>
          <cell r="E19606" t="str">
            <v>D2_GS696_310128</v>
          </cell>
        </row>
        <row r="19607">
          <cell r="D19607" t="str">
            <v>XS2473720758</v>
          </cell>
          <cell r="E19607" t="str">
            <v>D2_GS758_420401</v>
          </cell>
        </row>
        <row r="19608">
          <cell r="D19608" t="str">
            <v>XS2808428770</v>
          </cell>
          <cell r="E19608" t="str">
            <v>D2_GS770_290416</v>
          </cell>
        </row>
        <row r="19609">
          <cell r="D19609" t="str">
            <v>US38141GB789</v>
          </cell>
          <cell r="E19609" t="str">
            <v>D2_GS789_351023</v>
          </cell>
        </row>
        <row r="19610">
          <cell r="D19610" t="str">
            <v>XS2671188840</v>
          </cell>
          <cell r="E19610" t="str">
            <v>D2_GS840_300813</v>
          </cell>
        </row>
        <row r="19611">
          <cell r="D19611" t="str">
            <v>XS2703623897</v>
          </cell>
          <cell r="E19611" t="str">
            <v>D2_GS897_451012</v>
          </cell>
        </row>
        <row r="19612">
          <cell r="D19612" t="str">
            <v>US38143VAA70</v>
          </cell>
          <cell r="E19612" t="str">
            <v>D2_GSA70_340215</v>
          </cell>
        </row>
        <row r="19613">
          <cell r="D19613" t="str">
            <v>US38144GAE17</v>
          </cell>
          <cell r="E19613" t="str">
            <v>D2_GSE17_999999</v>
          </cell>
        </row>
        <row r="19614">
          <cell r="D19614" t="str">
            <v>USG3812TAB73</v>
          </cell>
          <cell r="E19614" t="str">
            <v>D2_GSHPB73_260810</v>
          </cell>
        </row>
        <row r="19615">
          <cell r="D19615" t="str">
            <v>US38145GAM24</v>
          </cell>
          <cell r="E19615" t="str">
            <v>D2_GSM24_260810</v>
          </cell>
        </row>
        <row r="19616">
          <cell r="D19616" t="str">
            <v>US38141GZM94</v>
          </cell>
          <cell r="E19616" t="str">
            <v>D2_GSM94_330224</v>
          </cell>
        </row>
        <row r="19617">
          <cell r="D19617" t="str">
            <v>US38141GYR90</v>
          </cell>
          <cell r="E19617" t="str">
            <v>D2_GSR90_271021</v>
          </cell>
        </row>
        <row r="19618">
          <cell r="D19618" t="str">
            <v>US38141GVX95</v>
          </cell>
          <cell r="E19618" t="str">
            <v>D2_GSX95_271028</v>
          </cell>
        </row>
        <row r="19619">
          <cell r="D19619" t="str">
            <v>US406216BL45</v>
          </cell>
          <cell r="E19619" t="str">
            <v>D2_HALL45_300301</v>
          </cell>
        </row>
        <row r="19620">
          <cell r="D19620" t="str">
            <v>XS2542502369</v>
          </cell>
          <cell r="E19620" t="str">
            <v>D2_HANY369_251017</v>
          </cell>
        </row>
        <row r="19621">
          <cell r="D19621" t="str">
            <v>US404119CH01</v>
          </cell>
          <cell r="E19621" t="str">
            <v>D2_HCAH01_270315</v>
          </cell>
        </row>
        <row r="19622">
          <cell r="D19622" t="str">
            <v>US437076DB56</v>
          </cell>
          <cell r="E19622" t="str">
            <v>D2_HDB56_270625</v>
          </cell>
        </row>
        <row r="19623">
          <cell r="D19623" t="str">
            <v>US437076CE05</v>
          </cell>
          <cell r="E19623" t="str">
            <v>D2_HDE05_280315</v>
          </cell>
        </row>
        <row r="19624">
          <cell r="D19624" t="str">
            <v>US437076BW12</v>
          </cell>
          <cell r="E19624" t="str">
            <v>D2_HDW12_281206</v>
          </cell>
        </row>
        <row r="19625">
          <cell r="D19625" t="str">
            <v>US02665WDW82</v>
          </cell>
          <cell r="E19625" t="str">
            <v>D2_HNDAW82_280324</v>
          </cell>
        </row>
        <row r="19626">
          <cell r="D19626" t="str">
            <v>US42824CBK45</v>
          </cell>
          <cell r="E19626" t="str">
            <v>D2_HPEK45_260401</v>
          </cell>
        </row>
        <row r="19627">
          <cell r="D19627" t="str">
            <v>US42824CAW91</v>
          </cell>
          <cell r="E19627" t="str">
            <v>D2_HPEW91_251015</v>
          </cell>
        </row>
        <row r="19628">
          <cell r="D19628" t="str">
            <v>US40434LAL99</v>
          </cell>
          <cell r="E19628" t="str">
            <v>D2_HPQL99_320415</v>
          </cell>
        </row>
        <row r="19629">
          <cell r="D19629" t="str">
            <v>US428236BR31</v>
          </cell>
          <cell r="E19629" t="str">
            <v>D2_HPQR31_410915</v>
          </cell>
        </row>
        <row r="19630">
          <cell r="D19630" t="str">
            <v>US44106MAY84</v>
          </cell>
          <cell r="E19630" t="str">
            <v>D2_HPTY84_300215</v>
          </cell>
        </row>
        <row r="19631">
          <cell r="D19631" t="str">
            <v>US421946AM66</v>
          </cell>
          <cell r="E19631" t="str">
            <v>D2_HRM66_310315</v>
          </cell>
        </row>
        <row r="19632">
          <cell r="D19632" t="str">
            <v>US404280DU06</v>
          </cell>
          <cell r="E19632" t="str">
            <v>D2_HSBAU06_290309</v>
          </cell>
        </row>
        <row r="19633">
          <cell r="D19633" t="str">
            <v>US404280BL25</v>
          </cell>
          <cell r="E19633" t="str">
            <v>D2_HSBCL25_999999</v>
          </cell>
        </row>
        <row r="19634">
          <cell r="D19634" t="str">
            <v>US404280CN71</v>
          </cell>
          <cell r="E19634" t="str">
            <v>D2_HSBCN71_999999</v>
          </cell>
        </row>
        <row r="19635">
          <cell r="D19635" t="str">
            <v>US404280BP39</v>
          </cell>
          <cell r="E19635" t="str">
            <v>D2_HSBCP39_999999</v>
          </cell>
        </row>
        <row r="19636">
          <cell r="D19636" t="str">
            <v>US42225UAM62</v>
          </cell>
          <cell r="E19636" t="str">
            <v>D2_HTAM62_310315</v>
          </cell>
        </row>
        <row r="19637">
          <cell r="D19637" t="str">
            <v>US443510AG72</v>
          </cell>
          <cell r="E19637" t="str">
            <v>D2_HUBBG72_260301</v>
          </cell>
        </row>
        <row r="19638">
          <cell r="D19638" t="str">
            <v>US448579AQ51</v>
          </cell>
          <cell r="E19638" t="str">
            <v>D2_HXQ51_270130</v>
          </cell>
        </row>
        <row r="19639">
          <cell r="D19639" t="str">
            <v>US45818WEN20</v>
          </cell>
          <cell r="E19639" t="str">
            <v>D2_IADBN20_270310</v>
          </cell>
        </row>
        <row r="19640">
          <cell r="D19640" t="str">
            <v>US4581X0DQ82</v>
          </cell>
          <cell r="E19640" t="str">
            <v>D2_IADBQ82_270916</v>
          </cell>
        </row>
        <row r="19641">
          <cell r="D19641" t="str">
            <v>US4581X0DT22</v>
          </cell>
          <cell r="E19641" t="str">
            <v>D2_IADBT22_260210</v>
          </cell>
        </row>
        <row r="19642">
          <cell r="D19642" t="str">
            <v>US459200KB68</v>
          </cell>
          <cell r="E19642" t="str">
            <v>D2_IBMB68_390515</v>
          </cell>
        </row>
        <row r="19643">
          <cell r="D19643" t="str">
            <v>US459200KH39</v>
          </cell>
          <cell r="E19643" t="str">
            <v>D2_IBMH39_270515</v>
          </cell>
        </row>
        <row r="19644">
          <cell r="D19644" t="str">
            <v>XS2393511071</v>
          </cell>
          <cell r="E19644" t="str">
            <v>D2_IBRD071_261007</v>
          </cell>
        </row>
        <row r="19645">
          <cell r="D19645" t="str">
            <v>US459058JE46</v>
          </cell>
          <cell r="E19645" t="str">
            <v>D2_IBRDE46_250728</v>
          </cell>
        </row>
        <row r="19646">
          <cell r="D19646" t="str">
            <v>US459058LK77</v>
          </cell>
          <cell r="E19646" t="str">
            <v>D2_IBRDK77_260827</v>
          </cell>
        </row>
        <row r="19647">
          <cell r="D19647" t="str">
            <v>US45905U6L39</v>
          </cell>
          <cell r="E19647" t="str">
            <v>D2_IBRDL39_251120</v>
          </cell>
        </row>
        <row r="19648">
          <cell r="D19648" t="str">
            <v>XS2349180104</v>
          </cell>
          <cell r="E19648" t="str">
            <v>D2_ICBP104_310609</v>
          </cell>
        </row>
        <row r="19649">
          <cell r="D19649" t="str">
            <v>XS2399787899</v>
          </cell>
          <cell r="E19649" t="str">
            <v>D2_ICBP899_320427</v>
          </cell>
        </row>
        <row r="19650">
          <cell r="D19650" t="str">
            <v>IL0028103310</v>
          </cell>
          <cell r="E19650" t="str">
            <v>D2_ICLI310_380531</v>
          </cell>
        </row>
        <row r="19651">
          <cell r="D19651" t="str">
            <v>USP56145AA66</v>
          </cell>
          <cell r="E19651" t="str">
            <v>D2_IENOA66_280114</v>
          </cell>
        </row>
        <row r="19652">
          <cell r="D19652" t="str">
            <v>USP56145AB40</v>
          </cell>
          <cell r="E19652" t="str">
            <v>D2_IENOB40_480114</v>
          </cell>
        </row>
        <row r="19653">
          <cell r="D19653" t="str">
            <v>USP56145AC23</v>
          </cell>
          <cell r="E19653" t="str">
            <v>D2_IENOC23_510115</v>
          </cell>
        </row>
        <row r="19654">
          <cell r="D19654" t="str">
            <v>US45950KCT51</v>
          </cell>
          <cell r="E19654" t="str">
            <v>D2_IFCT51_250716</v>
          </cell>
        </row>
        <row r="19655">
          <cell r="D19655" t="str">
            <v>USP5626FAA05</v>
          </cell>
          <cell r="E19655" t="str">
            <v>D2_IFSPA05_271019</v>
          </cell>
        </row>
        <row r="19656">
          <cell r="D19656" t="str">
            <v>US458140BR09</v>
          </cell>
          <cell r="E19656" t="str">
            <v>D2_INTCR09_300325</v>
          </cell>
        </row>
        <row r="19657">
          <cell r="D19657" t="str">
            <v>US458140BU38</v>
          </cell>
          <cell r="E19657" t="str">
            <v>D2_INTCU38_310812</v>
          </cell>
        </row>
        <row r="19658">
          <cell r="D19658" t="str">
            <v>US46124HAB24</v>
          </cell>
          <cell r="E19658" t="str">
            <v>D2_INTUB24_250715</v>
          </cell>
        </row>
        <row r="19659">
          <cell r="D19659" t="str">
            <v>US456873AE85</v>
          </cell>
          <cell r="E19659" t="str">
            <v>D2_IRE85_260321</v>
          </cell>
        </row>
        <row r="19660">
          <cell r="D19660" t="str">
            <v>USP5626NAA39</v>
          </cell>
          <cell r="E19660" t="str">
            <v>D2_ISACA39_331126</v>
          </cell>
        </row>
        <row r="19661">
          <cell r="D19661" t="str">
            <v>IL0060002446</v>
          </cell>
          <cell r="E19661" t="str">
            <v>D2_ISRE446_280814</v>
          </cell>
        </row>
        <row r="19662">
          <cell r="D19662" t="str">
            <v>USP5R6DPAB67</v>
          </cell>
          <cell r="E19662" t="str">
            <v>D2_ITAUB67_999999</v>
          </cell>
        </row>
        <row r="19663">
          <cell r="D19663" t="str">
            <v>USP59699AB77</v>
          </cell>
          <cell r="E19663" t="str">
            <v>D2_ITAUB77_999999</v>
          </cell>
        </row>
        <row r="19664">
          <cell r="D19664" t="str">
            <v>US46556W2E95</v>
          </cell>
          <cell r="E19664" t="str">
            <v>D2_ITAUE95_300227</v>
          </cell>
        </row>
        <row r="19665">
          <cell r="D19665" t="str">
            <v>USL5S59NAA30</v>
          </cell>
          <cell r="E19665" t="str">
            <v>D2_JBSSA30_320115</v>
          </cell>
        </row>
        <row r="19666">
          <cell r="D19666" t="str">
            <v>USL56608AN94</v>
          </cell>
          <cell r="E19666" t="str">
            <v>D2_JBSSN94_270115</v>
          </cell>
        </row>
        <row r="19667">
          <cell r="D19667" t="str">
            <v>USL56608AP43</v>
          </cell>
          <cell r="E19667" t="str">
            <v>D2_JBSSP43_320115</v>
          </cell>
        </row>
        <row r="19668">
          <cell r="D19668" t="str">
            <v>US46590XAS53</v>
          </cell>
          <cell r="E19668" t="str">
            <v>D2_JBSSS53_270115</v>
          </cell>
        </row>
        <row r="19669">
          <cell r="D19669" t="str">
            <v>US46590XAU00</v>
          </cell>
          <cell r="E19669" t="str">
            <v>D2_JBSSU00_320115</v>
          </cell>
        </row>
        <row r="19670">
          <cell r="D19670" t="str">
            <v>USP0929YAA49</v>
          </cell>
          <cell r="E19670" t="str">
            <v>D2_JBYCA49_311014</v>
          </cell>
        </row>
        <row r="19671">
          <cell r="D19671" t="str">
            <v>US478375AR95</v>
          </cell>
          <cell r="E19671" t="str">
            <v>D2_JCIR95_260214</v>
          </cell>
        </row>
        <row r="19672">
          <cell r="D19672" t="str">
            <v>US47233WEJ45</v>
          </cell>
          <cell r="E19672" t="str">
            <v>D2_JEFFJ45_340414</v>
          </cell>
        </row>
        <row r="19673">
          <cell r="D19673" t="str">
            <v>XS2224639802</v>
          </cell>
          <cell r="E19673" t="str">
            <v>D2_JFM802_250902</v>
          </cell>
        </row>
        <row r="19674">
          <cell r="D19674" t="str">
            <v>US478160CF96</v>
          </cell>
          <cell r="E19674" t="str">
            <v>D2_JNJF96_370303</v>
          </cell>
        </row>
        <row r="19675">
          <cell r="D19675" t="str">
            <v>US478160CQ51</v>
          </cell>
          <cell r="E19675" t="str">
            <v>D2_JNJQ51_300901</v>
          </cell>
        </row>
        <row r="19676">
          <cell r="D19676" t="str">
            <v>US48203RAN44</v>
          </cell>
          <cell r="E19676" t="str">
            <v>D2_JNPRN44_251210</v>
          </cell>
        </row>
        <row r="19677">
          <cell r="D19677" t="str">
            <v>US48128BAD38</v>
          </cell>
          <cell r="E19677" t="str">
            <v>D2_JPMD38_999999</v>
          </cell>
        </row>
        <row r="19678">
          <cell r="D19678" t="str">
            <v>US48128BAH42</v>
          </cell>
          <cell r="E19678" t="str">
            <v>D2_JPMH42_999999</v>
          </cell>
        </row>
        <row r="19679">
          <cell r="D19679" t="str">
            <v>US46647PDH64</v>
          </cell>
          <cell r="E19679" t="str">
            <v>D2_JPMH64_330725</v>
          </cell>
        </row>
        <row r="19680">
          <cell r="D19680" t="str">
            <v>US46647PEK84</v>
          </cell>
          <cell r="E19680" t="str">
            <v>D2_JPMK84_350722</v>
          </cell>
        </row>
        <row r="19681">
          <cell r="D19681" t="str">
            <v>US46647PDK93</v>
          </cell>
          <cell r="E19681" t="str">
            <v>D2_JPMK93_330914</v>
          </cell>
        </row>
        <row r="19682">
          <cell r="D19682" t="str">
            <v>US46647PAM86</v>
          </cell>
          <cell r="E19682" t="str">
            <v>D2_JPMM86_290123</v>
          </cell>
        </row>
        <row r="19683">
          <cell r="D19683" t="str">
            <v>US46647PER38</v>
          </cell>
          <cell r="E19683" t="str">
            <v>D2_JPMR38_351022</v>
          </cell>
        </row>
        <row r="19684">
          <cell r="D19684" t="str">
            <v>US46625HRS12</v>
          </cell>
          <cell r="E19684" t="str">
            <v>D2_JPMS12_260615</v>
          </cell>
        </row>
        <row r="19685">
          <cell r="D19685" t="str">
            <v>US46647PBT21</v>
          </cell>
          <cell r="E19685" t="str">
            <v>D2_JPMT21_261119</v>
          </cell>
        </row>
        <row r="19686">
          <cell r="D19686" t="str">
            <v>US46625HRV41</v>
          </cell>
          <cell r="E19686" t="str">
            <v>D2_JPMV41_261001</v>
          </cell>
        </row>
        <row r="19687">
          <cell r="D19687" t="str">
            <v>US46647PDY97</v>
          </cell>
          <cell r="E19687" t="str">
            <v>D2_JPMY97_341023</v>
          </cell>
        </row>
        <row r="19688">
          <cell r="D19688" t="str">
            <v>US46625HJZ47</v>
          </cell>
          <cell r="E19688" t="str">
            <v>D2_JPMZ47_261215</v>
          </cell>
        </row>
        <row r="19689">
          <cell r="D19689" t="str">
            <v>USP2400PAA77</v>
          </cell>
          <cell r="E19689" t="str">
            <v>D2_KALLA77_270816</v>
          </cell>
        </row>
        <row r="19690">
          <cell r="D19690" t="str">
            <v>USP60694AF68</v>
          </cell>
          <cell r="E19690" t="str">
            <v>D2_KCMAF68_310701</v>
          </cell>
        </row>
        <row r="19691">
          <cell r="D19691" t="str">
            <v>US49271VAF76</v>
          </cell>
          <cell r="E19691" t="str">
            <v>D2_KDPF76_280525</v>
          </cell>
        </row>
        <row r="19692">
          <cell r="D19692" t="str">
            <v>US500769JD71</v>
          </cell>
          <cell r="E19692" t="str">
            <v>D2_KFWD71_290914</v>
          </cell>
        </row>
        <row r="19693">
          <cell r="D19693" t="str">
            <v>US500769JF20</v>
          </cell>
          <cell r="E19693" t="str">
            <v>D2_KFWF20_250718</v>
          </cell>
        </row>
        <row r="19694">
          <cell r="D19694" t="str">
            <v>DE000A11QTF7</v>
          </cell>
          <cell r="E19694" t="str">
            <v>D2_KFWTF7_290914</v>
          </cell>
        </row>
        <row r="19695">
          <cell r="D19695" t="str">
            <v>US50077LAB27</v>
          </cell>
          <cell r="E19695" t="str">
            <v>D2_KHCB27_460601</v>
          </cell>
        </row>
        <row r="19696">
          <cell r="D19696" t="str">
            <v>US49456BAG68</v>
          </cell>
          <cell r="E19696" t="str">
            <v>D2_KMIG68_341201</v>
          </cell>
        </row>
        <row r="19697">
          <cell r="D19697" t="str">
            <v>US494550AV85</v>
          </cell>
          <cell r="E19697" t="str">
            <v>D2_KMIV85_370201</v>
          </cell>
        </row>
        <row r="19698">
          <cell r="D19698" t="str">
            <v>XS1197833137</v>
          </cell>
          <cell r="E19698" t="str">
            <v>D2_KO137_350309</v>
          </cell>
        </row>
        <row r="19699">
          <cell r="D19699" t="str">
            <v>US191216DD90</v>
          </cell>
          <cell r="E19699" t="str">
            <v>D2_KOD90_280315</v>
          </cell>
        </row>
        <row r="19700">
          <cell r="D19700" t="str">
            <v>US191216CE82</v>
          </cell>
          <cell r="E19700" t="str">
            <v>D2_KOE82_270525</v>
          </cell>
        </row>
        <row r="19701">
          <cell r="D19701" t="str">
            <v>US191241AF58</v>
          </cell>
          <cell r="E19701" t="str">
            <v>D2_KOFF58_431126</v>
          </cell>
        </row>
        <row r="19702">
          <cell r="D19702" t="str">
            <v>US191241AH15</v>
          </cell>
          <cell r="E19702" t="str">
            <v>D2_KOFH15_300122</v>
          </cell>
        </row>
        <row r="19703">
          <cell r="D19703" t="str">
            <v>US191241AJ70</v>
          </cell>
          <cell r="E19703" t="str">
            <v>D2_KOFJ70_320901</v>
          </cell>
        </row>
        <row r="19704">
          <cell r="D19704" t="str">
            <v>US191216CV08</v>
          </cell>
          <cell r="E19704" t="str">
            <v>D2_KOV08_300601</v>
          </cell>
        </row>
        <row r="19705">
          <cell r="D19705" t="str">
            <v>USP4954BAF33</v>
          </cell>
          <cell r="E19705" t="str">
            <v>D2_KUOBF33_270707</v>
          </cell>
        </row>
        <row r="19706">
          <cell r="D19706" t="str">
            <v>XS1556395710</v>
          </cell>
          <cell r="E19706" t="str">
            <v>D2_LAMO710_470126</v>
          </cell>
        </row>
        <row r="19707">
          <cell r="D19707" t="str">
            <v>US501797AL82</v>
          </cell>
          <cell r="E19707" t="str">
            <v>D2_LBL82_351101</v>
          </cell>
        </row>
        <row r="19708">
          <cell r="D19708" t="str">
            <v>USG54897AA45</v>
          </cell>
          <cell r="E19708" t="str">
            <v>D2_LIMAA45_340705</v>
          </cell>
        </row>
        <row r="19709">
          <cell r="D19709" t="str">
            <v>USP3691NBF61</v>
          </cell>
          <cell r="E19709" t="str">
            <v>D2_LIVEF61_261006</v>
          </cell>
        </row>
        <row r="19710">
          <cell r="D19710" t="str">
            <v>USP3691NBL30</v>
          </cell>
          <cell r="E19710" t="str">
            <v>D2_LIVEL30_320122</v>
          </cell>
        </row>
        <row r="19711">
          <cell r="D19711" t="str">
            <v>USP3691NBM13</v>
          </cell>
          <cell r="E19711" t="str">
            <v>D2_LIVEM13_370122</v>
          </cell>
        </row>
        <row r="19712">
          <cell r="D19712" t="str">
            <v>XS0947505391</v>
          </cell>
          <cell r="E19712" t="str">
            <v>D2_LLOY391_280726</v>
          </cell>
        </row>
        <row r="19713">
          <cell r="D19713" t="str">
            <v>US53944YAZ60</v>
          </cell>
          <cell r="E19713" t="str">
            <v>D2_LLOYZ60_280105</v>
          </cell>
        </row>
        <row r="19714">
          <cell r="D19714" t="str">
            <v>US532457CE69</v>
          </cell>
          <cell r="E19714" t="str">
            <v>D2_LLYE69_260227</v>
          </cell>
        </row>
        <row r="19715">
          <cell r="D19715" t="str">
            <v>US532457BV93</v>
          </cell>
          <cell r="E19715" t="str">
            <v>D2_LLYV93_290315</v>
          </cell>
        </row>
        <row r="19716">
          <cell r="D19716" t="str">
            <v>XS2098650414</v>
          </cell>
          <cell r="E19716" t="str">
            <v>D2_LNGF414_320113</v>
          </cell>
        </row>
        <row r="19717">
          <cell r="D19717" t="str">
            <v>US548661EP88</v>
          </cell>
          <cell r="E19717" t="str">
            <v>D2_LOWP88_260401</v>
          </cell>
        </row>
        <row r="19718">
          <cell r="D19718" t="str">
            <v>US548661DX22</v>
          </cell>
          <cell r="E19718" t="str">
            <v>D2_LOWX22_280415</v>
          </cell>
        </row>
        <row r="19719">
          <cell r="D19719" t="str">
            <v>US53227JAA25</v>
          </cell>
          <cell r="E19719" t="str">
            <v>D2_LSIA25_271215</v>
          </cell>
        </row>
        <row r="19720">
          <cell r="D19720" t="str">
            <v>IL0060406795</v>
          </cell>
          <cell r="E19720" t="str">
            <v>D2_LUMI795_330718</v>
          </cell>
        </row>
        <row r="19721">
          <cell r="D19721" t="str">
            <v>US50247WAB37</v>
          </cell>
          <cell r="E19721" t="str">
            <v>D2_LYBB37_270302</v>
          </cell>
        </row>
        <row r="19722">
          <cell r="D19722" t="str">
            <v>US50249AAG85</v>
          </cell>
          <cell r="E19722" t="str">
            <v>D2_LYBG85_301001</v>
          </cell>
        </row>
        <row r="19723">
          <cell r="D19723" t="str">
            <v>USP3100SAC81</v>
          </cell>
          <cell r="E19723" t="str">
            <v>D2_MABEC81_281023</v>
          </cell>
        </row>
        <row r="19724">
          <cell r="D19724" t="str">
            <v>USU57346AK10</v>
          </cell>
          <cell r="E19724" t="str">
            <v>D2_MARSK10_320716</v>
          </cell>
        </row>
        <row r="19725">
          <cell r="D19725" t="str">
            <v>US571676AL99</v>
          </cell>
          <cell r="E19725" t="str">
            <v>D2_MARSL99_320716</v>
          </cell>
        </row>
        <row r="19726">
          <cell r="D19726" t="str">
            <v>US58013MFB54</v>
          </cell>
          <cell r="E19726" t="str">
            <v>D2_MCDB54_270301</v>
          </cell>
        </row>
        <row r="19727">
          <cell r="D19727" t="str">
            <v>US58013MEY66</v>
          </cell>
          <cell r="E19727" t="str">
            <v>D2_MCDY66_260130</v>
          </cell>
        </row>
        <row r="19728">
          <cell r="D19728" t="str">
            <v>US581557BQ70</v>
          </cell>
          <cell r="E19728" t="str">
            <v>D2_MCKQ70_251203</v>
          </cell>
        </row>
        <row r="19729">
          <cell r="D19729" t="str">
            <v>US609207AR65</v>
          </cell>
          <cell r="E19729" t="str">
            <v>D2_MDLZR65_260213</v>
          </cell>
        </row>
        <row r="19730">
          <cell r="D19730" t="str">
            <v>US58733RAE27</v>
          </cell>
          <cell r="E19730" t="str">
            <v>D2_MELIE27_260114</v>
          </cell>
        </row>
        <row r="19731">
          <cell r="D19731" t="str">
            <v>US58933YBD67</v>
          </cell>
          <cell r="E19731" t="str">
            <v>D2_MERD67_281210</v>
          </cell>
        </row>
        <row r="19732">
          <cell r="D19732" t="str">
            <v>USP6638MAB74</v>
          </cell>
          <cell r="E19732" t="str">
            <v>D2_METLB74_310504</v>
          </cell>
        </row>
        <row r="19733">
          <cell r="D19733" t="str">
            <v>XS0309451150</v>
          </cell>
          <cell r="E19733" t="str">
            <v>D2_METR150_250714</v>
          </cell>
        </row>
        <row r="19734">
          <cell r="D19734" t="str">
            <v>XS0309451408</v>
          </cell>
          <cell r="E19734" t="str">
            <v>D2_METR408_250714</v>
          </cell>
        </row>
        <row r="19735">
          <cell r="D19735" t="str">
            <v>USP6629MAA01</v>
          </cell>
          <cell r="E19735" t="str">
            <v>D2_MEXCA01_261031</v>
          </cell>
        </row>
        <row r="19736">
          <cell r="D19736" t="str">
            <v>USP6629MAB83</v>
          </cell>
          <cell r="E19736" t="str">
            <v>D2_MEXCB83_461031</v>
          </cell>
        </row>
        <row r="19737">
          <cell r="D19737" t="str">
            <v>USP6629MAC66</v>
          </cell>
          <cell r="E19737" t="str">
            <v>D2_MEXCC66_280430</v>
          </cell>
        </row>
        <row r="19738">
          <cell r="D19738" t="str">
            <v>USP6629MAD40</v>
          </cell>
          <cell r="E19738" t="str">
            <v>D2_MEXCD40_470731</v>
          </cell>
        </row>
        <row r="19739">
          <cell r="D19739" t="str">
            <v>USP66208AA02</v>
          </cell>
          <cell r="E19739" t="str">
            <v>D2_MEXGA02_61232</v>
          </cell>
        </row>
        <row r="19740">
          <cell r="D19740" t="str">
            <v>USJ7771YTM95</v>
          </cell>
          <cell r="E19740" t="str">
            <v>D2_MITBM95_290910</v>
          </cell>
        </row>
        <row r="19741">
          <cell r="D19741" t="str">
            <v>US579780AR81</v>
          </cell>
          <cell r="E19741" t="str">
            <v>D2_MKCR81_260215</v>
          </cell>
        </row>
        <row r="19742">
          <cell r="D19742" t="str">
            <v>US573284AT34</v>
          </cell>
          <cell r="E19742" t="str">
            <v>D2_MLMT34_271215</v>
          </cell>
        </row>
        <row r="19743">
          <cell r="D19743" t="str">
            <v>US573284AW62</v>
          </cell>
          <cell r="E19743" t="str">
            <v>D2_MLMW62_310715</v>
          </cell>
        </row>
        <row r="19744">
          <cell r="D19744" t="str">
            <v>US88579YBJ91</v>
          </cell>
          <cell r="E19744" t="str">
            <v>D2_MMMJ91_290826</v>
          </cell>
        </row>
        <row r="19745">
          <cell r="D19745" t="str">
            <v>US02209SBF92</v>
          </cell>
          <cell r="E19745" t="str">
            <v>D2_MOF92_490214</v>
          </cell>
        </row>
        <row r="19746">
          <cell r="D19746" t="str">
            <v>PTMENYOM0005</v>
          </cell>
          <cell r="E19746" t="str">
            <v>D2_MOTA005_261202</v>
          </cell>
        </row>
        <row r="19747">
          <cell r="D19747" t="str">
            <v>US620076BT59</v>
          </cell>
          <cell r="E19747" t="str">
            <v>D2_MOTT59_301115</v>
          </cell>
        </row>
        <row r="19748">
          <cell r="D19748" t="str">
            <v>US56585AAF93</v>
          </cell>
          <cell r="E19748" t="str">
            <v>D2_MPCF93_410301</v>
          </cell>
        </row>
        <row r="19749">
          <cell r="D19749" t="str">
            <v>US58933YAY14</v>
          </cell>
          <cell r="E19749" t="str">
            <v>D2_MRKY14_260224</v>
          </cell>
        </row>
        <row r="19750">
          <cell r="D19750" t="str">
            <v>US565849AE68</v>
          </cell>
          <cell r="E19750" t="str">
            <v>D2_MROE68_371001</v>
          </cell>
        </row>
        <row r="19751">
          <cell r="D19751" t="str">
            <v>XS1414134061</v>
          </cell>
          <cell r="E19751" t="str">
            <v>D2_MS061_271215</v>
          </cell>
        </row>
        <row r="19752">
          <cell r="D19752" t="str">
            <v>XS2565014144</v>
          </cell>
          <cell r="E19752" t="str">
            <v>D2_MS144_290410</v>
          </cell>
        </row>
        <row r="19753">
          <cell r="D19753" t="str">
            <v>XS2565030264</v>
          </cell>
          <cell r="E19753" t="str">
            <v>D2_MS264_390711</v>
          </cell>
        </row>
        <row r="19754">
          <cell r="D19754" t="str">
            <v>XS2565054280</v>
          </cell>
          <cell r="E19754" t="str">
            <v>D2_MS280_410327</v>
          </cell>
        </row>
        <row r="19755">
          <cell r="D19755" t="str">
            <v>XS2565055337</v>
          </cell>
          <cell r="E19755" t="str">
            <v>D2_MS337_440918</v>
          </cell>
        </row>
        <row r="19756">
          <cell r="D19756" t="str">
            <v>XS2565057382</v>
          </cell>
          <cell r="E19756" t="str">
            <v>D2_MS382_350614</v>
          </cell>
        </row>
        <row r="19757">
          <cell r="D19757" t="str">
            <v>XS2565055501</v>
          </cell>
          <cell r="E19757" t="str">
            <v>D2_MS501_390125</v>
          </cell>
        </row>
        <row r="19758">
          <cell r="D19758" t="str">
            <v>XS2565058604</v>
          </cell>
          <cell r="E19758" t="str">
            <v>D2_MS604_300823</v>
          </cell>
        </row>
        <row r="19759">
          <cell r="D19759" t="str">
            <v>XS2565053639</v>
          </cell>
          <cell r="E19759" t="str">
            <v>D2_MS639_360529</v>
          </cell>
        </row>
        <row r="19760">
          <cell r="D19760" t="str">
            <v>XS2565054793</v>
          </cell>
          <cell r="E19760" t="str">
            <v>D2_MS793_301012</v>
          </cell>
        </row>
        <row r="19761">
          <cell r="D19761" t="str">
            <v>XS2565052821</v>
          </cell>
          <cell r="E19761" t="str">
            <v>D2_MS821_451106</v>
          </cell>
        </row>
        <row r="19762">
          <cell r="D19762" t="str">
            <v>XS2565014904</v>
          </cell>
          <cell r="E19762" t="str">
            <v>D2_MS904_400401</v>
          </cell>
        </row>
        <row r="19763">
          <cell r="D19763" t="str">
            <v>XS2565013922</v>
          </cell>
          <cell r="E19763" t="str">
            <v>D2_MS922_270714</v>
          </cell>
        </row>
        <row r="19764">
          <cell r="D19764" t="str">
            <v>US61690U8D59</v>
          </cell>
          <cell r="E19764" t="str">
            <v>D2_MSD59_280714</v>
          </cell>
        </row>
        <row r="19765">
          <cell r="D19765" t="str">
            <v>US594918BR43</v>
          </cell>
          <cell r="E19765" t="str">
            <v>D2_MSFTR43_260808</v>
          </cell>
        </row>
        <row r="19766">
          <cell r="D19766" t="str">
            <v>US594918BS26</v>
          </cell>
          <cell r="E19766" t="str">
            <v>D2_MSFTS26_360808</v>
          </cell>
        </row>
        <row r="19767">
          <cell r="D19767" t="str">
            <v>US594918BY93</v>
          </cell>
          <cell r="E19767" t="str">
            <v>D2_MSFTY93_270206</v>
          </cell>
        </row>
        <row r="19768">
          <cell r="D19768" t="str">
            <v>DE000MA5DBB2</v>
          </cell>
          <cell r="E19768" t="str">
            <v>D2_MSIPBB2_370516</v>
          </cell>
        </row>
        <row r="19769">
          <cell r="D19769" t="str">
            <v>US61747YEV39</v>
          </cell>
          <cell r="E19769" t="str">
            <v>D2_MSV39_281018</v>
          </cell>
        </row>
        <row r="19770">
          <cell r="D19770" t="str">
            <v>US03938LBC72</v>
          </cell>
          <cell r="E19770" t="str">
            <v>D2_MTNAC72_290716</v>
          </cell>
        </row>
        <row r="19771">
          <cell r="D19771" t="str">
            <v>US03938LAP94</v>
          </cell>
          <cell r="E19771" t="str">
            <v>D2_MTNAP94_391015</v>
          </cell>
        </row>
        <row r="19772">
          <cell r="D19772" t="str">
            <v>US606822CL60</v>
          </cell>
          <cell r="E19772" t="str">
            <v>D2_MUFGL60_280720</v>
          </cell>
        </row>
        <row r="19773">
          <cell r="D19773" t="str">
            <v>US595112BN22</v>
          </cell>
          <cell r="E19773" t="str">
            <v>D2_MUN22_290206</v>
          </cell>
        </row>
        <row r="19774">
          <cell r="D19774" t="str">
            <v>USP57908AE83</v>
          </cell>
          <cell r="E19774" t="str">
            <v>D2_MXCHE83_190942</v>
          </cell>
        </row>
        <row r="19775">
          <cell r="D19775" t="str">
            <v>USP57908AF58</v>
          </cell>
          <cell r="E19775" t="str">
            <v>D2_MXCHF58_440917</v>
          </cell>
        </row>
        <row r="19776">
          <cell r="D19776" t="str">
            <v>XS0436325822</v>
          </cell>
          <cell r="E19776" t="str">
            <v>D2_MXTI822_150926</v>
          </cell>
        </row>
        <row r="19777">
          <cell r="D19777" t="str">
            <v>USN59465AD15</v>
          </cell>
          <cell r="E19777" t="str">
            <v>D2_MYLD15_260615</v>
          </cell>
        </row>
        <row r="19778">
          <cell r="D19778" t="str">
            <v>US62854AAN46</v>
          </cell>
          <cell r="E19778" t="str">
            <v>D2_MYLN46_260615</v>
          </cell>
        </row>
        <row r="19779">
          <cell r="D19779" t="str">
            <v>XS2743725249</v>
          </cell>
          <cell r="E19779" t="str">
            <v>D2_NACN249_300110</v>
          </cell>
        </row>
        <row r="19780">
          <cell r="D19780" t="str">
            <v>XS2644282381</v>
          </cell>
          <cell r="E19780" t="str">
            <v>D2_NACN381_320712</v>
          </cell>
        </row>
        <row r="19781">
          <cell r="D19781" t="str">
            <v>XS2668237386</v>
          </cell>
          <cell r="E19781" t="str">
            <v>D2_NACN386_360821</v>
          </cell>
        </row>
        <row r="19782">
          <cell r="D19782" t="str">
            <v>XS2633099440</v>
          </cell>
          <cell r="E19782" t="str">
            <v>D2_NACN440_340608</v>
          </cell>
        </row>
        <row r="19783">
          <cell r="D19783" t="str">
            <v>XS2724529628</v>
          </cell>
          <cell r="E19783" t="str">
            <v>D2_NACN628_291127</v>
          </cell>
        </row>
        <row r="19784">
          <cell r="D19784" t="str">
            <v>XS3113491040</v>
          </cell>
          <cell r="E19784" t="str">
            <v>D2_NAFI040_250922</v>
          </cell>
        </row>
        <row r="19785">
          <cell r="D19785" t="str">
            <v>XS3113491552</v>
          </cell>
          <cell r="E19785" t="str">
            <v>D2_NAFI552_250721</v>
          </cell>
        </row>
        <row r="19786">
          <cell r="D19786" t="str">
            <v>XS3121056678</v>
          </cell>
          <cell r="E19786" t="str">
            <v>D2_NAFI678_260113</v>
          </cell>
        </row>
        <row r="19787">
          <cell r="D19787" t="str">
            <v>US62878V2A72</v>
          </cell>
          <cell r="E19787" t="str">
            <v>D2_NBNAA72_260505</v>
          </cell>
        </row>
        <row r="19788">
          <cell r="D19788" t="str">
            <v>US65559CAE12</v>
          </cell>
          <cell r="E19788" t="str">
            <v>D2_NDAE12_260930</v>
          </cell>
        </row>
        <row r="19789">
          <cell r="D19789" t="str">
            <v>US65559D2E87</v>
          </cell>
          <cell r="E19789" t="str">
            <v>D2_NDAE87_260930</v>
          </cell>
        </row>
        <row r="19790">
          <cell r="D19790" t="str">
            <v>XS2834365277</v>
          </cell>
          <cell r="E19790" t="str">
            <v>D2_NEDW277_310605</v>
          </cell>
        </row>
        <row r="19791">
          <cell r="D19791" t="str">
            <v>XS2382267750</v>
          </cell>
          <cell r="E19791" t="str">
            <v>D2_NEDW750_310908</v>
          </cell>
        </row>
        <row r="19792">
          <cell r="D19792" t="str">
            <v>XS1386139841</v>
          </cell>
          <cell r="E19792" t="str">
            <v>D2_NEDW841_260324</v>
          </cell>
        </row>
        <row r="19793">
          <cell r="D19793" t="str">
            <v>US65339KCW80</v>
          </cell>
          <cell r="E19793" t="str">
            <v>D2_NEEW80_540901</v>
          </cell>
        </row>
        <row r="19794">
          <cell r="D19794" t="str">
            <v>XS2363914933</v>
          </cell>
          <cell r="E19794" t="str">
            <v>D2_NESN933_260713</v>
          </cell>
        </row>
        <row r="19795">
          <cell r="D19795" t="str">
            <v>USU64106CA08</v>
          </cell>
          <cell r="E19795" t="str">
            <v>D2_NESNA08_300314</v>
          </cell>
        </row>
        <row r="19796">
          <cell r="D19796" t="str">
            <v>USU74078CF89</v>
          </cell>
          <cell r="E19796" t="str">
            <v>D2_NESNF89_260115</v>
          </cell>
        </row>
        <row r="19797">
          <cell r="D19797" t="str">
            <v>USU74078CG62</v>
          </cell>
          <cell r="E19797" t="str">
            <v>D2_NESNG62_270915</v>
          </cell>
        </row>
        <row r="19798">
          <cell r="D19798" t="str">
            <v>US641062AT11</v>
          </cell>
          <cell r="E19798" t="str">
            <v>D2_NESNT11_300915</v>
          </cell>
        </row>
        <row r="19799">
          <cell r="D19799" t="str">
            <v>US636274AD47</v>
          </cell>
          <cell r="E19799" t="str">
            <v>D2_NGRD47_280612</v>
          </cell>
        </row>
        <row r="19800">
          <cell r="D19800" t="str">
            <v>US65562QBR56</v>
          </cell>
          <cell r="E19800" t="str">
            <v>D2_NIBR56_260512</v>
          </cell>
        </row>
        <row r="19801">
          <cell r="D19801" t="str">
            <v>US65473PAK12</v>
          </cell>
          <cell r="E19801" t="str">
            <v>D2_NIK12_250815</v>
          </cell>
        </row>
        <row r="19802">
          <cell r="D19802" t="str">
            <v>US654106AF00</v>
          </cell>
          <cell r="E19802" t="str">
            <v>D2_NKEF00_261101</v>
          </cell>
        </row>
        <row r="19803">
          <cell r="D19803" t="str">
            <v>XS1843435337</v>
          </cell>
          <cell r="E19803" t="str">
            <v>D2_NLMK337_260530</v>
          </cell>
        </row>
        <row r="19804">
          <cell r="D19804" t="str">
            <v>US66989HAT59</v>
          </cell>
          <cell r="E19804" t="str">
            <v>D2_NOVAT59_290918</v>
          </cell>
        </row>
        <row r="19805">
          <cell r="D19805" t="str">
            <v>US66989HAV06</v>
          </cell>
          <cell r="E19805" t="str">
            <v>D2_NOVAV06_340918</v>
          </cell>
        </row>
        <row r="19806">
          <cell r="D19806" t="str">
            <v>US637432NS00</v>
          </cell>
          <cell r="E19806" t="str">
            <v>D2_NRUCS00_290315</v>
          </cell>
        </row>
        <row r="19807">
          <cell r="D19807" t="str">
            <v>US637432MS19</v>
          </cell>
          <cell r="E19807" t="str">
            <v>D2_NRUCS19_321101</v>
          </cell>
        </row>
        <row r="19808">
          <cell r="D19808" t="str">
            <v>USJ5S39RAC82</v>
          </cell>
          <cell r="E19808" t="str">
            <v>D2_NTTFC82_260403</v>
          </cell>
        </row>
        <row r="19809">
          <cell r="D19809" t="str">
            <v>US67066GAE44</v>
          </cell>
          <cell r="E19809" t="str">
            <v>D2_NVDAE44_260916</v>
          </cell>
        </row>
        <row r="19810">
          <cell r="D19810" t="str">
            <v>US67066GAM69</v>
          </cell>
          <cell r="E19810" t="str">
            <v>D2_NVDAM69_280615</v>
          </cell>
        </row>
        <row r="19811">
          <cell r="D19811" t="str">
            <v>USG6382G7Q90</v>
          </cell>
          <cell r="E19811" t="str">
            <v>D2_NWGQ90_270517</v>
          </cell>
        </row>
        <row r="19812">
          <cell r="D19812" t="str">
            <v>DE0001135481</v>
          </cell>
          <cell r="E19812" t="str">
            <v>D2_OBL481_440704</v>
          </cell>
        </row>
        <row r="19813">
          <cell r="D19813" t="str">
            <v>US690742AB73</v>
          </cell>
          <cell r="E19813" t="str">
            <v>D2_OCB73_361201</v>
          </cell>
        </row>
        <row r="19814">
          <cell r="D19814" t="str">
            <v>US690742AF87</v>
          </cell>
          <cell r="E19814" t="str">
            <v>D2_OCF87_260815</v>
          </cell>
        </row>
        <row r="19815">
          <cell r="D19815" t="str">
            <v>XS1221677120</v>
          </cell>
          <cell r="E19815" t="str">
            <v>D2_OCPM120_251022</v>
          </cell>
        </row>
        <row r="19816">
          <cell r="D19816" t="str">
            <v>XS2355149316</v>
          </cell>
          <cell r="E19816" t="str">
            <v>D2_OCPM316_310623</v>
          </cell>
        </row>
        <row r="19817">
          <cell r="D19817" t="str">
            <v>US678858BU41</v>
          </cell>
          <cell r="E19817" t="str">
            <v>D2_OGEU41_300315</v>
          </cell>
        </row>
        <row r="19818">
          <cell r="D19818" t="str">
            <v>US682680AN39</v>
          </cell>
          <cell r="E19818" t="str">
            <v>D2_OKEN39_350615</v>
          </cell>
        </row>
        <row r="19819">
          <cell r="D19819" t="str">
            <v>AU3CB0227460</v>
          </cell>
          <cell r="E19819" t="str">
            <v>D2_ONT460_250826</v>
          </cell>
        </row>
        <row r="19820">
          <cell r="D19820" t="str">
            <v>US68560EAB48</v>
          </cell>
          <cell r="E19820" t="str">
            <v>D2_ORBIB48_310511</v>
          </cell>
        </row>
        <row r="19821">
          <cell r="D19821" t="str">
            <v>USP7S81YAC93</v>
          </cell>
          <cell r="E19821" t="str">
            <v>D2_ORBIC93_310511</v>
          </cell>
        </row>
        <row r="19822">
          <cell r="D19822" t="str">
            <v>NA</v>
          </cell>
          <cell r="E19822" t="str">
            <v>D2_ORBIE83_190942</v>
          </cell>
        </row>
        <row r="19823">
          <cell r="D19823" t="str">
            <v>NA</v>
          </cell>
          <cell r="E19823" t="str">
            <v>D2_ORBIF58_440917</v>
          </cell>
        </row>
        <row r="19824">
          <cell r="D19824" t="str">
            <v>USP57908AG32</v>
          </cell>
          <cell r="E19824" t="str">
            <v>D2_ORBIG32_271004</v>
          </cell>
        </row>
        <row r="19825">
          <cell r="D19825" t="str">
            <v>US68389XCC74</v>
          </cell>
          <cell r="E19825" t="str">
            <v>D2_ORCLC74_260325</v>
          </cell>
        </row>
        <row r="19826">
          <cell r="D19826" t="str">
            <v>US68389XBD66</v>
          </cell>
          <cell r="E19826" t="str">
            <v>D2_ORCLD66_300515</v>
          </cell>
        </row>
        <row r="19827">
          <cell r="D19827" t="str">
            <v>US68389XCF06</v>
          </cell>
          <cell r="E19827" t="str">
            <v>D2_ORCLF06_251110</v>
          </cell>
        </row>
        <row r="19828">
          <cell r="D19828" t="str">
            <v>US68389XAM74</v>
          </cell>
          <cell r="E19828" t="str">
            <v>D2_ORCLM74_400715</v>
          </cell>
        </row>
        <row r="19829">
          <cell r="D19829" t="str">
            <v>US292505AE49</v>
          </cell>
          <cell r="E19829" t="str">
            <v>D2_OVVE49_370815</v>
          </cell>
        </row>
        <row r="19830">
          <cell r="D19830" t="str">
            <v>US726503AE55</v>
          </cell>
          <cell r="E19830" t="str">
            <v>D2_PAAE55_999999</v>
          </cell>
        </row>
        <row r="19831">
          <cell r="D19831" t="str">
            <v>US72650RBP64</v>
          </cell>
          <cell r="E19831" t="str">
            <v>D2_PAAP64_340915</v>
          </cell>
        </row>
        <row r="19832">
          <cell r="D19832" t="str">
            <v>LU2893521125</v>
          </cell>
          <cell r="E19832" t="str">
            <v>D2_PAI125_291231</v>
          </cell>
        </row>
        <row r="19833">
          <cell r="D19833" t="str">
            <v>US69318FAJ75</v>
          </cell>
          <cell r="E19833" t="str">
            <v>D2_PBFEJ75_280215</v>
          </cell>
        </row>
        <row r="19834">
          <cell r="D19834" t="str">
            <v>XS0294364954</v>
          </cell>
          <cell r="E19834" t="str">
            <v>D2_PDVS954_120427</v>
          </cell>
        </row>
        <row r="19835">
          <cell r="D19835" t="str">
            <v>XS1824425182</v>
          </cell>
          <cell r="E19835" t="str">
            <v>D2_PEME182_251124</v>
          </cell>
        </row>
        <row r="19836">
          <cell r="D19836" t="str">
            <v>XS1718868307</v>
          </cell>
          <cell r="E19836" t="str">
            <v>D2_PEME307_251116</v>
          </cell>
        </row>
        <row r="19837">
          <cell r="D19837" t="str">
            <v>XS1172951508</v>
          </cell>
          <cell r="E19837" t="str">
            <v>D2_PEME508_270421</v>
          </cell>
        </row>
        <row r="19838">
          <cell r="D19838" t="str">
            <v>XS1172950526</v>
          </cell>
          <cell r="E19838" t="str">
            <v>D2_PEME526_270130</v>
          </cell>
        </row>
        <row r="19839">
          <cell r="D19839" t="str">
            <v>XS1824424706</v>
          </cell>
          <cell r="E19839" t="str">
            <v>D2_PEME706_290226</v>
          </cell>
        </row>
        <row r="19840">
          <cell r="D19840" t="str">
            <v>XS1568888777</v>
          </cell>
          <cell r="E19840" t="str">
            <v>D2_PEME777_280221</v>
          </cell>
        </row>
        <row r="19841">
          <cell r="D19841" t="str">
            <v>XS1057659838</v>
          </cell>
          <cell r="E19841" t="str">
            <v>D2_PEME838_260416</v>
          </cell>
        </row>
        <row r="19842">
          <cell r="D19842" t="str">
            <v>US71643VAA35</v>
          </cell>
          <cell r="E19842" t="str">
            <v>D2_PEMEA35_320216</v>
          </cell>
        </row>
        <row r="19843">
          <cell r="D19843" t="str">
            <v>USP7S08VCA70</v>
          </cell>
          <cell r="E19843" t="str">
            <v>D2_PEMEA70_290602</v>
          </cell>
        </row>
        <row r="19844">
          <cell r="D19844" t="str">
            <v>USP8000UAA71</v>
          </cell>
          <cell r="E19844" t="str">
            <v>D2_PEMEA71_320216</v>
          </cell>
        </row>
        <row r="19845">
          <cell r="D19845" t="str">
            <v>US71643VAB18</v>
          </cell>
          <cell r="E19845" t="str">
            <v>D2_PEMEB18_320216</v>
          </cell>
        </row>
        <row r="19846">
          <cell r="D19846" t="str">
            <v>USP78625EB56</v>
          </cell>
          <cell r="E19846" t="str">
            <v>D2_PEMEB56_600128</v>
          </cell>
        </row>
        <row r="19847">
          <cell r="D19847" t="str">
            <v>US71654QDB59</v>
          </cell>
          <cell r="E19847" t="str">
            <v>D2_PEMEB59_270123</v>
          </cell>
        </row>
        <row r="19848">
          <cell r="D19848" t="str">
            <v>US71654QCB68</v>
          </cell>
          <cell r="E19848" t="str">
            <v>D2_PEMEB68_260804</v>
          </cell>
        </row>
        <row r="19849">
          <cell r="D19849" t="str">
            <v>US71654QCC42</v>
          </cell>
          <cell r="E19849" t="str">
            <v>D2_PEMEC42_470921</v>
          </cell>
        </row>
        <row r="19850">
          <cell r="D19850" t="str">
            <v>USP78625ED13</v>
          </cell>
          <cell r="E19850" t="str">
            <v>D2_PEMED13_330207</v>
          </cell>
        </row>
        <row r="19851">
          <cell r="D19851" t="str">
            <v>US71654QDD16</v>
          </cell>
          <cell r="E19851" t="str">
            <v>D2_PEMED16_500123</v>
          </cell>
        </row>
        <row r="19852">
          <cell r="D19852" t="str">
            <v>USP78625DD22</v>
          </cell>
          <cell r="E19852" t="str">
            <v>D2_PEMED22_280212</v>
          </cell>
        </row>
        <row r="19853">
          <cell r="D19853" t="str">
            <v>USP78625DE05</v>
          </cell>
          <cell r="E19853" t="str">
            <v>D2_PEMEE05_480212</v>
          </cell>
        </row>
        <row r="19854">
          <cell r="D19854" t="str">
            <v>US71656MBE84</v>
          </cell>
          <cell r="E19854" t="str">
            <v>D2_PEMEE84_460123</v>
          </cell>
        </row>
        <row r="19855">
          <cell r="D19855" t="str">
            <v>US71654QDE98</v>
          </cell>
          <cell r="E19855" t="str">
            <v>D2_PEMEE98_310128</v>
          </cell>
        </row>
        <row r="19856">
          <cell r="D19856" t="str">
            <v>US71654QDF63</v>
          </cell>
          <cell r="E19856" t="str">
            <v>D2_PEMEF63_600128</v>
          </cell>
        </row>
        <row r="19857">
          <cell r="D19857" t="str">
            <v>US71656LAF85</v>
          </cell>
          <cell r="E19857" t="str">
            <v>D2_PEMEF85_999999</v>
          </cell>
        </row>
        <row r="19858">
          <cell r="D19858" t="str">
            <v>US71654QCG55</v>
          </cell>
          <cell r="E19858" t="str">
            <v>D2_PEMEG55_270313</v>
          </cell>
        </row>
        <row r="19859">
          <cell r="D19859" t="str">
            <v>JP548404AGK3</v>
          </cell>
          <cell r="E19859" t="str">
            <v>D2_PEMEGK3_260724</v>
          </cell>
        </row>
        <row r="19860">
          <cell r="D19860" t="str">
            <v>US71654QDH20</v>
          </cell>
          <cell r="E19860" t="str">
            <v>D2_PEMEH20_251016</v>
          </cell>
        </row>
        <row r="19861">
          <cell r="D19861" t="str">
            <v>US71654XAK37</v>
          </cell>
          <cell r="E19861" t="str">
            <v>D2_PEMEK37_270915</v>
          </cell>
        </row>
        <row r="19862">
          <cell r="D19862" t="str">
            <v>US71656MBK45</v>
          </cell>
          <cell r="E19862" t="str">
            <v>D2_PEMEK45_260804</v>
          </cell>
        </row>
        <row r="19863">
          <cell r="D19863" t="str">
            <v>US71654QDK58</v>
          </cell>
          <cell r="E19863" t="str">
            <v>D2_PEMEK58_290602</v>
          </cell>
        </row>
        <row r="19864">
          <cell r="D19864" t="str">
            <v>US71656LBK61</v>
          </cell>
          <cell r="E19864" t="str">
            <v>D2_PEMEK61_260804</v>
          </cell>
        </row>
        <row r="19865">
          <cell r="D19865" t="str">
            <v>US71654QCK67</v>
          </cell>
          <cell r="E19865" t="str">
            <v>D2_PEMEK67_280212</v>
          </cell>
        </row>
        <row r="19866">
          <cell r="D19866" t="str">
            <v>US71654QAK85</v>
          </cell>
          <cell r="E19866" t="str">
            <v>D2_PEMEK85_270915</v>
          </cell>
        </row>
        <row r="19867">
          <cell r="D19867" t="str">
            <v>US71654QDL32</v>
          </cell>
          <cell r="E19867" t="str">
            <v>D2_PEMEL32_290602</v>
          </cell>
        </row>
        <row r="19868">
          <cell r="D19868" t="str">
            <v>US71654QCL41</v>
          </cell>
          <cell r="E19868" t="str">
            <v>D2_PEMEL41_480212</v>
          </cell>
        </row>
        <row r="19869">
          <cell r="D19869" t="str">
            <v>US71656MBM01</v>
          </cell>
          <cell r="E19869" t="str">
            <v>D2_PEMEM01_470921</v>
          </cell>
        </row>
        <row r="19870">
          <cell r="D19870" t="str">
            <v>US70645JBM36</v>
          </cell>
          <cell r="E19870" t="str">
            <v>D2_PEMEM36_380615</v>
          </cell>
        </row>
        <row r="19871">
          <cell r="D19871" t="str">
            <v>US71654QAM42</v>
          </cell>
          <cell r="E19871" t="str">
            <v>D2_PEMEM42_270915</v>
          </cell>
        </row>
        <row r="19872">
          <cell r="D19872" t="str">
            <v>US71654QDP46</v>
          </cell>
          <cell r="E19872" t="str">
            <v>D2_PEMEP46_330207</v>
          </cell>
        </row>
        <row r="19873">
          <cell r="D19873" t="str">
            <v>US71654QCP54</v>
          </cell>
          <cell r="E19873" t="str">
            <v>D2_PEMEP54_290123</v>
          </cell>
        </row>
        <row r="19874">
          <cell r="D19874" t="str">
            <v>US71656MBQ15</v>
          </cell>
          <cell r="E19874" t="str">
            <v>D2_PEMEQ15_270313</v>
          </cell>
        </row>
        <row r="19875">
          <cell r="D19875" t="str">
            <v>US71656LBQ32</v>
          </cell>
          <cell r="E19875" t="str">
            <v>D2_PEMEQ32_270313</v>
          </cell>
        </row>
        <row r="19876">
          <cell r="D19876" t="str">
            <v>US71654QAQ55</v>
          </cell>
          <cell r="E19876" t="str">
            <v>D2_PEMEQ55_270915</v>
          </cell>
        </row>
        <row r="19877">
          <cell r="D19877" t="str">
            <v>US71654QBR20</v>
          </cell>
          <cell r="E19877" t="str">
            <v>D2_PEMER20_450123</v>
          </cell>
        </row>
        <row r="19878">
          <cell r="D19878" t="str">
            <v>US71654QAR39</v>
          </cell>
          <cell r="E19878" t="str">
            <v>D2_PEMER39_270915</v>
          </cell>
        </row>
        <row r="19879">
          <cell r="D19879" t="str">
            <v>US71656MBS70</v>
          </cell>
          <cell r="E19879" t="str">
            <v>D2_PEMES70_270313</v>
          </cell>
        </row>
        <row r="19880">
          <cell r="D19880" t="str">
            <v>US71656LBS97</v>
          </cell>
          <cell r="E19880" t="str">
            <v>D2_PEMES97_270313</v>
          </cell>
        </row>
        <row r="19881">
          <cell r="D19881" t="str">
            <v>US71656MBT53</v>
          </cell>
          <cell r="E19881" t="str">
            <v>D2_PEMET53_470921</v>
          </cell>
        </row>
        <row r="19882">
          <cell r="D19882" t="str">
            <v>USP78625DV20</v>
          </cell>
          <cell r="E19882" t="str">
            <v>D2_PEMEV20_290123</v>
          </cell>
        </row>
        <row r="19883">
          <cell r="D19883" t="str">
            <v>USP78625DW03</v>
          </cell>
          <cell r="E19883" t="str">
            <v>D2_PEMEW03_270123</v>
          </cell>
        </row>
        <row r="19884">
          <cell r="D19884" t="str">
            <v>US71654QBW15</v>
          </cell>
          <cell r="E19884" t="str">
            <v>D2_PEMEW15_260123</v>
          </cell>
        </row>
        <row r="19885">
          <cell r="D19885" t="str">
            <v>US70645KBM09</v>
          </cell>
          <cell r="E19885" t="str">
            <v>D2_PEMEX_150638</v>
          </cell>
        </row>
        <row r="19886">
          <cell r="D19886" t="str">
            <v>US71656MAM10</v>
          </cell>
          <cell r="E19886" t="str">
            <v>D2_PEMEX_270644</v>
          </cell>
        </row>
        <row r="19887">
          <cell r="D19887" t="str">
            <v>US706451BR12</v>
          </cell>
          <cell r="E19887" t="str">
            <v>D2_PEMEX2_150638</v>
          </cell>
        </row>
        <row r="19888">
          <cell r="D19888" t="str">
            <v>USU70577AS72</v>
          </cell>
          <cell r="E19888" t="str">
            <v>D2_PEMEX2_150927</v>
          </cell>
        </row>
        <row r="19889">
          <cell r="D19889" t="str">
            <v>US71654QBE17</v>
          </cell>
          <cell r="E19889" t="str">
            <v>D2_PEMEX2_270644</v>
          </cell>
        </row>
        <row r="19890">
          <cell r="D19890" t="str">
            <v>US71654QAZ54</v>
          </cell>
          <cell r="E19890" t="str">
            <v>D2_PEMEX3_20641</v>
          </cell>
        </row>
        <row r="19891">
          <cell r="D19891" t="str">
            <v>US706451BG56</v>
          </cell>
          <cell r="E19891" t="str">
            <v>D2_PEMEX3_150635</v>
          </cell>
        </row>
        <row r="19892">
          <cell r="D19892" t="str">
            <v>US706451BD26</v>
          </cell>
          <cell r="E19892" t="str">
            <v>D2_PEMEX3_150927</v>
          </cell>
        </row>
        <row r="19893">
          <cell r="D19893" t="str">
            <v>US71656MAN92</v>
          </cell>
          <cell r="E19893" t="str">
            <v>D2_PEMEX3_270644</v>
          </cell>
        </row>
        <row r="19894">
          <cell r="D19894" t="str">
            <v>USP7S08VBZ31</v>
          </cell>
          <cell r="E19894" t="str">
            <v>D2_PEMEX31_251016</v>
          </cell>
        </row>
        <row r="19895">
          <cell r="D19895" t="str">
            <v>US71656MAE93</v>
          </cell>
          <cell r="E19895" t="str">
            <v>D2_PEMEX4_150635</v>
          </cell>
        </row>
        <row r="19896">
          <cell r="D19896" t="str">
            <v>USP78628AE70</v>
          </cell>
          <cell r="E19896" t="str">
            <v>D2_PEMEX4_150927</v>
          </cell>
        </row>
        <row r="19897">
          <cell r="D19897" t="str">
            <v>US71656LAN10</v>
          </cell>
          <cell r="E19897" t="str">
            <v>D2_PEMEX4_270644</v>
          </cell>
        </row>
        <row r="19898">
          <cell r="D19898" t="str">
            <v>USP78625DX85</v>
          </cell>
          <cell r="E19898" t="str">
            <v>D2_PEMEX85_300123</v>
          </cell>
        </row>
        <row r="19899">
          <cell r="D19899" t="str">
            <v>US71654QBX97</v>
          </cell>
          <cell r="E19899" t="str">
            <v>D2_PEMEX97_460123</v>
          </cell>
        </row>
        <row r="19900">
          <cell r="D19900" t="str">
            <v>US71656MAY57</v>
          </cell>
          <cell r="E19900" t="str">
            <v>D2_PEMEY57_450123</v>
          </cell>
        </row>
        <row r="19901">
          <cell r="D19901" t="str">
            <v>USP78625DY68</v>
          </cell>
          <cell r="E19901" t="str">
            <v>D2_PEMEY68_500123</v>
          </cell>
        </row>
        <row r="19902">
          <cell r="D19902" t="str">
            <v>USP55409AA77</v>
          </cell>
          <cell r="E19902" t="str">
            <v>D2_PENOA77_290912</v>
          </cell>
        </row>
        <row r="19903">
          <cell r="D19903" t="str">
            <v>USP55409AB50</v>
          </cell>
          <cell r="E19903" t="str">
            <v>D2_PENOB50_490912</v>
          </cell>
        </row>
        <row r="19904">
          <cell r="D19904" t="str">
            <v>US713448FP87</v>
          </cell>
          <cell r="E19904" t="str">
            <v>D2_PEPP87_260213</v>
          </cell>
        </row>
        <row r="19905">
          <cell r="D19905" t="str">
            <v>US713448FS27</v>
          </cell>
          <cell r="E19905" t="str">
            <v>D2_PEPS27_330215</v>
          </cell>
        </row>
        <row r="19906">
          <cell r="D19906" t="str">
            <v>US713448EZ78</v>
          </cell>
          <cell r="E19906" t="str">
            <v>D2_PEPZ78_300501</v>
          </cell>
        </row>
        <row r="19907">
          <cell r="D19907" t="str">
            <v>XS0982711474</v>
          </cell>
          <cell r="E19907" t="str">
            <v>D2_PETB474_340116</v>
          </cell>
        </row>
        <row r="19908">
          <cell r="D19908" t="str">
            <v>USN6945AAK36</v>
          </cell>
          <cell r="E19908" t="str">
            <v>D2_PETBK36_280127</v>
          </cell>
        </row>
        <row r="19909">
          <cell r="D19909" t="str">
            <v>US71647NAN93</v>
          </cell>
          <cell r="E19909" t="str">
            <v>D2_PETBN93_150605</v>
          </cell>
        </row>
        <row r="19910">
          <cell r="D19910" t="str">
            <v>US71647NAY58</v>
          </cell>
          <cell r="E19910" t="str">
            <v>D2_PETBY58_280127</v>
          </cell>
        </row>
        <row r="19911">
          <cell r="D19911" t="str">
            <v>US71647NAZ24</v>
          </cell>
          <cell r="E19911" t="str">
            <v>D2_PETBZ24_290201</v>
          </cell>
        </row>
        <row r="19912">
          <cell r="D19912" t="str">
            <v>US742718FL83</v>
          </cell>
          <cell r="E19912" t="str">
            <v>D2_PGL83_251029</v>
          </cell>
        </row>
        <row r="19913">
          <cell r="D19913" t="str">
            <v>US742718FM66</v>
          </cell>
          <cell r="E19913" t="str">
            <v>D2_PGM66_301029</v>
          </cell>
        </row>
        <row r="19914">
          <cell r="D19914" t="str">
            <v>US70109HAM79</v>
          </cell>
          <cell r="E19914" t="str">
            <v>D2_PHM79_341121</v>
          </cell>
        </row>
        <row r="19915">
          <cell r="D19915" t="str">
            <v>US701094AN45</v>
          </cell>
          <cell r="E19915" t="str">
            <v>D2_PHN45_290614</v>
          </cell>
        </row>
        <row r="19916">
          <cell r="D19916" t="str">
            <v>KYG4200AAA85</v>
          </cell>
          <cell r="E19916" t="str">
            <v>D2_PIFA85_311231</v>
          </cell>
        </row>
        <row r="19917">
          <cell r="D19917" t="str">
            <v>US74368EAM21</v>
          </cell>
          <cell r="E19917" t="str">
            <v>D2_PLM21_250715</v>
          </cell>
        </row>
        <row r="19918">
          <cell r="D19918" t="str">
            <v>US71568QAE70</v>
          </cell>
          <cell r="E19918" t="str">
            <v>D2_PLNIE70_280521</v>
          </cell>
        </row>
        <row r="19919">
          <cell r="D19919" t="str">
            <v>US400489AL49</v>
          </cell>
          <cell r="E19919" t="str">
            <v>D2_POSAL49_271230</v>
          </cell>
        </row>
        <row r="19920">
          <cell r="D19920" t="str">
            <v>USP4983GAS95</v>
          </cell>
          <cell r="E19920" t="str">
            <v>D2_POSAS95_271230</v>
          </cell>
        </row>
        <row r="19921">
          <cell r="D19921" t="str">
            <v>USY7S272AF91</v>
          </cell>
          <cell r="E19921" t="str">
            <v>D2_POSCF91_260117</v>
          </cell>
        </row>
        <row r="19922">
          <cell r="D19922" t="str">
            <v>USY7S272AG74</v>
          </cell>
          <cell r="E19922" t="str">
            <v>D2_POSCG74_280117</v>
          </cell>
        </row>
        <row r="19923">
          <cell r="D19923" t="str">
            <v>US693506BU04</v>
          </cell>
          <cell r="E19923" t="str">
            <v>D2_PPGU04_260315</v>
          </cell>
        </row>
        <row r="19924">
          <cell r="D19924" t="str">
            <v>USP7922TAA71</v>
          </cell>
          <cell r="E19924" t="str">
            <v>D2_PROMA71_291016</v>
          </cell>
        </row>
        <row r="19925">
          <cell r="D19925" t="str">
            <v>US7443208050</v>
          </cell>
          <cell r="E19925" t="str">
            <v>D2_PRU050_580815</v>
          </cell>
        </row>
        <row r="19926">
          <cell r="D19926" t="str">
            <v>US74365PAG37</v>
          </cell>
          <cell r="E19926" t="str">
            <v>D2_PRXG37_270119</v>
          </cell>
        </row>
        <row r="19927">
          <cell r="D19927" t="str">
            <v>USN7163RAW36</v>
          </cell>
          <cell r="E19927" t="str">
            <v>D2_PRXNW36_270119</v>
          </cell>
        </row>
        <row r="19928">
          <cell r="D19928" t="str">
            <v>USN7163RAX19</v>
          </cell>
          <cell r="E19928" t="str">
            <v>D2_PRXNX19_320119</v>
          </cell>
        </row>
        <row r="19929">
          <cell r="D19929" t="str">
            <v>US36830DAD30</v>
          </cell>
          <cell r="E19929" t="str">
            <v>D2_PTTGD30_320330</v>
          </cell>
        </row>
        <row r="19930">
          <cell r="D19930" t="str">
            <v>XS0398257161</v>
          </cell>
          <cell r="E19930" t="str">
            <v>D2_PXUD161_150926</v>
          </cell>
        </row>
        <row r="19931">
          <cell r="D19931" t="str">
            <v>US747525AU71</v>
          </cell>
          <cell r="E19931" t="str">
            <v>D2_QCOMU71_270520</v>
          </cell>
        </row>
        <row r="19932">
          <cell r="D19932" t="str">
            <v>XS0950410604</v>
          </cell>
          <cell r="E19932" t="str">
            <v>D2_RABO604_430730</v>
          </cell>
        </row>
        <row r="19933">
          <cell r="D19933" t="str">
            <v>US21684AAC09</v>
          </cell>
          <cell r="E19933" t="str">
            <v>D2_RABOC09_250804</v>
          </cell>
        </row>
        <row r="19934">
          <cell r="D19934" t="str">
            <v>USL7909CAA55</v>
          </cell>
          <cell r="E19934" t="str">
            <v>D2_RAIZA55_270120</v>
          </cell>
        </row>
        <row r="19935">
          <cell r="D19935" t="str">
            <v>USL7909CAE77</v>
          </cell>
          <cell r="E19935" t="str">
            <v>D2_RAIZE77_350117</v>
          </cell>
        </row>
        <row r="19936">
          <cell r="D19936" t="str">
            <v>US780097BA81</v>
          </cell>
          <cell r="E19936" t="str">
            <v>D2_RBSA81_260405</v>
          </cell>
        </row>
        <row r="19937">
          <cell r="D19937" t="str">
            <v>US775109DE81</v>
          </cell>
          <cell r="E19937" t="str">
            <v>D2_RCIBE81_290215</v>
          </cell>
        </row>
        <row r="19938">
          <cell r="D19938" t="str">
            <v>US775109BE00</v>
          </cell>
          <cell r="E19938" t="str">
            <v>D2_RCIE00_251215</v>
          </cell>
        </row>
        <row r="19939">
          <cell r="D19939" t="str">
            <v>US822582CG52</v>
          </cell>
          <cell r="E19939" t="str">
            <v>D2_RDSAG52_300406</v>
          </cell>
        </row>
        <row r="19940">
          <cell r="D19940" t="str">
            <v>XS0936794154</v>
          </cell>
          <cell r="E19940" t="str">
            <v>D2_REDC154_280610</v>
          </cell>
        </row>
        <row r="19941">
          <cell r="D19941" t="str">
            <v>US74949LAC63</v>
          </cell>
          <cell r="E19941" t="str">
            <v>D2_RELLC63_290318</v>
          </cell>
        </row>
        <row r="19942">
          <cell r="D19942" t="str">
            <v>USU75000CE49</v>
          </cell>
          <cell r="E19942" t="str">
            <v>D2_ROGE49_261113</v>
          </cell>
        </row>
        <row r="19943">
          <cell r="D19943" t="str">
            <v>US760759AZ35</v>
          </cell>
          <cell r="E19943" t="str">
            <v>D2_RSGZ35_320215</v>
          </cell>
        </row>
        <row r="19944">
          <cell r="D19944" t="str">
            <v>US78017FZR71</v>
          </cell>
          <cell r="E19944" t="str">
            <v>D2_RYR71_271018</v>
          </cell>
        </row>
        <row r="19945">
          <cell r="D19945" t="str">
            <v>US78016EZZ32</v>
          </cell>
          <cell r="E19945" t="str">
            <v>D2_RYZ32_261102</v>
          </cell>
        </row>
        <row r="19946">
          <cell r="D19946" t="str">
            <v>XS2653844477</v>
          </cell>
          <cell r="E19946" t="str">
            <v>D2_SANT477_280719</v>
          </cell>
        </row>
        <row r="19947">
          <cell r="D19947" t="str">
            <v>XS1384064587</v>
          </cell>
          <cell r="E19947" t="str">
            <v>D2_SANT587_260404</v>
          </cell>
        </row>
        <row r="19948">
          <cell r="D19948" t="str">
            <v>XS2705596893</v>
          </cell>
          <cell r="E19948" t="str">
            <v>D2_SANT893_291018</v>
          </cell>
        </row>
        <row r="19949">
          <cell r="D19949" t="str">
            <v>US05971KAA79</v>
          </cell>
          <cell r="E19949" t="str">
            <v>D2_SANTA79_251119</v>
          </cell>
        </row>
        <row r="19950">
          <cell r="D19950" t="str">
            <v>US05971KAC36</v>
          </cell>
          <cell r="E19950" t="str">
            <v>D2_SANTC36_290627</v>
          </cell>
        </row>
        <row r="19951">
          <cell r="D19951" t="str">
            <v>US05971KAH23</v>
          </cell>
          <cell r="E19951" t="str">
            <v>D2_SANTH23_999999</v>
          </cell>
        </row>
        <row r="19952">
          <cell r="D19952" t="str">
            <v>US05964HBH75</v>
          </cell>
          <cell r="E19952" t="str">
            <v>D2_SANTH75_999999</v>
          </cell>
        </row>
        <row r="19953">
          <cell r="D19953" t="str">
            <v>US05964HBJ32</v>
          </cell>
          <cell r="E19953" t="str">
            <v>D2_SANTJ32_300117</v>
          </cell>
        </row>
        <row r="19954">
          <cell r="D19954" t="str">
            <v>US05971KAP49</v>
          </cell>
          <cell r="E19954" t="str">
            <v>D2_SANTP49_999999</v>
          </cell>
        </row>
        <row r="19955">
          <cell r="D19955" t="str">
            <v>US05964HAV78</v>
          </cell>
          <cell r="E19955" t="str">
            <v>D2_SANTV78_330808</v>
          </cell>
        </row>
        <row r="19956">
          <cell r="D19956" t="str">
            <v>US05964HAU95</v>
          </cell>
          <cell r="E19956" t="str">
            <v>D2_SANU95_280808</v>
          </cell>
        </row>
        <row r="19957">
          <cell r="D19957" t="str">
            <v>US80282KBG04</v>
          </cell>
          <cell r="E19957" t="str">
            <v>D2_SANUG04_290612</v>
          </cell>
        </row>
        <row r="19958">
          <cell r="D19958" t="str">
            <v>US855244BG38</v>
          </cell>
          <cell r="E19958" t="str">
            <v>D2_SBUXG38_270208</v>
          </cell>
        </row>
        <row r="19959">
          <cell r="D19959" t="str">
            <v>US855244AQ29</v>
          </cell>
          <cell r="E19959" t="str">
            <v>D2_SBUXQ29_250815</v>
          </cell>
        </row>
        <row r="19960">
          <cell r="D19960" t="str">
            <v>US84265VAA35</v>
          </cell>
          <cell r="E19960" t="str">
            <v>D2_SCCOA35_350727</v>
          </cell>
        </row>
        <row r="19961">
          <cell r="D19961" t="str">
            <v>US84265VAE56</v>
          </cell>
          <cell r="E19961" t="str">
            <v>D2_SCCOE56_400416</v>
          </cell>
        </row>
        <row r="19962">
          <cell r="D19962" t="str">
            <v>US84265VAG05</v>
          </cell>
          <cell r="E19962" t="str">
            <v>D2_SCCOG05_421108</v>
          </cell>
        </row>
        <row r="19963">
          <cell r="D19963" t="str">
            <v>US84265VAJ44</v>
          </cell>
          <cell r="E19963" t="str">
            <v>D2_SCCOJ44_450423</v>
          </cell>
        </row>
        <row r="19964">
          <cell r="D19964" t="str">
            <v>US80685XAC56</v>
          </cell>
          <cell r="E19964" t="str">
            <v>D2_SCHLC56_250917</v>
          </cell>
        </row>
        <row r="19965">
          <cell r="D19965" t="str">
            <v>US87031CAJ27</v>
          </cell>
          <cell r="E19965" t="str">
            <v>D2_SEKJ27_260213</v>
          </cell>
        </row>
        <row r="19966">
          <cell r="D19966" t="str">
            <v>US822905AB18</v>
          </cell>
          <cell r="E19966" t="str">
            <v>D2_SHFIB18_300406</v>
          </cell>
        </row>
        <row r="19967">
          <cell r="D19967" t="str">
            <v>USN82008AX66</v>
          </cell>
          <cell r="E19967" t="str">
            <v>D2_SIEGX66_260311</v>
          </cell>
        </row>
        <row r="19968">
          <cell r="D19968" t="str">
            <v>US8265QNAA04</v>
          </cell>
          <cell r="E19968" t="str">
            <v>D2_SIGMA04_280327</v>
          </cell>
        </row>
        <row r="19969">
          <cell r="D19969" t="str">
            <v>USN8133NAA56</v>
          </cell>
          <cell r="E19969" t="str">
            <v>D2_SIGMA56_280327</v>
          </cell>
        </row>
        <row r="19970">
          <cell r="D19970" t="str">
            <v>USG82016AP45</v>
          </cell>
          <cell r="E19970" t="str">
            <v>D2_SINOP45_300513</v>
          </cell>
        </row>
        <row r="19971">
          <cell r="D19971" t="str">
            <v>USU8066LAF14</v>
          </cell>
          <cell r="E19971" t="str">
            <v>D2_SLBF14_290501</v>
          </cell>
        </row>
        <row r="19972">
          <cell r="D19972" t="str">
            <v>USF8500RAA08</v>
          </cell>
          <cell r="E19972" t="str">
            <v>D2_SOCGA08_999999</v>
          </cell>
        </row>
        <row r="19973">
          <cell r="D19973" t="str">
            <v>USF8586CBQ45</v>
          </cell>
          <cell r="E19973" t="str">
            <v>D2_SOCGQ45_999999</v>
          </cell>
        </row>
        <row r="19974">
          <cell r="D19974" t="str">
            <v>US842587DH79</v>
          </cell>
          <cell r="E19974" t="str">
            <v>D2_SOH79_280315</v>
          </cell>
        </row>
        <row r="19975">
          <cell r="D19975" t="str">
            <v>US842587CV72</v>
          </cell>
          <cell r="E19975" t="str">
            <v>D2_SOV72_260701</v>
          </cell>
        </row>
        <row r="19976">
          <cell r="D19976" t="str">
            <v>US845437BP68</v>
          </cell>
          <cell r="E19976" t="str">
            <v>D2_SOVP68_261001</v>
          </cell>
        </row>
        <row r="19977">
          <cell r="D19977" t="str">
            <v>USP8718AAL00</v>
          </cell>
          <cell r="E19977" t="str">
            <v>D2_SQML00_290507</v>
          </cell>
        </row>
        <row r="19978">
          <cell r="D19978" t="str">
            <v>XS1075419694</v>
          </cell>
          <cell r="E19978" t="str">
            <v>D2_STAN694_340606</v>
          </cell>
        </row>
        <row r="19979">
          <cell r="D19979" t="str">
            <v>USG84228GG73</v>
          </cell>
          <cell r="E19979" t="str">
            <v>D2_STANG73_280514</v>
          </cell>
        </row>
        <row r="19980">
          <cell r="D19980" t="str">
            <v>US83364AAA16</v>
          </cell>
          <cell r="E19980" t="str">
            <v>D2_STASA16_320127</v>
          </cell>
        </row>
        <row r="19981">
          <cell r="D19981" t="str">
            <v>USP87163AA27</v>
          </cell>
          <cell r="E19981" t="str">
            <v>D2_STASA27_320127</v>
          </cell>
        </row>
        <row r="19982">
          <cell r="D19982" t="str">
            <v>US857477AY98</v>
          </cell>
          <cell r="E19982" t="str">
            <v>D2_STTY98_770601</v>
          </cell>
        </row>
        <row r="19983">
          <cell r="D19983" t="str">
            <v>US21036PBC14</v>
          </cell>
          <cell r="E19983" t="str">
            <v>D2_STZC14_281115</v>
          </cell>
        </row>
        <row r="19984">
          <cell r="D19984" t="str">
            <v>USP8803LAA63</v>
          </cell>
          <cell r="E19984" t="str">
            <v>D2_SUAMA63_270411</v>
          </cell>
        </row>
        <row r="19985">
          <cell r="D19985" t="str">
            <v>US86562MBZ23</v>
          </cell>
          <cell r="E19985" t="str">
            <v>D2_SUMIZ23_300923</v>
          </cell>
        </row>
        <row r="19986">
          <cell r="D19986" t="str">
            <v>USA8372TAF50</v>
          </cell>
          <cell r="E19986" t="str">
            <v>D2_SUZBF50_290115</v>
          </cell>
        </row>
        <row r="19987">
          <cell r="D19987" t="str">
            <v>US86964WAF95</v>
          </cell>
          <cell r="E19987" t="str">
            <v>D2_SUZBF95_290115</v>
          </cell>
        </row>
        <row r="19988">
          <cell r="D19988" t="str">
            <v>US86964WAK80</v>
          </cell>
          <cell r="E19988" t="str">
            <v>D2_SUZBK80_320115</v>
          </cell>
        </row>
        <row r="19989">
          <cell r="D19989" t="str">
            <v>US854502AK74</v>
          </cell>
          <cell r="E19989" t="str">
            <v>D2_SWKK74_260301</v>
          </cell>
        </row>
        <row r="19990">
          <cell r="D19990" t="str">
            <v>US786514BA67</v>
          </cell>
          <cell r="E19990" t="str">
            <v>D2_SWYA67_310201</v>
          </cell>
        </row>
        <row r="19991">
          <cell r="D19991" t="str">
            <v>US87165BAL71</v>
          </cell>
          <cell r="E19991" t="str">
            <v>D2_SYFL71_260804</v>
          </cell>
        </row>
        <row r="19992">
          <cell r="D19992" t="str">
            <v>XS1879223565</v>
          </cell>
          <cell r="E19992" t="str">
            <v>D2_T565_261204</v>
          </cell>
        </row>
        <row r="19993">
          <cell r="D19993" t="str">
            <v>US87485LAD64</v>
          </cell>
          <cell r="E19993" t="str">
            <v>D2_TALOD64_290201</v>
          </cell>
        </row>
        <row r="19994">
          <cell r="D19994" t="str">
            <v>US87485LAE48</v>
          </cell>
          <cell r="E19994" t="str">
            <v>D2_TALOE48_310201</v>
          </cell>
        </row>
        <row r="19995">
          <cell r="D19995" t="str">
            <v>US878742AS42</v>
          </cell>
          <cell r="E19995" t="str">
            <v>D2_TCKBS42_400815</v>
          </cell>
        </row>
        <row r="19996">
          <cell r="D19996" t="str">
            <v>AU3SG0001225</v>
          </cell>
          <cell r="E19996" t="str">
            <v>D2_TCV225_220715</v>
          </cell>
        </row>
        <row r="19997">
          <cell r="D19997" t="str">
            <v>US891160MJ94</v>
          </cell>
          <cell r="E19997" t="str">
            <v>D2_TDJ94_310915</v>
          </cell>
        </row>
        <row r="19998">
          <cell r="D19998" t="str">
            <v>US89115A2X91</v>
          </cell>
          <cell r="E19998" t="str">
            <v>D2_TDX91_270405</v>
          </cell>
        </row>
        <row r="19999">
          <cell r="D19999" t="str">
            <v>US87938WAV54</v>
          </cell>
          <cell r="E19999" t="str">
            <v>D2_TEFV54_380306</v>
          </cell>
        </row>
        <row r="20000">
          <cell r="D20000" t="str">
            <v>XS0300178380</v>
          </cell>
          <cell r="E20000" t="str">
            <v>D2_TELV380_110537</v>
          </cell>
        </row>
        <row r="20001">
          <cell r="D20001" t="str">
            <v>XS0316989523</v>
          </cell>
          <cell r="E20001" t="str">
            <v>D2_TELV523_110537</v>
          </cell>
        </row>
        <row r="20002">
          <cell r="D20002" t="str">
            <v>XS0300179602</v>
          </cell>
          <cell r="E20002" t="str">
            <v>D2_TELV602_110537</v>
          </cell>
        </row>
        <row r="20003">
          <cell r="D20003" t="str">
            <v>US40049JBA43</v>
          </cell>
          <cell r="E20003" t="str">
            <v>D2_TELVA43_450513</v>
          </cell>
        </row>
        <row r="20004">
          <cell r="D20004" t="str">
            <v>US40049JBB26</v>
          </cell>
          <cell r="E20004" t="str">
            <v>D2_TELVB26_260130</v>
          </cell>
        </row>
        <row r="20005">
          <cell r="D20005" t="str">
            <v>US40049JBC09</v>
          </cell>
          <cell r="E20005" t="str">
            <v>D2_TELVC09_460131</v>
          </cell>
        </row>
        <row r="20006">
          <cell r="D20006" t="str">
            <v>US40049JBE64</v>
          </cell>
          <cell r="E20006" t="str">
            <v>D2_TELVE64_490524</v>
          </cell>
        </row>
        <row r="20007">
          <cell r="D20007" t="str">
            <v>USP4987VAS27</v>
          </cell>
          <cell r="E20007" t="str">
            <v>D2_TELVS27_400115</v>
          </cell>
        </row>
        <row r="20008">
          <cell r="D20008" t="str">
            <v>US40049JAT43</v>
          </cell>
          <cell r="E20008" t="str">
            <v>D2_TELVT43_110332</v>
          </cell>
        </row>
        <row r="20009">
          <cell r="D20009" t="str">
            <v>US40049JAY38</v>
          </cell>
          <cell r="E20009" t="str">
            <v>D2_TELVY38_150140</v>
          </cell>
        </row>
        <row r="20010">
          <cell r="D20010" t="str">
            <v>US40049JAZ03</v>
          </cell>
          <cell r="E20010" t="str">
            <v>D2_TELVZ03_150140</v>
          </cell>
        </row>
        <row r="20011">
          <cell r="D20011" t="str">
            <v>US88032XAN49</v>
          </cell>
          <cell r="E20011" t="str">
            <v>D2_TENCN49_290411</v>
          </cell>
        </row>
        <row r="20012">
          <cell r="D20012" t="str">
            <v>US88032XAU81</v>
          </cell>
          <cell r="E20012" t="str">
            <v>D2_TENCU81_300603</v>
          </cell>
        </row>
        <row r="20013">
          <cell r="D20013" t="str">
            <v>USP26054AB59</v>
          </cell>
          <cell r="E20013" t="str">
            <v>D2_TERRB59_290718</v>
          </cell>
        </row>
        <row r="20014">
          <cell r="D20014" t="str">
            <v>USN8540WAB02</v>
          </cell>
          <cell r="E20014" t="str">
            <v>D2_TEVAB02_280301</v>
          </cell>
        </row>
        <row r="20015">
          <cell r="D20015" t="str">
            <v>US88167AAE10</v>
          </cell>
          <cell r="E20015" t="str">
            <v>D2_TEVAE10_261001</v>
          </cell>
        </row>
        <row r="20016">
          <cell r="D20016" t="str">
            <v>US88167AAK79</v>
          </cell>
          <cell r="E20016" t="str">
            <v>D2_TEVAK79_280301</v>
          </cell>
        </row>
        <row r="20017">
          <cell r="D20017" t="str">
            <v>US00206RKG64</v>
          </cell>
          <cell r="E20017" t="str">
            <v>D2_TG64_280201</v>
          </cell>
        </row>
        <row r="20018">
          <cell r="D20018" t="str">
            <v>USL3500LAA72</v>
          </cell>
          <cell r="E20018" t="str">
            <v>D2_TIEMA72_401201</v>
          </cell>
        </row>
        <row r="20019">
          <cell r="D20019" t="str">
            <v>US00206RHJ41</v>
          </cell>
          <cell r="E20019" t="str">
            <v>D2_TJ41_290301</v>
          </cell>
        </row>
        <row r="20020">
          <cell r="D20020" t="str">
            <v>XS1298711729</v>
          </cell>
          <cell r="E20020" t="str">
            <v>D2_TKC729_251015</v>
          </cell>
        </row>
        <row r="20021">
          <cell r="D20021" t="str">
            <v>XS1803215869</v>
          </cell>
          <cell r="E20021" t="str">
            <v>D2_TKC869_280411</v>
          </cell>
        </row>
        <row r="20022">
          <cell r="D20022" t="str">
            <v>US88034PAB58</v>
          </cell>
          <cell r="E20022" t="str">
            <v>D2_TMEB58_300903</v>
          </cell>
        </row>
        <row r="20023">
          <cell r="D20023" t="str">
            <v>US883556CL42</v>
          </cell>
          <cell r="E20023" t="str">
            <v>D2_TMOL42_311015</v>
          </cell>
        </row>
        <row r="20024">
          <cell r="D20024" t="str">
            <v>US87264ABV61</v>
          </cell>
          <cell r="E20024" t="str">
            <v>D2_TMUSV61_290415</v>
          </cell>
        </row>
        <row r="20025">
          <cell r="D20025" t="str">
            <v>US87264ABW45</v>
          </cell>
          <cell r="E20025" t="str">
            <v>D2_TMUSW45_310415</v>
          </cell>
        </row>
        <row r="20026">
          <cell r="D20026" t="str">
            <v>USP71340AD81</v>
          </cell>
          <cell r="E20026" t="str">
            <v>D2_TNEMD81_310628</v>
          </cell>
        </row>
        <row r="20027">
          <cell r="D20027" t="str">
            <v>XS2002491863</v>
          </cell>
          <cell r="E20027" t="str">
            <v>D2_TNET863_390603</v>
          </cell>
        </row>
        <row r="20028">
          <cell r="D20028" t="str">
            <v>USP9190NAB93</v>
          </cell>
          <cell r="E20028" t="str">
            <v>D2_TOTAB93_251112</v>
          </cell>
        </row>
        <row r="20029">
          <cell r="D20029" t="str">
            <v>US89157FAC41</v>
          </cell>
          <cell r="E20029" t="str">
            <v>D2_TOTAC41_280920</v>
          </cell>
        </row>
        <row r="20030">
          <cell r="D20030" t="str">
            <v>USP9190NAC76</v>
          </cell>
          <cell r="E20030" t="str">
            <v>D2_TOTAC76_280920</v>
          </cell>
        </row>
        <row r="20031">
          <cell r="D20031" t="str">
            <v>US89157PAD06</v>
          </cell>
          <cell r="E20031" t="str">
            <v>D2_TOTAD06_321231</v>
          </cell>
        </row>
        <row r="20032">
          <cell r="D20032" t="str">
            <v>USP9190PAG39</v>
          </cell>
          <cell r="E20032" t="str">
            <v>D2_TOTAG39_281231</v>
          </cell>
        </row>
        <row r="20033">
          <cell r="D20033" t="str">
            <v>USP9190PAM07</v>
          </cell>
          <cell r="E20033" t="str">
            <v>D2_TOTAM07_321231</v>
          </cell>
        </row>
        <row r="20034">
          <cell r="D20034" t="str">
            <v>US89153VAQ23</v>
          </cell>
          <cell r="E20034" t="str">
            <v>D2_TOTAQ23_290219</v>
          </cell>
        </row>
        <row r="20035">
          <cell r="D20035" t="str">
            <v>US89153VAT61</v>
          </cell>
          <cell r="E20035" t="str">
            <v>D2_TOTAT61_300110</v>
          </cell>
        </row>
        <row r="20036">
          <cell r="D20036" t="str">
            <v>US89236TMA06</v>
          </cell>
          <cell r="E20036" t="str">
            <v>D2_TOYOA06_270319</v>
          </cell>
        </row>
        <row r="20037">
          <cell r="D20037" t="str">
            <v>US89236TKF11</v>
          </cell>
          <cell r="E20037" t="str">
            <v>D2_TOYOF11_250818</v>
          </cell>
        </row>
        <row r="20038">
          <cell r="D20038" t="str">
            <v>USP93077AC28</v>
          </cell>
          <cell r="E20038" t="str">
            <v>D2_TRAGC28_281101</v>
          </cell>
        </row>
        <row r="20039">
          <cell r="D20039" t="str">
            <v>USP3083SAD73</v>
          </cell>
          <cell r="E20039" t="str">
            <v>D2_TRAND73_340416</v>
          </cell>
        </row>
        <row r="20040">
          <cell r="D20040" t="str">
            <v>USP9339SAS34</v>
          </cell>
          <cell r="E20040" t="str">
            <v>D2_TRANS34_290112</v>
          </cell>
        </row>
        <row r="20041">
          <cell r="D20041" t="str">
            <v>USP9400VAA90</v>
          </cell>
          <cell r="E20041" t="str">
            <v>D2_TRNGA90_271104</v>
          </cell>
        </row>
        <row r="20042">
          <cell r="D20042" t="str">
            <v>US89356BAC28</v>
          </cell>
          <cell r="E20042" t="str">
            <v>D2_TRPCC28_770315</v>
          </cell>
        </row>
        <row r="20043">
          <cell r="D20043" t="str">
            <v>US902494BJ16</v>
          </cell>
          <cell r="E20043" t="str">
            <v>D2_TSNJ16_260301</v>
          </cell>
        </row>
        <row r="20044">
          <cell r="D20044" t="str">
            <v>US00206RHT23</v>
          </cell>
          <cell r="E20044" t="str">
            <v>D2_TT23_260115</v>
          </cell>
        </row>
        <row r="20045">
          <cell r="D20045" t="str">
            <v>US882508CE26</v>
          </cell>
          <cell r="E20045" t="str">
            <v>D2_TXNE26_270208</v>
          </cell>
        </row>
        <row r="20046">
          <cell r="D20046" t="str">
            <v>US883203CC32</v>
          </cell>
          <cell r="E20046" t="str">
            <v>D2_TXTC32_310315</v>
          </cell>
        </row>
        <row r="20047">
          <cell r="D20047" t="str">
            <v>CH0286864027</v>
          </cell>
          <cell r="E20047" t="str">
            <v>D2_UBS027_999999</v>
          </cell>
        </row>
        <row r="20048">
          <cell r="D20048" t="str">
            <v>USH42097ER43</v>
          </cell>
          <cell r="E20048" t="str">
            <v>D2_UBSR43_999999</v>
          </cell>
        </row>
        <row r="20049">
          <cell r="D20049" t="str">
            <v>USH42097DS35</v>
          </cell>
          <cell r="E20049" t="str">
            <v>D2_UBSS35_270112</v>
          </cell>
        </row>
        <row r="20050">
          <cell r="D20050" t="str">
            <v>US90265EAQ35</v>
          </cell>
          <cell r="E20050" t="str">
            <v>D2_UDRQ35_300115</v>
          </cell>
        </row>
        <row r="20051">
          <cell r="D20051" t="str">
            <v>XS1654192191</v>
          </cell>
          <cell r="E20051" t="str">
            <v>D2_ULVR191_250731</v>
          </cell>
        </row>
        <row r="20052">
          <cell r="D20052" t="str">
            <v>FR0126221896</v>
          </cell>
          <cell r="E20052" t="str">
            <v>D2_UNED896_261125</v>
          </cell>
        </row>
        <row r="20053">
          <cell r="D20053" t="str">
            <v>US91324PED06</v>
          </cell>
          <cell r="E20053" t="str">
            <v>D2_UNHD06_310515</v>
          </cell>
        </row>
        <row r="20054">
          <cell r="D20054" t="str">
            <v>US904ESCAG52</v>
          </cell>
          <cell r="E20054" t="str">
            <v>D2_UNIFG52_250115</v>
          </cell>
        </row>
        <row r="20055">
          <cell r="D20055" t="str">
            <v>US904ESCAJ91</v>
          </cell>
          <cell r="E20055" t="str">
            <v>D2_UNIFJ91_260212</v>
          </cell>
        </row>
        <row r="20056">
          <cell r="D20056" t="str">
            <v>US907818FB91</v>
          </cell>
          <cell r="E20056" t="str">
            <v>D2_UNPB91_290301</v>
          </cell>
        </row>
        <row r="20057">
          <cell r="D20057" t="str">
            <v>USP9592YAD50</v>
          </cell>
          <cell r="E20057" t="str">
            <v>D2_URBID50_210120</v>
          </cell>
        </row>
        <row r="20058">
          <cell r="D20058" t="str">
            <v>US91911TAE38</v>
          </cell>
          <cell r="E20058" t="str">
            <v>D2_VALEE38_340117</v>
          </cell>
        </row>
        <row r="20059">
          <cell r="D20059" t="str">
            <v>US92826CAD48</v>
          </cell>
          <cell r="E20059" t="str">
            <v>D2_VD48_251214</v>
          </cell>
        </row>
        <row r="20060">
          <cell r="D20060" t="str">
            <v>USP3146DAA11</v>
          </cell>
          <cell r="E20060" t="str">
            <v>D2_VESTA11_310513</v>
          </cell>
        </row>
        <row r="20061">
          <cell r="D20061" t="str">
            <v>US928563AJ42</v>
          </cell>
          <cell r="E20061" t="str">
            <v>D2_VMWJ42_260815</v>
          </cell>
        </row>
        <row r="20062">
          <cell r="D20062" t="str">
            <v>US92857WBQ24</v>
          </cell>
          <cell r="E20062" t="str">
            <v>D2_VODQ24_790404</v>
          </cell>
        </row>
        <row r="20063">
          <cell r="D20063" t="str">
            <v>XS1629774230</v>
          </cell>
          <cell r="E20063" t="str">
            <v>D2_VOW230_999999</v>
          </cell>
        </row>
        <row r="20064">
          <cell r="D20064" t="str">
            <v>USU9273ADM46</v>
          </cell>
          <cell r="E20064" t="str">
            <v>D2_VOWGM46_290608</v>
          </cell>
        </row>
        <row r="20065">
          <cell r="D20065" t="str">
            <v>US92826CAP77</v>
          </cell>
          <cell r="E20065" t="str">
            <v>D2_VP77_270815</v>
          </cell>
        </row>
        <row r="20066">
          <cell r="D20066" t="str">
            <v>XS0908570459</v>
          </cell>
          <cell r="E20066" t="str">
            <v>D2_VW459_330322</v>
          </cell>
        </row>
        <row r="20067">
          <cell r="D20067" t="str">
            <v>US92343VEA89</v>
          </cell>
          <cell r="E20067" t="str">
            <v>D2_VZA89_330810</v>
          </cell>
        </row>
        <row r="20068">
          <cell r="D20068" t="str">
            <v>US92343VFS88</v>
          </cell>
          <cell r="E20068" t="str">
            <v>D2_VZS88_251120</v>
          </cell>
        </row>
        <row r="20069">
          <cell r="D20069" t="str">
            <v>US92343VES97</v>
          </cell>
          <cell r="E20069" t="str">
            <v>D2_VZS97_290208</v>
          </cell>
        </row>
        <row r="20070">
          <cell r="D20070" t="str">
            <v>US931427AQ19</v>
          </cell>
          <cell r="E20070" t="str">
            <v>D2_WBAQ19_260601</v>
          </cell>
        </row>
        <row r="20071">
          <cell r="D20071" t="str">
            <v>US931427AS74</v>
          </cell>
          <cell r="E20071" t="str">
            <v>D2_WBAS74_300415</v>
          </cell>
        </row>
        <row r="20072">
          <cell r="D20072" t="str">
            <v>US931427AW86</v>
          </cell>
          <cell r="E20072" t="str">
            <v>D2_WBAW86_290815</v>
          </cell>
        </row>
        <row r="20073">
          <cell r="D20073" t="str">
            <v>US92939UAE64</v>
          </cell>
          <cell r="E20073" t="str">
            <v>D2_WECE64_301015</v>
          </cell>
        </row>
        <row r="20074">
          <cell r="D20074" t="str">
            <v>US95000U3H45</v>
          </cell>
          <cell r="E20074" t="str">
            <v>D2_WFCH45_341023</v>
          </cell>
        </row>
        <row r="20075">
          <cell r="D20075" t="str">
            <v>US95000U3K73</v>
          </cell>
          <cell r="E20075" t="str">
            <v>D2_WFCK73_350123</v>
          </cell>
        </row>
        <row r="20076">
          <cell r="D20076" t="str">
            <v>US95000U3N13</v>
          </cell>
          <cell r="E20076" t="str">
            <v>D2_WFCN13_351203</v>
          </cell>
        </row>
        <row r="20077">
          <cell r="D20077" t="str">
            <v>US036752AP88</v>
          </cell>
          <cell r="E20077" t="str">
            <v>D2_WLPP88_310315</v>
          </cell>
        </row>
        <row r="20078">
          <cell r="D20078" t="str">
            <v>US94106LBL27</v>
          </cell>
          <cell r="E20078" t="str">
            <v>D2_WML27_251115</v>
          </cell>
        </row>
        <row r="20079">
          <cell r="D20079" t="str">
            <v>US931142EN95</v>
          </cell>
          <cell r="E20079" t="str">
            <v>D2_WMRN95_290708</v>
          </cell>
        </row>
        <row r="20080">
          <cell r="D20080" t="str">
            <v>US92940PAF18</v>
          </cell>
          <cell r="E20080" t="str">
            <v>D2_WRKF18_320601</v>
          </cell>
        </row>
        <row r="20081">
          <cell r="D20081" t="str">
            <v>US96122UAA25</v>
          </cell>
          <cell r="E20081" t="str">
            <v>D2_WSTPA25_999999</v>
          </cell>
        </row>
        <row r="20082">
          <cell r="D20082" t="str">
            <v>US98389BAH33</v>
          </cell>
          <cell r="E20082" t="str">
            <v>D2_XELH33_360701</v>
          </cell>
        </row>
        <row r="20083">
          <cell r="D20083" t="str">
            <v>US30231GBK76</v>
          </cell>
          <cell r="E20083" t="str">
            <v>D2_XOMK76_300319</v>
          </cell>
        </row>
        <row r="20084">
          <cell r="D20084" t="str">
            <v>US98421MAB28</v>
          </cell>
          <cell r="E20084" t="str">
            <v>D2_XRXB28_280815</v>
          </cell>
        </row>
        <row r="20085">
          <cell r="D20085" t="str">
            <v>US98956PAS11</v>
          </cell>
          <cell r="E20085" t="str">
            <v>D2_ZBHS11_260115</v>
          </cell>
        </row>
        <row r="20086">
          <cell r="D20086" t="str">
            <v>US013817AJ05</v>
          </cell>
          <cell r="E20086" t="str">
            <v>D2SP_AAJ05_270201</v>
          </cell>
        </row>
        <row r="20087">
          <cell r="D20087" t="str">
            <v>US037833CR93</v>
          </cell>
          <cell r="E20087" t="str">
            <v>D2SP_AAPLR93_270511</v>
          </cell>
        </row>
        <row r="20088">
          <cell r="D20088" t="str">
            <v>US037833DX52</v>
          </cell>
          <cell r="E20088" t="str">
            <v>D2SP_AAPLX52_250820</v>
          </cell>
        </row>
        <row r="20089">
          <cell r="D20089" t="str">
            <v>US037833BY53</v>
          </cell>
          <cell r="E20089" t="str">
            <v>D2SP_AAPLY53_260223</v>
          </cell>
        </row>
        <row r="20090">
          <cell r="D20090" t="str">
            <v>US037833DY36</v>
          </cell>
          <cell r="E20090" t="str">
            <v>D2SP_AAPY36_300820</v>
          </cell>
        </row>
        <row r="20091">
          <cell r="D20091" t="str">
            <v>US00287YBV02</v>
          </cell>
          <cell r="E20091" t="str">
            <v>D2SP_ABBVV02_261121</v>
          </cell>
        </row>
        <row r="20092">
          <cell r="D20092" t="str">
            <v>BE6312821612</v>
          </cell>
          <cell r="E20092" t="str">
            <v>D2SP_ABIB612_270701</v>
          </cell>
        </row>
        <row r="20093">
          <cell r="D20093" t="str">
            <v>BE6258029741</v>
          </cell>
          <cell r="E20093" t="str">
            <v>D2SP_ABIB741_250924</v>
          </cell>
        </row>
        <row r="20094">
          <cell r="D20094" t="str">
            <v>XS1392917784</v>
          </cell>
          <cell r="E20094" t="str">
            <v>D2SP_ABNA784_260418</v>
          </cell>
        </row>
        <row r="20095">
          <cell r="D20095" t="str">
            <v>US002824BM11</v>
          </cell>
          <cell r="E20095" t="str">
            <v>D2SP_ABTM11_250915</v>
          </cell>
        </row>
        <row r="20096">
          <cell r="D20096" t="str">
            <v>US002824BP42</v>
          </cell>
          <cell r="E20096" t="str">
            <v>D2SP_ABTP42_280130</v>
          </cell>
        </row>
        <row r="20097">
          <cell r="D20097" t="str">
            <v>USF2R125CJ25</v>
          </cell>
          <cell r="E20097" t="str">
            <v>D2SP_ACAFJ25_999999</v>
          </cell>
        </row>
        <row r="20098">
          <cell r="D20098" t="str">
            <v>LU2988514159</v>
          </cell>
          <cell r="E20098" t="str">
            <v>D2SP_ACI159_301231</v>
          </cell>
        </row>
        <row r="20099">
          <cell r="D20099" t="str">
            <v>USY00130RP42</v>
          </cell>
          <cell r="E20099" t="str">
            <v>D2SP_ADSEP42_290703</v>
          </cell>
        </row>
        <row r="20100">
          <cell r="D20100" t="str">
            <v>US906548CP55</v>
          </cell>
          <cell r="E20100" t="str">
            <v>D2SP_AEEP55_290315</v>
          </cell>
        </row>
        <row r="20101">
          <cell r="D20101" t="str">
            <v>US037735CM71</v>
          </cell>
          <cell r="E20101" t="str">
            <v>D2SP_AEPM71_380401</v>
          </cell>
        </row>
        <row r="20102">
          <cell r="D20102" t="str">
            <v>USP0092MAE32</v>
          </cell>
          <cell r="E20102" t="str">
            <v>D2SP_AEROE32_270201</v>
          </cell>
        </row>
        <row r="20103">
          <cell r="D20103" t="str">
            <v>USP0091LAA46</v>
          </cell>
          <cell r="E20103" t="str">
            <v>D2SP_AESA46_290315</v>
          </cell>
        </row>
        <row r="20104">
          <cell r="D20104" t="str">
            <v>USP0608AAB28</v>
          </cell>
          <cell r="E20104" t="str">
            <v>D2SP_AESB28_300531</v>
          </cell>
        </row>
        <row r="20105">
          <cell r="D20105" t="str">
            <v>USP0091LAD84</v>
          </cell>
          <cell r="E20105" t="str">
            <v>D2SP_AESD84_320314</v>
          </cell>
        </row>
        <row r="20106">
          <cell r="D20106" t="str">
            <v>USP3713CAB48</v>
          </cell>
          <cell r="E20106" t="str">
            <v>D2SP_AESGB48_270514</v>
          </cell>
        </row>
        <row r="20107">
          <cell r="D20107" t="str">
            <v>USU64962AH30</v>
          </cell>
          <cell r="E20107" t="str">
            <v>D2SP_AGRH30_340815</v>
          </cell>
        </row>
        <row r="20108">
          <cell r="D20108" t="str">
            <v>USP01020AK52</v>
          </cell>
          <cell r="E20108" t="str">
            <v>D2SP_AGROK52_320120</v>
          </cell>
        </row>
        <row r="20109">
          <cell r="D20109" t="str">
            <v>USP0092AAF68</v>
          </cell>
          <cell r="E20109" t="str">
            <v>D2SP_AITOF68_410811</v>
          </cell>
        </row>
        <row r="20110">
          <cell r="D20110" t="str">
            <v>USP0156PAC34</v>
          </cell>
          <cell r="E20110" t="str">
            <v>D2SP_ALFAC34_440325</v>
          </cell>
        </row>
        <row r="20111">
          <cell r="D20111" t="str">
            <v>USP01703AC49</v>
          </cell>
          <cell r="E20111" t="str">
            <v>D2SP_ALPEC49_290918</v>
          </cell>
        </row>
        <row r="20112">
          <cell r="D20112" t="str">
            <v>USP01703AD22</v>
          </cell>
          <cell r="E20112" t="str">
            <v>D2SP_ALPED22_310225</v>
          </cell>
        </row>
        <row r="20113">
          <cell r="D20113" t="str">
            <v>XS2010030919</v>
          </cell>
          <cell r="E20113" t="str">
            <v>D2SP_ALRS919_270625</v>
          </cell>
        </row>
        <row r="20114">
          <cell r="D20114" t="str">
            <v>USP0R38AAA53</v>
          </cell>
          <cell r="E20114" t="str">
            <v>D2SP_ALSEA53_261214</v>
          </cell>
        </row>
        <row r="20115">
          <cell r="D20115" t="str">
            <v>USX10001AC35</v>
          </cell>
          <cell r="E20115" t="str">
            <v>D2SP_ALVGC35_530906</v>
          </cell>
        </row>
        <row r="20116">
          <cell r="D20116" t="str">
            <v>US02343UAH86</v>
          </cell>
          <cell r="E20116" t="str">
            <v>D2SP_AMCRH86_280515</v>
          </cell>
        </row>
        <row r="20117">
          <cell r="D20117" t="str">
            <v>US031162CQ15</v>
          </cell>
          <cell r="E20117" t="str">
            <v>D2SP_AMGNQ15_271102</v>
          </cell>
        </row>
        <row r="20118">
          <cell r="D20118" t="str">
            <v>US031162CU27</v>
          </cell>
          <cell r="E20118" t="str">
            <v>D2SP_AMGNU27_300221</v>
          </cell>
        </row>
        <row r="20119">
          <cell r="D20119" t="str">
            <v>US87236YAJ73</v>
          </cell>
          <cell r="E20119" t="str">
            <v>D2SP_AMTDJ73_291001</v>
          </cell>
        </row>
        <row r="20120">
          <cell r="D20120" t="str">
            <v>US03027XBJ81</v>
          </cell>
          <cell r="E20120" t="str">
            <v>D2SP_AMTJ81_280131</v>
          </cell>
        </row>
        <row r="20121">
          <cell r="D20121" t="str">
            <v>US02364WAJ45</v>
          </cell>
          <cell r="E20121" t="str">
            <v>D2SP_AMX_10335</v>
          </cell>
        </row>
        <row r="20122">
          <cell r="D20122" t="str">
            <v>US02364WBE49</v>
          </cell>
          <cell r="E20122" t="str">
            <v>D2SP_AMXE49_160742</v>
          </cell>
        </row>
        <row r="20123">
          <cell r="D20123" t="str">
            <v>XS0519906761</v>
          </cell>
          <cell r="E20123" t="str">
            <v>D2SP_AMXL761_280630</v>
          </cell>
        </row>
        <row r="20124">
          <cell r="D20124" t="str">
            <v>USP0R80BAG79</v>
          </cell>
          <cell r="E20124" t="str">
            <v>D2SP_AMXLG79_320404</v>
          </cell>
        </row>
        <row r="20125">
          <cell r="D20125" t="str">
            <v>US02364WBJ36</v>
          </cell>
          <cell r="E20125" t="str">
            <v>D2SP_AMXLJ36_300507</v>
          </cell>
        </row>
        <row r="20126">
          <cell r="D20126" t="str">
            <v>US02364WBK09</v>
          </cell>
          <cell r="E20126" t="str">
            <v>D2SP_AMXLK09_320721</v>
          </cell>
        </row>
        <row r="20127">
          <cell r="D20127" t="str">
            <v>US02364WBM64</v>
          </cell>
          <cell r="E20127" t="str">
            <v>D2SP_AMXLM64_330120</v>
          </cell>
        </row>
        <row r="20128">
          <cell r="D20128" t="str">
            <v>US023135CN43</v>
          </cell>
          <cell r="E20128" t="str">
            <v>D2SP_AMZNN43_251201</v>
          </cell>
        </row>
        <row r="20129">
          <cell r="D20129" t="str">
            <v>US023135CP90</v>
          </cell>
          <cell r="E20129" t="str">
            <v>D2SP_AMZNP90_271201</v>
          </cell>
        </row>
        <row r="20130">
          <cell r="D20130" t="str">
            <v>US023135BR65</v>
          </cell>
          <cell r="E20130" t="str">
            <v>D2SP_AMZNR65_270603</v>
          </cell>
        </row>
        <row r="20131">
          <cell r="D20131" t="str">
            <v>US023135BS49</v>
          </cell>
          <cell r="E20131" t="str">
            <v>D2SP_AMZNS49_300603</v>
          </cell>
        </row>
        <row r="20132">
          <cell r="D20132" t="str">
            <v>US023135BX34</v>
          </cell>
          <cell r="E20132" t="str">
            <v>D2SP_AMZNX34_260512</v>
          </cell>
        </row>
        <row r="20133">
          <cell r="D20133" t="str">
            <v>US037411AW56</v>
          </cell>
          <cell r="E20133" t="str">
            <v>D2SP_APAW56_400901</v>
          </cell>
        </row>
        <row r="20134">
          <cell r="D20134" t="str">
            <v>XS2262853265</v>
          </cell>
          <cell r="E20134" t="str">
            <v>D2SP_ARAM265_301124</v>
          </cell>
        </row>
        <row r="20135">
          <cell r="D20135" t="str">
            <v>US80414L2K08</v>
          </cell>
          <cell r="E20135" t="str">
            <v>D2SP_ARAMK08_301124</v>
          </cell>
        </row>
        <row r="20136">
          <cell r="D20136" t="str">
            <v>US015271AJ82</v>
          </cell>
          <cell r="E20136" t="str">
            <v>D2SP_AREJ82_270115</v>
          </cell>
        </row>
        <row r="20137">
          <cell r="D20137" t="str">
            <v>US015271AR09</v>
          </cell>
          <cell r="E20137" t="str">
            <v>D2SP_ARER09_310815</v>
          </cell>
        </row>
        <row r="20138">
          <cell r="D20138" t="str">
            <v>USP94461AB96</v>
          </cell>
          <cell r="E20138" t="str">
            <v>D2SP_ARRUB96_230927</v>
          </cell>
        </row>
        <row r="20139">
          <cell r="D20139" t="str">
            <v>US045167EW93</v>
          </cell>
          <cell r="E20139" t="str">
            <v>D2SP_ASIAW93_250903</v>
          </cell>
        </row>
        <row r="20140">
          <cell r="D20140" t="str">
            <v>USP29094AA07</v>
          </cell>
          <cell r="E20140" t="str">
            <v>D2SP_ASOLA07_261215</v>
          </cell>
        </row>
        <row r="20141">
          <cell r="D20141" t="str">
            <v>US04685A2R10</v>
          </cell>
          <cell r="E20141" t="str">
            <v>D2SP_ATHFR10_301119</v>
          </cell>
        </row>
        <row r="20142">
          <cell r="D20142" t="str">
            <v>US04686E2X95</v>
          </cell>
          <cell r="E20142" t="str">
            <v>D2SP_ATHX95_260108</v>
          </cell>
        </row>
        <row r="20143">
          <cell r="D20143" t="str">
            <v>USL0415AAA18</v>
          </cell>
          <cell r="E20143" t="str">
            <v>D2SP_AUNAA18_291215</v>
          </cell>
        </row>
        <row r="20144">
          <cell r="D20144" t="str">
            <v>US11134LAH24</v>
          </cell>
          <cell r="E20144" t="str">
            <v>D2SP_AVGOH24_270115</v>
          </cell>
        </row>
        <row r="20145">
          <cell r="D20145" t="str">
            <v>US03040WAQ87</v>
          </cell>
          <cell r="E20145" t="str">
            <v>D2SP_AWKQ87_270901</v>
          </cell>
        </row>
        <row r="20146">
          <cell r="D20146" t="str">
            <v>US025816DB21</v>
          </cell>
          <cell r="E20146" t="str">
            <v>D2SP_AXPB21_271105</v>
          </cell>
        </row>
        <row r="20147">
          <cell r="D20147" t="str">
            <v>US025816CH00</v>
          </cell>
          <cell r="E20147" t="str">
            <v>D2SP_AXPH00_999999</v>
          </cell>
        </row>
        <row r="20148">
          <cell r="D20148" t="str">
            <v>US025816CM94</v>
          </cell>
          <cell r="E20148" t="str">
            <v>D2SP_AXPM94_261104</v>
          </cell>
        </row>
        <row r="20149">
          <cell r="D20149" t="str">
            <v>US025816CP26</v>
          </cell>
          <cell r="E20149" t="str">
            <v>D2SP_AXPP26_270503</v>
          </cell>
        </row>
        <row r="20150">
          <cell r="D20150" t="str">
            <v>US046353AL27</v>
          </cell>
          <cell r="E20150" t="str">
            <v>D2SP_AZNL27_251116</v>
          </cell>
        </row>
        <row r="20151">
          <cell r="D20151" t="str">
            <v>US04636NAL73</v>
          </cell>
          <cell r="E20151" t="str">
            <v>D2SP_AZNL73_290226</v>
          </cell>
        </row>
        <row r="20152">
          <cell r="D20152" t="str">
            <v>US046353AT52</v>
          </cell>
          <cell r="E20152" t="str">
            <v>D2SP_AZNT52_290117</v>
          </cell>
        </row>
        <row r="20153">
          <cell r="D20153" t="str">
            <v>US046353AV09</v>
          </cell>
          <cell r="E20153" t="str">
            <v>D2SP_AZNV09_260408</v>
          </cell>
        </row>
        <row r="20154">
          <cell r="D20154" t="str">
            <v>US59023VAA89</v>
          </cell>
          <cell r="E20154" t="str">
            <v>D2SP_BAC7A89_380514</v>
          </cell>
        </row>
        <row r="20155">
          <cell r="D20155" t="str">
            <v>US05518VAA35</v>
          </cell>
          <cell r="E20155" t="str">
            <v>D2SP_BACA35_999999</v>
          </cell>
        </row>
        <row r="20156">
          <cell r="D20156" t="str">
            <v>US06051GMA49</v>
          </cell>
          <cell r="E20156" t="str">
            <v>D2SP_BACA49_350123</v>
          </cell>
        </row>
        <row r="20157">
          <cell r="D20157" t="str">
            <v>US05634WAA09</v>
          </cell>
          <cell r="E20157" t="str">
            <v>D2SP_BACDA29_300201</v>
          </cell>
        </row>
        <row r="20158">
          <cell r="D20158" t="str">
            <v>US060505FL38</v>
          </cell>
          <cell r="E20158" t="str">
            <v>D2SP_BACL38_999999</v>
          </cell>
        </row>
        <row r="20159">
          <cell r="D20159" t="str">
            <v>XS0134886067</v>
          </cell>
          <cell r="E20159" t="str">
            <v>D2SP_BACR067_261406</v>
          </cell>
        </row>
        <row r="20160">
          <cell r="D20160" t="str">
            <v>US06738ECA10</v>
          </cell>
          <cell r="E20160" t="str">
            <v>D2SP_BACRA10_330809</v>
          </cell>
        </row>
        <row r="20161">
          <cell r="D20161" t="str">
            <v>US06738EBN40</v>
          </cell>
          <cell r="E20161" t="str">
            <v>D2SP_BACRN40_999999</v>
          </cell>
        </row>
        <row r="20162">
          <cell r="D20162" t="str">
            <v>US06738EAN58</v>
          </cell>
          <cell r="E20162" t="str">
            <v>D2SP_BACRN58_260112</v>
          </cell>
        </row>
        <row r="20163">
          <cell r="D20163" t="str">
            <v>US06738EAU91</v>
          </cell>
          <cell r="E20163" t="str">
            <v>D2SP_BACRU91_280110</v>
          </cell>
        </row>
        <row r="20164">
          <cell r="D20164" t="str">
            <v>US06738EBX22</v>
          </cell>
          <cell r="E20164" t="str">
            <v>D2SP_BACRX22_999999</v>
          </cell>
        </row>
        <row r="20165">
          <cell r="D20165" t="str">
            <v>US06738EBY05</v>
          </cell>
          <cell r="E20165" t="str">
            <v>D2SP_BACRY05_280809</v>
          </cell>
        </row>
        <row r="20166">
          <cell r="D20166" t="str">
            <v>US06051GLU12</v>
          </cell>
          <cell r="E20166" t="str">
            <v>D2SP_BACU12_340915</v>
          </cell>
        </row>
        <row r="20167">
          <cell r="D20167" t="str">
            <v>US06051GFU85</v>
          </cell>
          <cell r="E20167" t="str">
            <v>D2SP_BACU85_260303</v>
          </cell>
        </row>
        <row r="20168">
          <cell r="D20168" t="str">
            <v>US06051GKY43</v>
          </cell>
          <cell r="E20168" t="str">
            <v>D2SP_BACY43_330722</v>
          </cell>
        </row>
        <row r="20169">
          <cell r="D20169" t="str">
            <v>US097023CD51</v>
          </cell>
          <cell r="E20169" t="str">
            <v>D2SP_BAD51_290301</v>
          </cell>
        </row>
        <row r="20170">
          <cell r="D20170" t="str">
            <v>US097023CJ22</v>
          </cell>
          <cell r="E20170" t="str">
            <v>D2SP_BAJ22_340501</v>
          </cell>
        </row>
        <row r="20171">
          <cell r="D20171" t="str">
            <v>USP1850NAA92</v>
          </cell>
          <cell r="E20171" t="str">
            <v>D2SP_BAKIA92_291115</v>
          </cell>
        </row>
        <row r="20172">
          <cell r="D20172" t="str">
            <v>USP1850NAB75</v>
          </cell>
          <cell r="E20172" t="str">
            <v>D2SP_BAKIB75_320220</v>
          </cell>
        </row>
        <row r="20173">
          <cell r="D20173" t="str">
            <v>USP09252AK62</v>
          </cell>
          <cell r="E20173" t="str">
            <v>D2SP_BANBK62_260512</v>
          </cell>
        </row>
        <row r="20174">
          <cell r="D20174" t="str">
            <v>USP12651AB49</v>
          </cell>
          <cell r="E20174" t="str">
            <v>D2SP_BANCB49_270807</v>
          </cell>
        </row>
        <row r="20175">
          <cell r="D20175" t="str">
            <v>US05973KAA51</v>
          </cell>
          <cell r="E20175" t="str">
            <v>D2SP_BANOA51_999999</v>
          </cell>
        </row>
        <row r="20176">
          <cell r="D20176" t="str">
            <v>USP1401KAA99</v>
          </cell>
          <cell r="E20176" t="str">
            <v>D2SP_BANOA99_999999</v>
          </cell>
        </row>
        <row r="20177">
          <cell r="D20177" t="str">
            <v>US05973KAB35</v>
          </cell>
          <cell r="E20177" t="str">
            <v>D2SP_BANOB35_999999</v>
          </cell>
        </row>
        <row r="20178">
          <cell r="D20178" t="str">
            <v>USP1400MAB48</v>
          </cell>
          <cell r="E20178" t="str">
            <v>D2SP_BANOB48_999999</v>
          </cell>
        </row>
        <row r="20179">
          <cell r="D20179" t="str">
            <v>USP1401KAB72</v>
          </cell>
          <cell r="E20179" t="str">
            <v>D2SP_BANOB72_999999</v>
          </cell>
        </row>
        <row r="20180">
          <cell r="D20180" t="str">
            <v>USP1400MAC21</v>
          </cell>
          <cell r="E20180" t="str">
            <v>D2SP_BANOC21_999999</v>
          </cell>
        </row>
        <row r="20181">
          <cell r="D20181" t="str">
            <v>US05971PAC23</v>
          </cell>
          <cell r="E20181" t="str">
            <v>D2SP_BANOC23_999999</v>
          </cell>
        </row>
        <row r="20182">
          <cell r="D20182" t="str">
            <v>USP1400MAD04</v>
          </cell>
          <cell r="E20182" t="str">
            <v>D2SP_BANOD04_999999</v>
          </cell>
        </row>
        <row r="20183">
          <cell r="D20183" t="str">
            <v>US05971PAD06</v>
          </cell>
          <cell r="E20183" t="str">
            <v>D2SP_BANOD06_999999</v>
          </cell>
        </row>
        <row r="20184">
          <cell r="D20184" t="str">
            <v>USP1400MAE86</v>
          </cell>
          <cell r="E20184" t="str">
            <v>D2SP_BANOE86_999999</v>
          </cell>
        </row>
        <row r="20185">
          <cell r="D20185" t="str">
            <v>US05971PAE88</v>
          </cell>
          <cell r="E20185" t="str">
            <v>D2SP_BANOE88_999999</v>
          </cell>
        </row>
        <row r="20186">
          <cell r="D20186" t="str">
            <v>XS2210789934</v>
          </cell>
          <cell r="E20186" t="str">
            <v>D2SP_BANV934_250729</v>
          </cell>
        </row>
        <row r="20187">
          <cell r="D20187" t="str">
            <v>US06738ECF07</v>
          </cell>
          <cell r="E20187" t="str">
            <v>D2SP_BARCF07_270509</v>
          </cell>
        </row>
        <row r="20188">
          <cell r="D20188" t="str">
            <v>USG0825VAK38</v>
          </cell>
          <cell r="E20188" t="str">
            <v>D2SP_BARCK38_371020</v>
          </cell>
        </row>
        <row r="20189">
          <cell r="D20189" t="str">
            <v>US054989AB41</v>
          </cell>
          <cell r="E20189" t="str">
            <v>D2SP_BATSB41_330802</v>
          </cell>
        </row>
        <row r="20190">
          <cell r="D20190" t="str">
            <v>USU07265AG34</v>
          </cell>
          <cell r="E20190" t="str">
            <v>D2SP_BAYGG34_380625</v>
          </cell>
        </row>
        <row r="20191">
          <cell r="D20191" t="str">
            <v>USP2000GAA15</v>
          </cell>
          <cell r="E20191" t="str">
            <v>D2SP_BBVAA15_350211</v>
          </cell>
        </row>
        <row r="20192">
          <cell r="D20192" t="str">
            <v>US072912AA61</v>
          </cell>
          <cell r="E20192" t="str">
            <v>D2SP_BBVAA61_350211</v>
          </cell>
        </row>
        <row r="20193">
          <cell r="D20193" t="str">
            <v>USP1S81BAA64</v>
          </cell>
          <cell r="E20193" t="str">
            <v>D2SP_BBVAA64_380629</v>
          </cell>
        </row>
        <row r="20194">
          <cell r="D20194" t="str">
            <v>USP1S81BAB48</v>
          </cell>
          <cell r="E20194" t="str">
            <v>D2SP_BBVAB48_390108</v>
          </cell>
        </row>
        <row r="20195">
          <cell r="D20195" t="str">
            <v>USP1S81BAC21</v>
          </cell>
          <cell r="E20195" t="str">
            <v>D2SP_BBVAC21_290910</v>
          </cell>
        </row>
        <row r="20196">
          <cell r="D20196" t="str">
            <v>US055291AC24</v>
          </cell>
          <cell r="E20196" t="str">
            <v>D2SP_BBVAC24_251201</v>
          </cell>
        </row>
        <row r="20197">
          <cell r="D20197" t="str">
            <v>US05533UAF57</v>
          </cell>
          <cell r="E20197" t="str">
            <v>D2SP_BBVAF57_330118</v>
          </cell>
        </row>
        <row r="20198">
          <cell r="D20198" t="str">
            <v>US05946KAF84</v>
          </cell>
          <cell r="E20198" t="str">
            <v>D2SP_BBVAF84_999999</v>
          </cell>
        </row>
        <row r="20199">
          <cell r="D20199" t="str">
            <v>US05533UAH14</v>
          </cell>
          <cell r="E20199" t="str">
            <v>D2SP_BBVAH14_250918</v>
          </cell>
        </row>
        <row r="20200">
          <cell r="D20200" t="str">
            <v>USP16259AJ55</v>
          </cell>
          <cell r="E20200" t="str">
            <v>D2SP_BBVAJ55_250918</v>
          </cell>
        </row>
        <row r="20201">
          <cell r="D20201" t="str">
            <v>US05946KAK79</v>
          </cell>
          <cell r="E20201" t="str">
            <v>D2SP_BBVAK79_260914</v>
          </cell>
        </row>
        <row r="20202">
          <cell r="D20202" t="str">
            <v>USP16259AM84</v>
          </cell>
          <cell r="E20202" t="str">
            <v>D2SP_BBVAM84_330118</v>
          </cell>
        </row>
        <row r="20203">
          <cell r="D20203" t="str">
            <v>US05946KAN19</v>
          </cell>
          <cell r="E20203" t="str">
            <v>D2SP_BBVAN19_341115</v>
          </cell>
        </row>
        <row r="20204">
          <cell r="D20204" t="str">
            <v>USP16259AN67</v>
          </cell>
          <cell r="E20204" t="str">
            <v>D2SP_BBVAN67_340913</v>
          </cell>
        </row>
        <row r="20205">
          <cell r="D20205" t="str">
            <v>US05946KAS06</v>
          </cell>
          <cell r="E20205" t="str">
            <v>D2SP_BBVAS06_999999</v>
          </cell>
        </row>
        <row r="20206">
          <cell r="D20206" t="str">
            <v>USU51407AE17</v>
          </cell>
          <cell r="E20206" t="str">
            <v>D2SP_BBWIE17_301001</v>
          </cell>
        </row>
        <row r="20207">
          <cell r="D20207" t="str">
            <v>AR0344318156</v>
          </cell>
          <cell r="E20207" t="str">
            <v>D2SP_BCDA156_260531</v>
          </cell>
        </row>
        <row r="20208">
          <cell r="D20208" t="str">
            <v>US05971V2E48</v>
          </cell>
          <cell r="E20208" t="str">
            <v>D2SP_BCPE48_290111</v>
          </cell>
        </row>
        <row r="20209">
          <cell r="D20209" t="str">
            <v>US11070TAM09</v>
          </cell>
          <cell r="E20209" t="str">
            <v>D2SP_BCPRM09_330706</v>
          </cell>
        </row>
        <row r="20210">
          <cell r="D20210" t="str">
            <v>US0778FPAG48</v>
          </cell>
          <cell r="E20210" t="str">
            <v>D2SP_BELLG48_320215</v>
          </cell>
        </row>
        <row r="20211">
          <cell r="D20211" t="str">
            <v>USG10367AD52</v>
          </cell>
          <cell r="E20211" t="str">
            <v>D2SP_BERMD52_270125</v>
          </cell>
        </row>
        <row r="20212">
          <cell r="D20212" t="str">
            <v>USP82290AR17</v>
          </cell>
          <cell r="E20212" t="str">
            <v>D2SP_BFALR17_271030</v>
          </cell>
        </row>
        <row r="20213">
          <cell r="D20213" t="str">
            <v>US056752AS75</v>
          </cell>
          <cell r="E20213" t="str">
            <v>D2SP_BIDUS75_260409</v>
          </cell>
        </row>
        <row r="20214">
          <cell r="D20214" t="str">
            <v>USU0901RAA50</v>
          </cell>
          <cell r="E20214" t="str">
            <v>D2SP_BIMBA50_510517</v>
          </cell>
        </row>
        <row r="20215">
          <cell r="D20215" t="str">
            <v>USU0901RAB34</v>
          </cell>
          <cell r="E20215" t="str">
            <v>D2SP_BIMBB34_290115</v>
          </cell>
        </row>
        <row r="20216">
          <cell r="D20216" t="str">
            <v>US40052VAD64</v>
          </cell>
          <cell r="E20216" t="str">
            <v>D2SP_BIMBD64_440627</v>
          </cell>
        </row>
        <row r="20217">
          <cell r="D20217" t="str">
            <v>USP4949BAK00</v>
          </cell>
          <cell r="E20217" t="str">
            <v>D2SP_BIMBK00_440627</v>
          </cell>
        </row>
        <row r="20218">
          <cell r="D20218" t="str">
            <v>USP4949BAP96</v>
          </cell>
          <cell r="E20218" t="str">
            <v>D2SP_BIMBP96_490906</v>
          </cell>
        </row>
        <row r="20219">
          <cell r="D20219" t="str">
            <v>USP13296AM37</v>
          </cell>
          <cell r="E20219" t="str">
            <v>D2SP_BINBM37_270411</v>
          </cell>
        </row>
        <row r="20220">
          <cell r="D20220" t="str">
            <v>XS2280335964</v>
          </cell>
          <cell r="E20220" t="str">
            <v>D2SP_BINV964_260105</v>
          </cell>
        </row>
        <row r="20221">
          <cell r="D20221" t="str">
            <v>USP15383CD50</v>
          </cell>
          <cell r="E20221" t="str">
            <v>D2SP_BISTD50_270731</v>
          </cell>
        </row>
        <row r="20222">
          <cell r="D20222" t="str">
            <v>US58551TAA51</v>
          </cell>
          <cell r="E20222" t="str">
            <v>D2SP_BKA51_999999</v>
          </cell>
        </row>
        <row r="20223">
          <cell r="D20223" t="str">
            <v>US09261HAR84</v>
          </cell>
          <cell r="E20223" t="str">
            <v>D2SP_BKTPR84_290115</v>
          </cell>
        </row>
        <row r="20224">
          <cell r="D20224" t="str">
            <v>USP1393HAC27</v>
          </cell>
          <cell r="E20224" t="str">
            <v>D2SP_BLXC27_250914</v>
          </cell>
        </row>
        <row r="20225">
          <cell r="D20225" t="str">
            <v>US06368B5P91</v>
          </cell>
          <cell r="E20225" t="str">
            <v>D2SP_BMOP91_999999</v>
          </cell>
        </row>
        <row r="20226">
          <cell r="D20226" t="str">
            <v>US06368LGV27</v>
          </cell>
          <cell r="E20226" t="str">
            <v>D2SP_BMOV27_280201</v>
          </cell>
        </row>
        <row r="20227">
          <cell r="D20227" t="str">
            <v>XS1948611840</v>
          </cell>
          <cell r="E20227" t="str">
            <v>D2SP_BMW840_290206</v>
          </cell>
        </row>
        <row r="20228">
          <cell r="D20228" t="str">
            <v>US110122DN59</v>
          </cell>
          <cell r="E20228" t="str">
            <v>D2SP_BMYN59_251113</v>
          </cell>
        </row>
        <row r="20229">
          <cell r="D20229" t="str">
            <v>US110122CP17</v>
          </cell>
          <cell r="E20229" t="str">
            <v>D2SP_BMYP17_290726</v>
          </cell>
        </row>
        <row r="20230">
          <cell r="D20230" t="str">
            <v>US110122DQ80</v>
          </cell>
          <cell r="E20230" t="str">
            <v>D2SP_BMYQ80_301113</v>
          </cell>
        </row>
        <row r="20231">
          <cell r="D20231" t="str">
            <v>US05970AAA07</v>
          </cell>
          <cell r="E20231" t="str">
            <v>D2SP_BNCEA07_251014</v>
          </cell>
        </row>
        <row r="20232">
          <cell r="D20232" t="str">
            <v>USP1451JAA18</v>
          </cell>
          <cell r="E20232" t="str">
            <v>D2SP_BNCEA18_310811</v>
          </cell>
        </row>
        <row r="20233">
          <cell r="D20233" t="str">
            <v>USP14519AA30</v>
          </cell>
          <cell r="E20233" t="str">
            <v>D2SP_BNCEA30_300507</v>
          </cell>
        </row>
        <row r="20234">
          <cell r="D20234" t="str">
            <v>USP14517AA73</v>
          </cell>
          <cell r="E20234" t="str">
            <v>D2SP_BNCEA73_251014</v>
          </cell>
        </row>
        <row r="20235">
          <cell r="D20235" t="str">
            <v>US05973JAA88</v>
          </cell>
          <cell r="E20235" t="str">
            <v>D2SP_BNCEA88_310811</v>
          </cell>
        </row>
        <row r="20236">
          <cell r="D20236" t="str">
            <v>USF1R15XK367</v>
          </cell>
          <cell r="E20236" t="str">
            <v>D2SP_BNP367_999999</v>
          </cell>
        </row>
        <row r="20237">
          <cell r="D20237" t="str">
            <v>USF1R15XK771</v>
          </cell>
          <cell r="E20237" t="str">
            <v>D2SP_BNP771_999999</v>
          </cell>
        </row>
        <row r="20238">
          <cell r="D20238" t="str">
            <v>USF1R15XK854</v>
          </cell>
          <cell r="E20238" t="str">
            <v>D2SP_BNP854_999999</v>
          </cell>
        </row>
        <row r="20239">
          <cell r="D20239" t="str">
            <v>US09659X2M33</v>
          </cell>
          <cell r="E20239" t="str">
            <v>D2SP_BNPM33_280930</v>
          </cell>
        </row>
        <row r="20240">
          <cell r="D20240" t="str">
            <v>US09659X2R20</v>
          </cell>
          <cell r="E20240" t="str">
            <v>D2SP_BNPR20_290915</v>
          </cell>
        </row>
        <row r="20241">
          <cell r="D20241" t="str">
            <v>US064159HB54</v>
          </cell>
          <cell r="E20241" t="str">
            <v>D2SP_BNSB54_251216</v>
          </cell>
        </row>
        <row r="20242">
          <cell r="D20242" t="str">
            <v>US064159KJ44</v>
          </cell>
          <cell r="E20242" t="str">
            <v>D2SP_BNSJ44_999999</v>
          </cell>
        </row>
        <row r="20243">
          <cell r="D20243" t="str">
            <v>US10373QAC42</v>
          </cell>
          <cell r="E20243" t="str">
            <v>D2SP_BPLNC42_280921</v>
          </cell>
        </row>
        <row r="20244">
          <cell r="D20244" t="str">
            <v>US10373QAE08</v>
          </cell>
          <cell r="E20244" t="str">
            <v>D2SP_BPLNE08_281106</v>
          </cell>
        </row>
        <row r="20245">
          <cell r="D20245" t="str">
            <v>USN15516AB83</v>
          </cell>
          <cell r="E20245" t="str">
            <v>D2SP_BRASB83_280110</v>
          </cell>
        </row>
        <row r="20246">
          <cell r="D20246" t="str">
            <v>USN15516AD40</v>
          </cell>
          <cell r="E20246" t="str">
            <v>D2SP_BRASD40_300131</v>
          </cell>
        </row>
        <row r="20247">
          <cell r="D20247" t="str">
            <v>USN15516AE23</v>
          </cell>
          <cell r="E20247" t="str">
            <v>D2SP_BRASE23_500131</v>
          </cell>
        </row>
        <row r="20248">
          <cell r="D20248" t="str">
            <v>USN15516AF97</v>
          </cell>
          <cell r="E20248" t="str">
            <v>D2SP_BRASF97_810123</v>
          </cell>
        </row>
        <row r="20249">
          <cell r="D20249" t="str">
            <v>USN15516AG70</v>
          </cell>
          <cell r="E20249" t="str">
            <v>D2SP_BRASG70_330213</v>
          </cell>
        </row>
        <row r="20250">
          <cell r="D20250" t="str">
            <v>US084664DA63</v>
          </cell>
          <cell r="E20250" t="str">
            <v>D2SP_BRKA63_320315</v>
          </cell>
        </row>
        <row r="20251">
          <cell r="D20251" t="str">
            <v>US11120VAC72</v>
          </cell>
          <cell r="E20251" t="str">
            <v>D2SP_BRXC72_260615</v>
          </cell>
        </row>
        <row r="20252">
          <cell r="D20252" t="str">
            <v>USP1507SAL18</v>
          </cell>
          <cell r="E20252" t="str">
            <v>D2SP_BSMXL18_291210</v>
          </cell>
        </row>
        <row r="20253">
          <cell r="D20253" t="str">
            <v>US099724AL02</v>
          </cell>
          <cell r="E20253" t="str">
            <v>D2SP_BWAL02_270701</v>
          </cell>
        </row>
        <row r="20254">
          <cell r="D20254" t="str">
            <v>US06407F2C54</v>
          </cell>
          <cell r="E20254" t="str">
            <v>D2SP_BZLNC54_260303</v>
          </cell>
        </row>
        <row r="20255">
          <cell r="D20255" t="str">
            <v>US1730802014</v>
          </cell>
          <cell r="E20255" t="str">
            <v>D2SP_C892_401030</v>
          </cell>
        </row>
        <row r="20256">
          <cell r="D20256" t="str">
            <v>US172967PA33</v>
          </cell>
          <cell r="E20256" t="str">
            <v>D2SP_CA33_331117</v>
          </cell>
        </row>
        <row r="20257">
          <cell r="D20257" t="str">
            <v>FR0014008E81</v>
          </cell>
          <cell r="E20257" t="str">
            <v>D2SP_CADEE81_291125</v>
          </cell>
        </row>
        <row r="20258">
          <cell r="D20258" t="str">
            <v>US12673PAJ49</v>
          </cell>
          <cell r="E20258" t="str">
            <v>D2SP_CAJ49_270315</v>
          </cell>
        </row>
        <row r="20259">
          <cell r="D20259" t="str">
            <v>USP87815AA78</v>
          </cell>
          <cell r="E20259" t="str">
            <v>D2SP_CASIA78_350826</v>
          </cell>
        </row>
        <row r="20260">
          <cell r="D20260" t="str">
            <v>US14913R2H93</v>
          </cell>
          <cell r="E20260" t="str">
            <v>D2SP_CATH93_251113</v>
          </cell>
        </row>
        <row r="20261">
          <cell r="D20261" t="str">
            <v>US14913R2K23</v>
          </cell>
          <cell r="E20261" t="str">
            <v>D2SP_CATK23_260302</v>
          </cell>
        </row>
        <row r="20262">
          <cell r="D20262" t="str">
            <v>USP3067GAG66</v>
          </cell>
          <cell r="E20262" t="str">
            <v>D2SP_CCUCG66_320119</v>
          </cell>
        </row>
        <row r="20263">
          <cell r="D20263" t="str">
            <v>USP3143NAG99</v>
          </cell>
          <cell r="E20263" t="str">
            <v>D2SP_CDELG99_350921</v>
          </cell>
        </row>
        <row r="20264">
          <cell r="D20264" t="str">
            <v>USP3143NBH63</v>
          </cell>
          <cell r="E20264" t="str">
            <v>D2SP_CDELH63_300114</v>
          </cell>
        </row>
        <row r="20265">
          <cell r="D20265" t="str">
            <v>USP3143NAH72</v>
          </cell>
          <cell r="E20265" t="str">
            <v>D2SP_CDELH72_361024</v>
          </cell>
        </row>
        <row r="20266">
          <cell r="D20266" t="str">
            <v>USP3143NAQ71</v>
          </cell>
          <cell r="E20266" t="str">
            <v>D2SP_CDELQ71_420717</v>
          </cell>
        </row>
        <row r="20267">
          <cell r="D20267" t="str">
            <v>USP3143NAS38</v>
          </cell>
          <cell r="E20267" t="str">
            <v>D2SP_CDELS38_431018</v>
          </cell>
        </row>
        <row r="20268">
          <cell r="D20268" t="str">
            <v>USP3143NAU83</v>
          </cell>
          <cell r="E20268" t="str">
            <v>D2SP_CDELU83_441104</v>
          </cell>
        </row>
        <row r="20269">
          <cell r="D20269" t="str">
            <v>US21987BAV09</v>
          </cell>
          <cell r="E20269" t="str">
            <v>D2SP_CDELV09_250916</v>
          </cell>
        </row>
        <row r="20270">
          <cell r="D20270" t="str">
            <v>USP3143NAW40</v>
          </cell>
          <cell r="E20270" t="str">
            <v>D2SP_CDELW40_250916</v>
          </cell>
        </row>
        <row r="20271">
          <cell r="D20271" t="str">
            <v>USP2195VBA28</v>
          </cell>
          <cell r="E20271" t="str">
            <v>D2SP_CELAA28_320505</v>
          </cell>
        </row>
        <row r="20272">
          <cell r="D20272" t="str">
            <v>US151191BB89</v>
          </cell>
          <cell r="E20272" t="str">
            <v>D2SP_CELAB89_271102</v>
          </cell>
        </row>
        <row r="20273">
          <cell r="D20273" t="str">
            <v>USP2195VAR61</v>
          </cell>
          <cell r="E20273" t="str">
            <v>D2SP_CELAR61_300129</v>
          </cell>
        </row>
        <row r="20274">
          <cell r="D20274" t="str">
            <v>USP22008AA72</v>
          </cell>
          <cell r="E20274" t="str">
            <v>D2SP_CELEA72_470622</v>
          </cell>
        </row>
        <row r="20275">
          <cell r="D20275" t="str">
            <v>XS1964617879</v>
          </cell>
          <cell r="E20275" t="str">
            <v>D2SP_CEME879_260319</v>
          </cell>
        </row>
        <row r="20276">
          <cell r="D20276" t="str">
            <v>USP2253TJN02</v>
          </cell>
          <cell r="E20276" t="str">
            <v>D2SP_CEMEN02_291119</v>
          </cell>
        </row>
        <row r="20277">
          <cell r="D20277" t="str">
            <v>USP2253TJQ33</v>
          </cell>
          <cell r="E20277" t="str">
            <v>D2SP_CEMEQ33_300917</v>
          </cell>
        </row>
        <row r="20278">
          <cell r="D20278" t="str">
            <v>USP2253TJR16</v>
          </cell>
          <cell r="E20278" t="str">
            <v>D2SP_CEMER16_310711</v>
          </cell>
        </row>
        <row r="20279">
          <cell r="D20279" t="str">
            <v>US151290BX00</v>
          </cell>
          <cell r="E20279" t="str">
            <v>D2SP_CEMEX00_300917</v>
          </cell>
        </row>
        <row r="20280">
          <cell r="D20280" t="str">
            <v>USP2205JAQ33</v>
          </cell>
          <cell r="E20280" t="str">
            <v>D2SP_CENSQ33_270717</v>
          </cell>
        </row>
        <row r="20281">
          <cell r="D20281" t="str">
            <v>USP23218AA19</v>
          </cell>
          <cell r="E20281" t="str">
            <v>D2SP_CEOAA19_311231</v>
          </cell>
        </row>
        <row r="20282">
          <cell r="D20282" t="str">
            <v>US14986WAA62</v>
          </cell>
          <cell r="E20282" t="str">
            <v>D2SP_CEOAA62_311231</v>
          </cell>
        </row>
        <row r="20283">
          <cell r="D20283" t="str">
            <v>USP23210AA82</v>
          </cell>
          <cell r="E20283" t="str">
            <v>D2SP_CEOAA82_311231</v>
          </cell>
        </row>
        <row r="20284">
          <cell r="D20284" t="str">
            <v>US14986VAA89</v>
          </cell>
          <cell r="E20284" t="str">
            <v>D2SP_CEOAA89_311231</v>
          </cell>
        </row>
        <row r="20285">
          <cell r="D20285" t="str">
            <v>US200447AK60</v>
          </cell>
          <cell r="E20285" t="str">
            <v>D2SP_CFEK60_330726</v>
          </cell>
        </row>
        <row r="20286">
          <cell r="D20286" t="str">
            <v>USP29595AB42</v>
          </cell>
          <cell r="E20286" t="str">
            <v>D2SP_CFELB42_270223</v>
          </cell>
        </row>
        <row r="20287">
          <cell r="D20287" t="str">
            <v>USP29595AD08</v>
          </cell>
          <cell r="E20287" t="str">
            <v>D2SP_CFELD08_310209</v>
          </cell>
        </row>
        <row r="20288">
          <cell r="D20288" t="str">
            <v>US200447AF75</v>
          </cell>
          <cell r="E20288" t="str">
            <v>D2SP_CFELF75_270223</v>
          </cell>
        </row>
        <row r="20289">
          <cell r="D20289" t="str">
            <v>US200447AH32</v>
          </cell>
          <cell r="E20289" t="str">
            <v>D2SP_CFELH32_310209</v>
          </cell>
        </row>
        <row r="20290">
          <cell r="D20290" t="str">
            <v>USP30179BK34</v>
          </cell>
          <cell r="E20290" t="str">
            <v>D2SP_CFELK34_330726</v>
          </cell>
        </row>
        <row r="20291">
          <cell r="D20291" t="str">
            <v>USP30179AK43</v>
          </cell>
          <cell r="E20291" t="str">
            <v>D2SP_CFELK43_140242</v>
          </cell>
        </row>
        <row r="20292">
          <cell r="D20292" t="str">
            <v>US200447AL44</v>
          </cell>
          <cell r="E20292" t="str">
            <v>D2SP_CFELL44_290515</v>
          </cell>
        </row>
        <row r="20293">
          <cell r="D20293" t="str">
            <v>USP30179BQ04</v>
          </cell>
          <cell r="E20293" t="str">
            <v>D2SP_CFELQ04_290515</v>
          </cell>
        </row>
        <row r="20294">
          <cell r="D20294" t="str">
            <v>USP30179CQ94</v>
          </cell>
          <cell r="E20294" t="str">
            <v>D2SP_CFELQ94_300124</v>
          </cell>
        </row>
        <row r="20295">
          <cell r="D20295" t="str">
            <v>USP30179CR77</v>
          </cell>
          <cell r="E20295" t="str">
            <v>D2SP_CFELR77_350124</v>
          </cell>
        </row>
        <row r="20296">
          <cell r="D20296" t="str">
            <v>USP30179BR86</v>
          </cell>
          <cell r="E20296" t="str">
            <v>D2SP_CFELR86_520215</v>
          </cell>
        </row>
        <row r="20297">
          <cell r="D20297" t="str">
            <v>USP30179AR95</v>
          </cell>
          <cell r="E20297" t="str">
            <v>D2SP_CFELR95_450616</v>
          </cell>
        </row>
        <row r="20298">
          <cell r="D20298" t="str">
            <v>US172967KG57</v>
          </cell>
          <cell r="E20298" t="str">
            <v>D2SP_CG57_260112</v>
          </cell>
        </row>
        <row r="20299">
          <cell r="D20299" t="str">
            <v>US172967NH04</v>
          </cell>
          <cell r="E20299" t="str">
            <v>D2SP_CH04_280224</v>
          </cell>
        </row>
        <row r="20300">
          <cell r="D20300" t="str">
            <v>USL1567LAA19</v>
          </cell>
          <cell r="E20300" t="str">
            <v>D2SP_CHELA19_351020</v>
          </cell>
        </row>
        <row r="20301">
          <cell r="D20301" t="str">
            <v>US125523AJ93</v>
          </cell>
          <cell r="E20301" t="str">
            <v>D2SP_CIJ93_380815</v>
          </cell>
        </row>
        <row r="20302">
          <cell r="D20302" t="str">
            <v>XS2646598412</v>
          </cell>
          <cell r="E20302" t="str">
            <v>D2SP_CIMA412_261216</v>
          </cell>
        </row>
        <row r="20303">
          <cell r="D20303" t="str">
            <v>USP1913PAS04</v>
          </cell>
          <cell r="E20303" t="str">
            <v>D2SP_CJLAS04_290730</v>
          </cell>
        </row>
        <row r="20304">
          <cell r="D20304" t="str">
            <v>XS2057069762</v>
          </cell>
          <cell r="E20304" t="str">
            <v>D2SP_CKHU762_281017</v>
          </cell>
        </row>
        <row r="20305">
          <cell r="D20305" t="str">
            <v>US172967PL97</v>
          </cell>
          <cell r="E20305" t="str">
            <v>D2SP_CL97_350611</v>
          </cell>
        </row>
        <row r="20306">
          <cell r="D20306" t="str">
            <v>US20030NBH35</v>
          </cell>
          <cell r="E20306" t="str">
            <v>D2SP_CMCSH35_330115</v>
          </cell>
        </row>
        <row r="20307">
          <cell r="D20307" t="str">
            <v>US20030NBW02</v>
          </cell>
          <cell r="E20307" t="str">
            <v>D2SP_CMCSW02_270115</v>
          </cell>
        </row>
        <row r="20308">
          <cell r="D20308" t="str">
            <v>US136420AF31</v>
          </cell>
          <cell r="E20308" t="str">
            <v>D2SP_CNOF31_280501</v>
          </cell>
        </row>
        <row r="20309">
          <cell r="D20309" t="str">
            <v>US15189WAD20</v>
          </cell>
          <cell r="E20309" t="str">
            <v>D2SP_CNPD20_371101</v>
          </cell>
        </row>
        <row r="20310">
          <cell r="D20310" t="str">
            <v>US15189YAF34</v>
          </cell>
          <cell r="E20310" t="str">
            <v>D2SP_CNPF34_301001</v>
          </cell>
        </row>
        <row r="20311">
          <cell r="D20311" t="str">
            <v>XS2343881343</v>
          </cell>
          <cell r="E20311" t="str">
            <v>D2SP_COBR343_260515</v>
          </cell>
        </row>
        <row r="20312">
          <cell r="D20312" t="str">
            <v>XS1354864347</v>
          </cell>
          <cell r="E20312" t="str">
            <v>D2SP_COBR347_451115</v>
          </cell>
        </row>
        <row r="20313">
          <cell r="D20313" t="str">
            <v>USP2867KAG15</v>
          </cell>
          <cell r="E20313" t="str">
            <v>D2SP_COLBG15_271011</v>
          </cell>
        </row>
        <row r="20314">
          <cell r="D20314" t="str">
            <v>USP2867KAK27</v>
          </cell>
          <cell r="E20314" t="str">
            <v>D2SP_COLBK27_300306</v>
          </cell>
        </row>
        <row r="20315">
          <cell r="D20315" t="str">
            <v>USP2867KAL00</v>
          </cell>
          <cell r="E20315" t="str">
            <v>D2SP_COLBL00_320119</v>
          </cell>
        </row>
        <row r="20316">
          <cell r="D20316" t="str">
            <v>US12659BAA26</v>
          </cell>
          <cell r="E20316" t="str">
            <v>D2SP_COMCA26_320203</v>
          </cell>
        </row>
        <row r="20317">
          <cell r="D20317" t="str">
            <v>USG2588BAA29</v>
          </cell>
          <cell r="E20317" t="str">
            <v>D2SP_COMCA29_320203</v>
          </cell>
        </row>
        <row r="20318">
          <cell r="D20318" t="str">
            <v>USP29853AA99</v>
          </cell>
          <cell r="E20318" t="str">
            <v>D2SP_COMEA99_350424</v>
          </cell>
        </row>
        <row r="20319">
          <cell r="D20319" t="str">
            <v>US134429BM03</v>
          </cell>
          <cell r="E20319" t="str">
            <v>D2SP_CPBM03_270319</v>
          </cell>
        </row>
        <row r="20320">
          <cell r="D20320" t="str">
            <v>USP32466AA50</v>
          </cell>
          <cell r="E20320" t="str">
            <v>D2SP_CREAA50_260207</v>
          </cell>
        </row>
        <row r="20321">
          <cell r="D20321" t="str">
            <v>USP32506AE09</v>
          </cell>
          <cell r="E20321" t="str">
            <v>D2SP_CREAE09_280121</v>
          </cell>
        </row>
        <row r="20322">
          <cell r="D20322" t="str">
            <v>USP32ESCAC23</v>
          </cell>
          <cell r="E20322" t="str">
            <v>D2SP_CREAE09_999999</v>
          </cell>
        </row>
        <row r="20323">
          <cell r="D20323" t="str">
            <v>US17275RBQ48</v>
          </cell>
          <cell r="E20323" t="str">
            <v>D2SP_CSCOQ48_270226</v>
          </cell>
        </row>
        <row r="20324">
          <cell r="D20324" t="str">
            <v>US126408HM81</v>
          </cell>
          <cell r="E20324" t="str">
            <v>D2SP_CSXM81_290315</v>
          </cell>
        </row>
        <row r="20325">
          <cell r="D20325" t="str">
            <v>US29078EAA38</v>
          </cell>
          <cell r="E20325" t="str">
            <v>D2SP_CTLA38_360601</v>
          </cell>
        </row>
        <row r="20326">
          <cell r="D20326" t="str">
            <v>US172967KU42</v>
          </cell>
          <cell r="E20326" t="str">
            <v>D2SP_CU42_280725</v>
          </cell>
        </row>
        <row r="20327">
          <cell r="D20327" t="str">
            <v>US126650DH04</v>
          </cell>
          <cell r="E20327" t="str">
            <v>D2SP_CVSH04_270401</v>
          </cell>
        </row>
        <row r="20328">
          <cell r="D20328" t="str">
            <v>US126650DM98</v>
          </cell>
          <cell r="E20328" t="str">
            <v>D2SP_CVSM98_270821</v>
          </cell>
        </row>
        <row r="20329">
          <cell r="D20329" t="str">
            <v>US126650DW70</v>
          </cell>
          <cell r="E20329" t="str">
            <v>D2SP_CVSW70_290130</v>
          </cell>
        </row>
        <row r="20330">
          <cell r="D20330" t="str">
            <v>US166756AE66</v>
          </cell>
          <cell r="E20330" t="str">
            <v>D2SP_CVXE66_250812</v>
          </cell>
        </row>
        <row r="20331">
          <cell r="D20331" t="str">
            <v>USP3R26HAA81</v>
          </cell>
          <cell r="E20331" t="str">
            <v>D2SP_CYDSA81_271004</v>
          </cell>
        </row>
        <row r="20332">
          <cell r="D20332" t="str">
            <v>US23636BBG32</v>
          </cell>
          <cell r="E20332" t="str">
            <v>D2SP_DANSG32_280301</v>
          </cell>
        </row>
        <row r="20333">
          <cell r="D20333" t="str">
            <v>XS1071551474</v>
          </cell>
          <cell r="E20333" t="str">
            <v>D2SP_DB474_999999</v>
          </cell>
        </row>
        <row r="20334">
          <cell r="D20334" t="str">
            <v>US25160PAH01</v>
          </cell>
          <cell r="E20334" t="str">
            <v>D2SP_DBH01_280107</v>
          </cell>
        </row>
        <row r="20335">
          <cell r="D20335" t="str">
            <v>DE000DL19WG7</v>
          </cell>
          <cell r="E20335" t="str">
            <v>D2SP_DBWG7_999999</v>
          </cell>
        </row>
        <row r="20336">
          <cell r="D20336" t="str">
            <v>US251525AX97</v>
          </cell>
          <cell r="E20336" t="str">
            <v>D2SP_DBX97_999999</v>
          </cell>
        </row>
        <row r="20337">
          <cell r="D20337" t="str">
            <v>US26078JAC45</v>
          </cell>
          <cell r="E20337" t="str">
            <v>D2SP_DDC45_251115</v>
          </cell>
        </row>
        <row r="20338">
          <cell r="D20338" t="str">
            <v>US24422EWJ45</v>
          </cell>
          <cell r="E20338" t="str">
            <v>D2SP_DEJ45_250908</v>
          </cell>
        </row>
        <row r="20339">
          <cell r="D20339" t="str">
            <v>US24703TAD81</v>
          </cell>
          <cell r="E20339" t="str">
            <v>D2SP_DELLD81_260615</v>
          </cell>
        </row>
        <row r="20340">
          <cell r="D20340" t="str">
            <v>US24702RAF82</v>
          </cell>
          <cell r="E20340" t="str">
            <v>D2SP_DELLF82_380415</v>
          </cell>
        </row>
        <row r="20341">
          <cell r="D20341" t="str">
            <v>US25272KAK97</v>
          </cell>
          <cell r="E20341" t="str">
            <v>D2SP_DELLK97_260615</v>
          </cell>
        </row>
        <row r="20342">
          <cell r="D20342" t="str">
            <v>US24422EWX39</v>
          </cell>
          <cell r="E20342" t="str">
            <v>D2SP_DEX39_260608</v>
          </cell>
        </row>
        <row r="20343">
          <cell r="D20343" t="str">
            <v>US74834LBB53</v>
          </cell>
          <cell r="E20343" t="str">
            <v>D2SP_DGXB53_300630</v>
          </cell>
        </row>
        <row r="20344">
          <cell r="D20344" t="str">
            <v>US23331ABN81</v>
          </cell>
          <cell r="E20344" t="str">
            <v>D2SP_DHIN81_251015</v>
          </cell>
        </row>
        <row r="20345">
          <cell r="D20345" t="str">
            <v>US23331ABP30</v>
          </cell>
          <cell r="E20345" t="str">
            <v>D2SP_DHIP30_271015</v>
          </cell>
        </row>
        <row r="20346">
          <cell r="D20346" t="str">
            <v>US254687FX90</v>
          </cell>
          <cell r="E20346" t="str">
            <v>D2SP_DISX90_310113</v>
          </cell>
        </row>
        <row r="20347">
          <cell r="D20347" t="str">
            <v>US25746UDJ51</v>
          </cell>
          <cell r="E20347" t="str">
            <v>D2SP_DJ51_260415</v>
          </cell>
        </row>
        <row r="20348">
          <cell r="D20348" t="str">
            <v>US25746UDL08</v>
          </cell>
          <cell r="E20348" t="str">
            <v>D2SP_DL08_310815</v>
          </cell>
        </row>
        <row r="20349">
          <cell r="D20349" t="str">
            <v>US260543CN13</v>
          </cell>
          <cell r="E20349" t="str">
            <v>D2SP_DOWT82_251130</v>
          </cell>
        </row>
        <row r="20350">
          <cell r="D20350" t="str">
            <v>XS1883878966</v>
          </cell>
          <cell r="E20350" t="str">
            <v>D2SP_DPWD966_260925</v>
          </cell>
        </row>
        <row r="20351">
          <cell r="D20351" t="str">
            <v>US233331AY31</v>
          </cell>
          <cell r="E20351" t="str">
            <v>D2SP_DTEY31_261001</v>
          </cell>
        </row>
        <row r="20352">
          <cell r="D20352" t="str">
            <v>USU2340BAP23</v>
          </cell>
          <cell r="E20352" t="str">
            <v>D2SP_DTFP23_260116</v>
          </cell>
        </row>
        <row r="20353">
          <cell r="D20353" t="str">
            <v>US26441CCB90</v>
          </cell>
          <cell r="E20353" t="str">
            <v>D2SP_DUKB90_270105</v>
          </cell>
        </row>
        <row r="20354">
          <cell r="D20354" t="str">
            <v>US341099CH09</v>
          </cell>
          <cell r="E20354" t="str">
            <v>D2SP_DUKFH09_370915</v>
          </cell>
        </row>
        <row r="20355">
          <cell r="D20355" t="str">
            <v>US285512AE93</v>
          </cell>
          <cell r="E20355" t="str">
            <v>D2SP_EAE93_310215</v>
          </cell>
        </row>
        <row r="20356">
          <cell r="D20356" t="str">
            <v>US279158AJ82</v>
          </cell>
          <cell r="E20356" t="str">
            <v>D2SP_ECOPJ82_450528</v>
          </cell>
        </row>
        <row r="20357">
          <cell r="D20357" t="str">
            <v>XS0132424614</v>
          </cell>
          <cell r="E20357" t="str">
            <v>D2SP_EDF614_310718</v>
          </cell>
        </row>
        <row r="20358">
          <cell r="D20358" t="str">
            <v>USF2893TAL01</v>
          </cell>
          <cell r="E20358" t="str">
            <v>D2SP_EDFL01_140122</v>
          </cell>
        </row>
        <row r="20359">
          <cell r="D20359" t="str">
            <v>US268317AL89</v>
          </cell>
          <cell r="E20359" t="str">
            <v>D2SP_EDFL89_140122</v>
          </cell>
        </row>
        <row r="20360">
          <cell r="D20360" t="str">
            <v>US209111FS71</v>
          </cell>
          <cell r="E20360" t="str">
            <v>D2SP_EDS71_281201</v>
          </cell>
        </row>
        <row r="20361">
          <cell r="D20361" t="str">
            <v>XS1791485011</v>
          </cell>
          <cell r="E20361" t="str">
            <v>D2SP_EIB011_280114</v>
          </cell>
        </row>
        <row r="20362">
          <cell r="D20362" t="str">
            <v>XS2168048564</v>
          </cell>
          <cell r="E20362" t="str">
            <v>D2SP_EIB564_270617</v>
          </cell>
        </row>
        <row r="20363">
          <cell r="D20363" t="str">
            <v>XS1555331617</v>
          </cell>
          <cell r="E20363" t="str">
            <v>D2SP_EIB617_270115</v>
          </cell>
        </row>
        <row r="20364">
          <cell r="D20364" t="str">
            <v>XS2102495673</v>
          </cell>
          <cell r="E20364" t="str">
            <v>D2SP_EIB673_300116</v>
          </cell>
        </row>
        <row r="20365">
          <cell r="D20365" t="str">
            <v>XS1508585772</v>
          </cell>
          <cell r="E20365" t="str">
            <v>D2SP_EIB772_330112</v>
          </cell>
        </row>
        <row r="20366">
          <cell r="D20366" t="str">
            <v>EU000A3LVAL6</v>
          </cell>
          <cell r="E20366" t="str">
            <v>D2SP_EIBAL6_290717</v>
          </cell>
        </row>
        <row r="20367">
          <cell r="D20367" t="str">
            <v>US298785JD98</v>
          </cell>
          <cell r="E20367" t="str">
            <v>D2SP_EIBD98_250725</v>
          </cell>
        </row>
        <row r="20368">
          <cell r="D20368" t="str">
            <v>US298785JV96</v>
          </cell>
          <cell r="E20368" t="str">
            <v>D2SP_EIBV96_330214</v>
          </cell>
        </row>
        <row r="20369">
          <cell r="D20369" t="str">
            <v>US298785JW79</v>
          </cell>
          <cell r="E20369" t="str">
            <v>D2SP_EIBW79_300715</v>
          </cell>
        </row>
        <row r="20370">
          <cell r="D20370" t="str">
            <v>US29736RAQ39</v>
          </cell>
          <cell r="E20370" t="str">
            <v>D2SP_ELQ39_300415</v>
          </cell>
        </row>
        <row r="20371">
          <cell r="D20371" t="str">
            <v>US875127AW21</v>
          </cell>
          <cell r="E20371" t="str">
            <v>D2SP_EMAW21_370515</v>
          </cell>
        </row>
        <row r="20372">
          <cell r="D20372" t="str">
            <v>USP37110AK24</v>
          </cell>
          <cell r="E20372" t="str">
            <v>D2SP_ENAPK24_260805</v>
          </cell>
        </row>
        <row r="20373">
          <cell r="D20373" t="str">
            <v>USP37110AS59</v>
          </cell>
          <cell r="E20373" t="str">
            <v>D2SP_ENAPS59_330510</v>
          </cell>
        </row>
        <row r="20374">
          <cell r="D20374" t="str">
            <v>US29250NAS45</v>
          </cell>
          <cell r="E20374" t="str">
            <v>D2SP_ENBCS45_770715</v>
          </cell>
        </row>
        <row r="20375">
          <cell r="D20375" t="str">
            <v>US29250NBW48</v>
          </cell>
          <cell r="E20375" t="str">
            <v>D2SP_ENBW48_261115</v>
          </cell>
        </row>
        <row r="20376">
          <cell r="D20376" t="str">
            <v>US29278DAA37</v>
          </cell>
          <cell r="E20376" t="str">
            <v>D2SP_ENELA37_280612</v>
          </cell>
        </row>
        <row r="20377">
          <cell r="D20377" t="str">
            <v>US29274FAF18</v>
          </cell>
          <cell r="E20377" t="str">
            <v>D2SP_ENRSF18_261025</v>
          </cell>
        </row>
        <row r="20378">
          <cell r="D20378" t="str">
            <v>USP37115AF26</v>
          </cell>
          <cell r="E20378" t="str">
            <v>D2SP_ENTEF26_260801</v>
          </cell>
        </row>
        <row r="20379">
          <cell r="D20379" t="str">
            <v>USP37115AH81</v>
          </cell>
          <cell r="E20379" t="str">
            <v>D2SP_ENTEH81_320914</v>
          </cell>
        </row>
        <row r="20380">
          <cell r="D20380" t="str">
            <v>US26875PAP62</v>
          </cell>
          <cell r="E20380" t="str">
            <v>D2SP_EOGP62_260115</v>
          </cell>
        </row>
        <row r="20381">
          <cell r="D20381" t="str">
            <v>US29446MAF95</v>
          </cell>
          <cell r="E20381" t="str">
            <v>D2SP_EQNRF95_300406</v>
          </cell>
        </row>
        <row r="20382">
          <cell r="D20382" t="str">
            <v>US29717PAU12</v>
          </cell>
          <cell r="E20382" t="str">
            <v>D2SP_ESSU12_300115</v>
          </cell>
        </row>
        <row r="20383">
          <cell r="D20383" t="str">
            <v>US278062AD69</v>
          </cell>
          <cell r="E20383" t="str">
            <v>D2SP_ETND69_321102</v>
          </cell>
        </row>
        <row r="20384">
          <cell r="D20384" t="str">
            <v>US29273VAR15</v>
          </cell>
          <cell r="E20384" t="str">
            <v>D2SP_ETPR15_261201</v>
          </cell>
        </row>
        <row r="20385">
          <cell r="D20385" t="str">
            <v>US202795JR27</v>
          </cell>
          <cell r="E20385" t="str">
            <v>D2SP_EXCR27_300301</v>
          </cell>
        </row>
        <row r="20386">
          <cell r="D20386" t="str">
            <v>US30225VAM90</v>
          </cell>
          <cell r="E20386" t="str">
            <v>D2SP_EXRM90_271215</v>
          </cell>
        </row>
        <row r="20387">
          <cell r="D20387" t="str">
            <v>US345397A456</v>
          </cell>
          <cell r="E20387" t="str">
            <v>D2SP_F456_270109</v>
          </cell>
        </row>
        <row r="20388">
          <cell r="D20388" t="str">
            <v>US345397C502</v>
          </cell>
          <cell r="E20388" t="str">
            <v>D2SP_F502_260306</v>
          </cell>
        </row>
        <row r="20389">
          <cell r="D20389" t="str">
            <v>USP7700WCG35</v>
          </cell>
          <cell r="E20389" t="str">
            <v>D2SP_FAMSG35_200601</v>
          </cell>
        </row>
        <row r="20390">
          <cell r="D20390" t="str">
            <v>US345370DB39</v>
          </cell>
          <cell r="E20390" t="str">
            <v>D2SP_FB39_320819</v>
          </cell>
        </row>
        <row r="20391">
          <cell r="D20391" t="str">
            <v>US35671DCC74</v>
          </cell>
          <cell r="E20391" t="str">
            <v>D2SP_FCXC74_270901</v>
          </cell>
        </row>
        <row r="20392">
          <cell r="D20392" t="str">
            <v>USU31520AM86</v>
          </cell>
          <cell r="E20392" t="str">
            <v>D2SP_FDXM86_340115</v>
          </cell>
        </row>
        <row r="20393">
          <cell r="D20393" t="str">
            <v>US31428XAX49</v>
          </cell>
          <cell r="E20393" t="str">
            <v>D2SP_FDXX49_340115</v>
          </cell>
        </row>
        <row r="20394">
          <cell r="D20394" t="str">
            <v>XS2337285519</v>
          </cell>
          <cell r="E20394" t="str">
            <v>D2SP_FEMS519_280528</v>
          </cell>
        </row>
        <row r="20395">
          <cell r="D20395" t="str">
            <v>US344419AB20</v>
          </cell>
          <cell r="E20395" t="str">
            <v>D2SP_FEMSB20_430510</v>
          </cell>
        </row>
        <row r="20396">
          <cell r="D20396" t="str">
            <v>US344419AC03</v>
          </cell>
          <cell r="E20396" t="str">
            <v>D2SP_FEMSC03_500116</v>
          </cell>
        </row>
        <row r="20397">
          <cell r="D20397" t="str">
            <v>US05974EAA82</v>
          </cell>
          <cell r="E20397" t="str">
            <v>D2SP_FIEMA82_410131</v>
          </cell>
        </row>
        <row r="20398">
          <cell r="D20398" t="str">
            <v>USP0R12RAA88</v>
          </cell>
          <cell r="E20398" t="str">
            <v>D2SP_FIEMA88_410131</v>
          </cell>
        </row>
        <row r="20399">
          <cell r="D20399" t="str">
            <v>USP4173SAG95</v>
          </cell>
          <cell r="E20399" t="str">
            <v>D2SP_FINDG95_280301</v>
          </cell>
        </row>
        <row r="20400">
          <cell r="D20400" t="str">
            <v>USP4173SAH78</v>
          </cell>
          <cell r="E20400" t="str">
            <v>D2SP_FINDH78_280301</v>
          </cell>
        </row>
        <row r="20401">
          <cell r="D20401" t="str">
            <v>US171653AA64</v>
          </cell>
          <cell r="E20401" t="str">
            <v>D2SP_FISOA64_310722</v>
          </cell>
        </row>
        <row r="20402">
          <cell r="D20402" t="str">
            <v>USP26064AA66</v>
          </cell>
          <cell r="E20402" t="str">
            <v>D2SP_FISOA66_310722</v>
          </cell>
        </row>
        <row r="20403">
          <cell r="D20403" t="str">
            <v>US31620MBR60</v>
          </cell>
          <cell r="E20403" t="str">
            <v>D2SP_FISR60_260301</v>
          </cell>
        </row>
        <row r="20404">
          <cell r="D20404" t="str">
            <v>US302491AT29</v>
          </cell>
          <cell r="E20404" t="str">
            <v>D2SP_FMCT29_261001</v>
          </cell>
        </row>
        <row r="20405">
          <cell r="D20405" t="str">
            <v>US345370BN94</v>
          </cell>
          <cell r="E20405" t="str">
            <v>D2SP_FN94_251115</v>
          </cell>
        </row>
        <row r="20406">
          <cell r="D20406" t="str">
            <v>US31418CRA44</v>
          </cell>
          <cell r="E20406" t="str">
            <v>D2SP_FNMAA44_321101</v>
          </cell>
        </row>
        <row r="20407">
          <cell r="D20407" t="str">
            <v>US35137LAL99</v>
          </cell>
          <cell r="E20407" t="str">
            <v>D2SP_FOXAL99_300408</v>
          </cell>
        </row>
        <row r="20408">
          <cell r="D20408" t="str">
            <v>US34540TMP48</v>
          </cell>
          <cell r="E20408" t="str">
            <v>D2SP_FP48_260620</v>
          </cell>
        </row>
        <row r="20409">
          <cell r="D20409" t="str">
            <v>US345370CR99</v>
          </cell>
          <cell r="E20409" t="str">
            <v>D2SP_FR99_261208</v>
          </cell>
        </row>
        <row r="20410">
          <cell r="D20410" t="str">
            <v>USY7141BAA18</v>
          </cell>
          <cell r="E20410" t="str">
            <v>D2SP_FRIDA18_270414</v>
          </cell>
        </row>
        <row r="20411">
          <cell r="D20411" t="str">
            <v>USY7141BAB90</v>
          </cell>
          <cell r="E20411" t="str">
            <v>D2SP_FRIDB90_320414</v>
          </cell>
        </row>
        <row r="20412">
          <cell r="D20412" t="str">
            <v>US898339AA49</v>
          </cell>
          <cell r="E20412" t="str">
            <v>D2SP_FUNOA49_300115</v>
          </cell>
        </row>
        <row r="20413">
          <cell r="D20413" t="str">
            <v>USP9401JAA53</v>
          </cell>
          <cell r="E20413" t="str">
            <v>D2SP_FUNOA53_340213</v>
          </cell>
        </row>
        <row r="20414">
          <cell r="D20414" t="str">
            <v>US898324AB45</v>
          </cell>
          <cell r="E20414" t="str">
            <v>D2SP_FUNOB45_440130</v>
          </cell>
        </row>
        <row r="20415">
          <cell r="D20415" t="str">
            <v>US89834JAB98</v>
          </cell>
          <cell r="E20415" t="str">
            <v>D2SP_FUNOB98_320123</v>
          </cell>
        </row>
        <row r="20416">
          <cell r="D20416" t="str">
            <v>US89834JAC71</v>
          </cell>
          <cell r="E20416" t="str">
            <v>D2SP_FUNOC71_370123</v>
          </cell>
        </row>
        <row r="20417">
          <cell r="D20417" t="str">
            <v>US345370CX67</v>
          </cell>
          <cell r="E20417" t="str">
            <v>D2SP_FX67_300422</v>
          </cell>
        </row>
        <row r="20418">
          <cell r="D20418" t="str">
            <v>US345370BZ25</v>
          </cell>
          <cell r="E20418" t="str">
            <v>D2SP_FZ25_290201</v>
          </cell>
        </row>
        <row r="20419">
          <cell r="D20419" t="str">
            <v>XS2291819980</v>
          </cell>
          <cell r="E20419" t="str">
            <v>D2SP_GAZ980_290127</v>
          </cell>
        </row>
        <row r="20420">
          <cell r="D20420" t="str">
            <v>XS1951084471</v>
          </cell>
          <cell r="E20420" t="str">
            <v>D2SP_GAZP471_260211</v>
          </cell>
        </row>
        <row r="20421">
          <cell r="D20421" t="str">
            <v>USP4R53VAA13</v>
          </cell>
          <cell r="E20421" t="str">
            <v>D2SP_GEBCA13_300515</v>
          </cell>
        </row>
        <row r="20422">
          <cell r="D20422" t="str">
            <v>US36267VAD55</v>
          </cell>
          <cell r="E20422" t="str">
            <v>D2SP_GEHCD55_251115</v>
          </cell>
        </row>
        <row r="20423">
          <cell r="D20423" t="str">
            <v>US36962G3P70</v>
          </cell>
          <cell r="E20423" t="str">
            <v>D2SP_GEP70_380114</v>
          </cell>
        </row>
        <row r="20424">
          <cell r="D20424" t="str">
            <v>USG3925DAD24</v>
          </cell>
          <cell r="E20424" t="str">
            <v>D2SP_GGBRD24_271024</v>
          </cell>
        </row>
        <row r="20425">
          <cell r="D20425" t="str">
            <v>US375558BX02</v>
          </cell>
          <cell r="E20425" t="str">
            <v>D2SP_GILDX02_271001</v>
          </cell>
        </row>
        <row r="20426">
          <cell r="D20426" t="str">
            <v>US37959EAC66</v>
          </cell>
          <cell r="E20426" t="str">
            <v>D2SP_GLC66_340915</v>
          </cell>
        </row>
        <row r="20427">
          <cell r="D20427" t="str">
            <v>USU37818BM91</v>
          </cell>
          <cell r="E20427" t="str">
            <v>D2SP_GLENM91_270404</v>
          </cell>
        </row>
        <row r="20428">
          <cell r="D20428" t="str">
            <v>USU37818AV00</v>
          </cell>
          <cell r="E20428" t="str">
            <v>D2SP_GLENV00_290312</v>
          </cell>
        </row>
        <row r="20429">
          <cell r="D20429" t="str">
            <v>US37045XCA28</v>
          </cell>
          <cell r="E20429" t="str">
            <v>D2SP_GMA28_999999</v>
          </cell>
        </row>
        <row r="20430">
          <cell r="D20430" t="str">
            <v>US043413AE39</v>
          </cell>
          <cell r="E20430" t="str">
            <v>D2SP_GMEXE39_130415</v>
          </cell>
        </row>
        <row r="20431">
          <cell r="D20431" t="str">
            <v>US37045XEQ51</v>
          </cell>
          <cell r="E20431" t="str">
            <v>D2SP_GMQ51_270508</v>
          </cell>
        </row>
        <row r="20432">
          <cell r="D20432" t="str">
            <v>US37045VAS97</v>
          </cell>
          <cell r="E20432" t="str">
            <v>D2SP_GMS97_281001</v>
          </cell>
        </row>
        <row r="20433">
          <cell r="D20433" t="str">
            <v>US02079KAD90</v>
          </cell>
          <cell r="E20433" t="str">
            <v>D2SP_GOOGD90_300815</v>
          </cell>
        </row>
        <row r="20434">
          <cell r="D20434" t="str">
            <v>US02079KAH05</v>
          </cell>
          <cell r="E20434" t="str">
            <v>D2SP_GOOGH05_250815</v>
          </cell>
        </row>
        <row r="20435">
          <cell r="D20435" t="str">
            <v>USG15820DY96</v>
          </cell>
          <cell r="E20435" t="str">
            <v>D2SP_GOTDY96_291108</v>
          </cell>
        </row>
        <row r="20436">
          <cell r="D20436" t="str">
            <v>US400131AH13</v>
          </cell>
          <cell r="E20436" t="str">
            <v>D2SP_GRUMH13_341209</v>
          </cell>
        </row>
        <row r="20437">
          <cell r="D20437" t="str">
            <v>USP4948KAH88</v>
          </cell>
          <cell r="E20437" t="str">
            <v>D2SP_GRUMH88_341209</v>
          </cell>
        </row>
        <row r="20438">
          <cell r="D20438" t="str">
            <v>US40048CAB90</v>
          </cell>
          <cell r="E20438" t="str">
            <v>D2SP_GRUMIN_10428</v>
          </cell>
        </row>
        <row r="20439">
          <cell r="D20439" t="str">
            <v>USP4948KAJ45</v>
          </cell>
          <cell r="E20439" t="str">
            <v>D2SP_GRUMJ45_541209</v>
          </cell>
        </row>
        <row r="20440">
          <cell r="D20440" t="str">
            <v>USG42036AB25</v>
          </cell>
          <cell r="E20440" t="str">
            <v>D2SP_GRUPB25_290426</v>
          </cell>
        </row>
        <row r="20441">
          <cell r="D20441" t="str">
            <v>US38141GB375</v>
          </cell>
          <cell r="E20441" t="str">
            <v>D2SP_GS375_350723</v>
          </cell>
        </row>
        <row r="20442">
          <cell r="D20442" t="str">
            <v>US38141GC449</v>
          </cell>
          <cell r="E20442" t="str">
            <v>D2SP_GS449_360128</v>
          </cell>
        </row>
        <row r="20443">
          <cell r="D20443" t="str">
            <v>US38141GA534</v>
          </cell>
          <cell r="E20443" t="str">
            <v>D2SP_GS534_341024</v>
          </cell>
        </row>
        <row r="20444">
          <cell r="D20444" t="str">
            <v>US38141GC696</v>
          </cell>
          <cell r="E20444" t="str">
            <v>D2SP_GS696_310128</v>
          </cell>
        </row>
        <row r="20445">
          <cell r="D20445" t="str">
            <v>US38141GB789</v>
          </cell>
          <cell r="E20445" t="str">
            <v>D2SP_GS789_351023</v>
          </cell>
        </row>
        <row r="20446">
          <cell r="D20446" t="str">
            <v>US38143VAA70</v>
          </cell>
          <cell r="E20446" t="str">
            <v>D2SP_GSA70_340215</v>
          </cell>
        </row>
        <row r="20447">
          <cell r="D20447" t="str">
            <v>US38144GAE17</v>
          </cell>
          <cell r="E20447" t="str">
            <v>D2SP_GSE17_999999</v>
          </cell>
        </row>
        <row r="20448">
          <cell r="D20448" t="str">
            <v>USG3812TAB73</v>
          </cell>
          <cell r="E20448" t="str">
            <v>D2SP_GSHPB73_260810</v>
          </cell>
        </row>
        <row r="20449">
          <cell r="D20449" t="str">
            <v>US38145GAM24</v>
          </cell>
          <cell r="E20449" t="str">
            <v>D2SP_GSM24_260810</v>
          </cell>
        </row>
        <row r="20450">
          <cell r="D20450" t="str">
            <v>US38141GZM94</v>
          </cell>
          <cell r="E20450" t="str">
            <v>D2SP_GSM94_330224</v>
          </cell>
        </row>
        <row r="20451">
          <cell r="D20451" t="str">
            <v>US38141GYR90</v>
          </cell>
          <cell r="E20451" t="str">
            <v>D2SP_GSR90_271021</v>
          </cell>
        </row>
        <row r="20452">
          <cell r="D20452" t="str">
            <v>US38141GVX95</v>
          </cell>
          <cell r="E20452" t="str">
            <v>D2SP_GSX95_271028</v>
          </cell>
        </row>
        <row r="20453">
          <cell r="D20453" t="str">
            <v>US406216BL45</v>
          </cell>
          <cell r="E20453" t="str">
            <v>D2SP_HALL45_300301</v>
          </cell>
        </row>
        <row r="20454">
          <cell r="D20454" t="str">
            <v>XS2542502369</v>
          </cell>
          <cell r="E20454" t="str">
            <v>D2SP_HANY369_251017</v>
          </cell>
        </row>
        <row r="20455">
          <cell r="D20455" t="str">
            <v>US404119CH01</v>
          </cell>
          <cell r="E20455" t="str">
            <v>D2SP_HCAH01_270315</v>
          </cell>
        </row>
        <row r="20456">
          <cell r="D20456" t="str">
            <v>US437076DB56</v>
          </cell>
          <cell r="E20456" t="str">
            <v>D2SP_HDB56_270625</v>
          </cell>
        </row>
        <row r="20457">
          <cell r="D20457" t="str">
            <v>US437076CE05</v>
          </cell>
          <cell r="E20457" t="str">
            <v>D2SP_HDE05_280315</v>
          </cell>
        </row>
        <row r="20458">
          <cell r="D20458" t="str">
            <v>US437076BW12</v>
          </cell>
          <cell r="E20458" t="str">
            <v>D2SP_HDW12_281206</v>
          </cell>
        </row>
        <row r="20459">
          <cell r="D20459" t="str">
            <v>US02665WDW82</v>
          </cell>
          <cell r="E20459" t="str">
            <v>D2SP_HNDAW82_280324</v>
          </cell>
        </row>
        <row r="20460">
          <cell r="D20460" t="str">
            <v>US42824CBK45</v>
          </cell>
          <cell r="E20460" t="str">
            <v>D2SP_HPEK45_260401</v>
          </cell>
        </row>
        <row r="20461">
          <cell r="D20461" t="str">
            <v>US42824CAW91</v>
          </cell>
          <cell r="E20461" t="str">
            <v>D2SP_HPEW91_251015</v>
          </cell>
        </row>
        <row r="20462">
          <cell r="D20462" t="str">
            <v>US40434LAL99</v>
          </cell>
          <cell r="E20462" t="str">
            <v>D2SP_HPQL99_320415</v>
          </cell>
        </row>
        <row r="20463">
          <cell r="D20463" t="str">
            <v>US428236BR31</v>
          </cell>
          <cell r="E20463" t="str">
            <v>D2SP_HPQR31_410915</v>
          </cell>
        </row>
        <row r="20464">
          <cell r="D20464" t="str">
            <v>US44106MAY84</v>
          </cell>
          <cell r="E20464" t="str">
            <v>D2SP_HPTY84_300215</v>
          </cell>
        </row>
        <row r="20465">
          <cell r="D20465" t="str">
            <v>US421946AM66</v>
          </cell>
          <cell r="E20465" t="str">
            <v>D2SP_HRM66_310315</v>
          </cell>
        </row>
        <row r="20466">
          <cell r="D20466" t="str">
            <v>US404280DU06</v>
          </cell>
          <cell r="E20466" t="str">
            <v>D2SP_HSBAU06_290309</v>
          </cell>
        </row>
        <row r="20467">
          <cell r="D20467" t="str">
            <v>US404280BL25</v>
          </cell>
          <cell r="E20467" t="str">
            <v>D2SP_HSBCL25_999999</v>
          </cell>
        </row>
        <row r="20468">
          <cell r="D20468" t="str">
            <v>US404280CN71</v>
          </cell>
          <cell r="E20468" t="str">
            <v>D2SP_HSBCN71_999999</v>
          </cell>
        </row>
        <row r="20469">
          <cell r="D20469" t="str">
            <v>US404280BP39</v>
          </cell>
          <cell r="E20469" t="str">
            <v>D2SP_HSBCP39_999999</v>
          </cell>
        </row>
        <row r="20470">
          <cell r="D20470" t="str">
            <v>US42225UAM62</v>
          </cell>
          <cell r="E20470" t="str">
            <v>D2SP_HTAM62_310315</v>
          </cell>
        </row>
        <row r="20471">
          <cell r="D20471" t="str">
            <v>US443510AG72</v>
          </cell>
          <cell r="E20471" t="str">
            <v>D2SP_HUBBG72_260301</v>
          </cell>
        </row>
        <row r="20472">
          <cell r="D20472" t="str">
            <v>US448579AQ51</v>
          </cell>
          <cell r="E20472" t="str">
            <v>D2SP_HXQ51_270130</v>
          </cell>
        </row>
        <row r="20473">
          <cell r="D20473" t="str">
            <v>US45818WEN20</v>
          </cell>
          <cell r="E20473" t="str">
            <v>D2SP_IADBN20_270310</v>
          </cell>
        </row>
        <row r="20474">
          <cell r="D20474" t="str">
            <v>US4581X0DQ82</v>
          </cell>
          <cell r="E20474" t="str">
            <v>D2SP_IADBQ82_270916</v>
          </cell>
        </row>
        <row r="20475">
          <cell r="D20475" t="str">
            <v>US4581X0DT22</v>
          </cell>
          <cell r="E20475" t="str">
            <v>D2SP_IADBT22_260210</v>
          </cell>
        </row>
        <row r="20476">
          <cell r="D20476" t="str">
            <v>US459200KB68</v>
          </cell>
          <cell r="E20476" t="str">
            <v>D2SP_IBMB68_390515</v>
          </cell>
        </row>
        <row r="20477">
          <cell r="D20477" t="str">
            <v>US459200KH39</v>
          </cell>
          <cell r="E20477" t="str">
            <v>D2SP_IBMH39_270515</v>
          </cell>
        </row>
        <row r="20478">
          <cell r="D20478" t="str">
            <v>US459058JE46</v>
          </cell>
          <cell r="E20478" t="str">
            <v>D2SP_IBRDE46_250728</v>
          </cell>
        </row>
        <row r="20479">
          <cell r="D20479" t="str">
            <v>US459058LK77</v>
          </cell>
          <cell r="E20479" t="str">
            <v>D2SP_IBRDK77_260827</v>
          </cell>
        </row>
        <row r="20480">
          <cell r="D20480" t="str">
            <v>US45905U6L39</v>
          </cell>
          <cell r="E20480" t="str">
            <v>D2SP_IBRDL39_251120</v>
          </cell>
        </row>
        <row r="20481">
          <cell r="D20481" t="str">
            <v>XS2349180104</v>
          </cell>
          <cell r="E20481" t="str">
            <v>D2SP_ICBP104_310609</v>
          </cell>
        </row>
        <row r="20482">
          <cell r="D20482" t="str">
            <v>XS2399787899</v>
          </cell>
          <cell r="E20482" t="str">
            <v>D2SP_ICBP899_320427</v>
          </cell>
        </row>
        <row r="20483">
          <cell r="D20483" t="str">
            <v>IL0028103310</v>
          </cell>
          <cell r="E20483" t="str">
            <v>D2SP_ICLI310_380531</v>
          </cell>
        </row>
        <row r="20484">
          <cell r="D20484" t="str">
            <v>USP56145AA66</v>
          </cell>
          <cell r="E20484" t="str">
            <v>D2SP_IENOA66_280114</v>
          </cell>
        </row>
        <row r="20485">
          <cell r="D20485" t="str">
            <v>USP56145AB40</v>
          </cell>
          <cell r="E20485" t="str">
            <v>D2SP_IENOB40_480114</v>
          </cell>
        </row>
        <row r="20486">
          <cell r="D20486" t="str">
            <v>USP56145AC23</v>
          </cell>
          <cell r="E20486" t="str">
            <v>D2SP_IENOC23_510115</v>
          </cell>
        </row>
        <row r="20487">
          <cell r="D20487" t="str">
            <v>US45950KCT51</v>
          </cell>
          <cell r="E20487" t="str">
            <v>D2SP_IFCT51_250716</v>
          </cell>
        </row>
        <row r="20488">
          <cell r="D20488" t="str">
            <v>USP5626FAA05</v>
          </cell>
          <cell r="E20488" t="str">
            <v>D2SP_IFSPA05_271019</v>
          </cell>
        </row>
        <row r="20489">
          <cell r="D20489" t="str">
            <v>US458140BR09</v>
          </cell>
          <cell r="E20489" t="str">
            <v>D2SP_INTCR09_300325</v>
          </cell>
        </row>
        <row r="20490">
          <cell r="D20490" t="str">
            <v>US458140BU38</v>
          </cell>
          <cell r="E20490" t="str">
            <v>D2SP_INTCU38_310812</v>
          </cell>
        </row>
        <row r="20491">
          <cell r="D20491" t="str">
            <v>US46124HAB24</v>
          </cell>
          <cell r="E20491" t="str">
            <v>D2SP_INTUB24_250715</v>
          </cell>
        </row>
        <row r="20492">
          <cell r="D20492" t="str">
            <v>US456873AE85</v>
          </cell>
          <cell r="E20492" t="str">
            <v>D2SP_IRE85_260321</v>
          </cell>
        </row>
        <row r="20493">
          <cell r="D20493" t="str">
            <v>USP5626NAA39</v>
          </cell>
          <cell r="E20493" t="str">
            <v>D2SP_ISACA39_331126</v>
          </cell>
        </row>
        <row r="20494">
          <cell r="D20494" t="str">
            <v>IL0060002446</v>
          </cell>
          <cell r="E20494" t="str">
            <v>D2SP_ISRE446_280814</v>
          </cell>
        </row>
        <row r="20495">
          <cell r="D20495" t="str">
            <v>USP5R6DPAB67</v>
          </cell>
          <cell r="E20495" t="str">
            <v>D2SP_ITAUB67_999999</v>
          </cell>
        </row>
        <row r="20496">
          <cell r="D20496" t="str">
            <v>USP59699AB77</v>
          </cell>
          <cell r="E20496" t="str">
            <v>D2SP_ITAUB77_999999</v>
          </cell>
        </row>
        <row r="20497">
          <cell r="D20497" t="str">
            <v>US46556W2E95</v>
          </cell>
          <cell r="E20497" t="str">
            <v>D2SP_ITAUE95_300227</v>
          </cell>
        </row>
        <row r="20498">
          <cell r="D20498" t="str">
            <v>USL5S59NAA30</v>
          </cell>
          <cell r="E20498" t="str">
            <v>D2SP_JBSSA30_320115</v>
          </cell>
        </row>
        <row r="20499">
          <cell r="D20499" t="str">
            <v>USL56608AN94</v>
          </cell>
          <cell r="E20499" t="str">
            <v>D2SP_JBSSN94_270115</v>
          </cell>
        </row>
        <row r="20500">
          <cell r="D20500" t="str">
            <v>USL56608AP43</v>
          </cell>
          <cell r="E20500" t="str">
            <v>D2SP_JBSSP43_320115</v>
          </cell>
        </row>
        <row r="20501">
          <cell r="D20501" t="str">
            <v>US46590XAS53</v>
          </cell>
          <cell r="E20501" t="str">
            <v>D2SP_JBSSS53_270115</v>
          </cell>
        </row>
        <row r="20502">
          <cell r="D20502" t="str">
            <v>US46590XAU00</v>
          </cell>
          <cell r="E20502" t="str">
            <v>D2SP_JBSSU00_320115</v>
          </cell>
        </row>
        <row r="20503">
          <cell r="D20503" t="str">
            <v>USP0929YAA49</v>
          </cell>
          <cell r="E20503" t="str">
            <v>D2SP_JBYCA49_311014</v>
          </cell>
        </row>
        <row r="20504">
          <cell r="D20504" t="str">
            <v>US478375AR95</v>
          </cell>
          <cell r="E20504" t="str">
            <v>D2SP_JCIR95_260214</v>
          </cell>
        </row>
        <row r="20505">
          <cell r="D20505" t="str">
            <v>US47233WEJ45</v>
          </cell>
          <cell r="E20505" t="str">
            <v>D2SP_JEFFJ45_340414</v>
          </cell>
        </row>
        <row r="20506">
          <cell r="D20506" t="str">
            <v>XS2224639802</v>
          </cell>
          <cell r="E20506" t="str">
            <v>D2SP_JFM802_250902</v>
          </cell>
        </row>
        <row r="20507">
          <cell r="D20507" t="str">
            <v>US478160CF96</v>
          </cell>
          <cell r="E20507" t="str">
            <v>D2SP_JNJF96_370303</v>
          </cell>
        </row>
        <row r="20508">
          <cell r="D20508" t="str">
            <v>US478160CQ51</v>
          </cell>
          <cell r="E20508" t="str">
            <v>D2SP_JNJQ51_300901</v>
          </cell>
        </row>
        <row r="20509">
          <cell r="D20509" t="str">
            <v>US48203RAN44</v>
          </cell>
          <cell r="E20509" t="str">
            <v>D2SP_JNPRN44_251210</v>
          </cell>
        </row>
        <row r="20510">
          <cell r="D20510" t="str">
            <v>US48128BAD38</v>
          </cell>
          <cell r="E20510" t="str">
            <v>D2SP_JPMD38_999999</v>
          </cell>
        </row>
        <row r="20511">
          <cell r="D20511" t="str">
            <v>US48128BAH42</v>
          </cell>
          <cell r="E20511" t="str">
            <v>D2SP_JPMH42_999999</v>
          </cell>
        </row>
        <row r="20512">
          <cell r="D20512" t="str">
            <v>US46647PDH64</v>
          </cell>
          <cell r="E20512" t="str">
            <v>D2SP_JPMH64_330725</v>
          </cell>
        </row>
        <row r="20513">
          <cell r="D20513" t="str">
            <v>US46647PEK84</v>
          </cell>
          <cell r="E20513" t="str">
            <v>D2SP_JPMK84_350722</v>
          </cell>
        </row>
        <row r="20514">
          <cell r="D20514" t="str">
            <v>US46647PDK93</v>
          </cell>
          <cell r="E20514" t="str">
            <v>D2SP_JPMK93_330914</v>
          </cell>
        </row>
        <row r="20515">
          <cell r="D20515" t="str">
            <v>US46647PAM86</v>
          </cell>
          <cell r="E20515" t="str">
            <v>D2SP_JPMM86_290123</v>
          </cell>
        </row>
        <row r="20516">
          <cell r="D20516" t="str">
            <v>US46647PER38</v>
          </cell>
          <cell r="E20516" t="str">
            <v>D2SP_JPMR38_351022</v>
          </cell>
        </row>
        <row r="20517">
          <cell r="D20517" t="str">
            <v>US46625HRS12</v>
          </cell>
          <cell r="E20517" t="str">
            <v>D2SP_JPMS12_260615</v>
          </cell>
        </row>
        <row r="20518">
          <cell r="D20518" t="str">
            <v>US46647PBT21</v>
          </cell>
          <cell r="E20518" t="str">
            <v>D2SP_JPMT21_261119</v>
          </cell>
        </row>
        <row r="20519">
          <cell r="D20519" t="str">
            <v>US46625HRV41</v>
          </cell>
          <cell r="E20519" t="str">
            <v>D2SP_JPMV41_261001</v>
          </cell>
        </row>
        <row r="20520">
          <cell r="D20520" t="str">
            <v>US46647PDY97</v>
          </cell>
          <cell r="E20520" t="str">
            <v>D2SP_JPMY97_341023</v>
          </cell>
        </row>
        <row r="20521">
          <cell r="D20521" t="str">
            <v>US46625HJZ47</v>
          </cell>
          <cell r="E20521" t="str">
            <v>D2SP_JPMZ47_261215</v>
          </cell>
        </row>
        <row r="20522">
          <cell r="D20522" t="str">
            <v>USP2400PAA77</v>
          </cell>
          <cell r="E20522" t="str">
            <v>D2SP_KALLA77_270816</v>
          </cell>
        </row>
        <row r="20523">
          <cell r="D20523" t="str">
            <v>USP60694AF68</v>
          </cell>
          <cell r="E20523" t="str">
            <v>D2SP_KCMAF68_310701</v>
          </cell>
        </row>
        <row r="20524">
          <cell r="D20524" t="str">
            <v>US49271VAF76</v>
          </cell>
          <cell r="E20524" t="str">
            <v>D2SP_KDPF76_280525</v>
          </cell>
        </row>
        <row r="20525">
          <cell r="D20525" t="str">
            <v>US500769JD71</v>
          </cell>
          <cell r="E20525" t="str">
            <v>D2SP_KFWD71_290914</v>
          </cell>
        </row>
        <row r="20526">
          <cell r="D20526" t="str">
            <v>US500769JF20</v>
          </cell>
          <cell r="E20526" t="str">
            <v>D2SP_KFWF20_250718</v>
          </cell>
        </row>
        <row r="20527">
          <cell r="D20527" t="str">
            <v>DE000A11QTF7</v>
          </cell>
          <cell r="E20527" t="str">
            <v>D2SP_KFWTF7_290914</v>
          </cell>
        </row>
        <row r="20528">
          <cell r="D20528" t="str">
            <v>US50077LAB27</v>
          </cell>
          <cell r="E20528" t="str">
            <v>D2SP_KHCB27_460601</v>
          </cell>
        </row>
        <row r="20529">
          <cell r="D20529" t="str">
            <v>US49456BAG68</v>
          </cell>
          <cell r="E20529" t="str">
            <v>D2SP_KMIG68_341201</v>
          </cell>
        </row>
        <row r="20530">
          <cell r="D20530" t="str">
            <v>US494550AV85</v>
          </cell>
          <cell r="E20530" t="str">
            <v>D2SP_KMIV85_370201</v>
          </cell>
        </row>
        <row r="20531">
          <cell r="D20531" t="str">
            <v>XS1197833137</v>
          </cell>
          <cell r="E20531" t="str">
            <v>D2SP_KO137_350309</v>
          </cell>
        </row>
        <row r="20532">
          <cell r="D20532" t="str">
            <v>US191216DD90</v>
          </cell>
          <cell r="E20532" t="str">
            <v>D2SP_KOD90_280315</v>
          </cell>
        </row>
        <row r="20533">
          <cell r="D20533" t="str">
            <v>US191216CE82</v>
          </cell>
          <cell r="E20533" t="str">
            <v>D2SP_KOE82_270525</v>
          </cell>
        </row>
        <row r="20534">
          <cell r="D20534" t="str">
            <v>US191241AF58</v>
          </cell>
          <cell r="E20534" t="str">
            <v>D2SP_KOFF58_431126</v>
          </cell>
        </row>
        <row r="20535">
          <cell r="D20535" t="str">
            <v>US191241AH15</v>
          </cell>
          <cell r="E20535" t="str">
            <v>D2SP_KOFH15_300122</v>
          </cell>
        </row>
        <row r="20536">
          <cell r="D20536" t="str">
            <v>US191241AJ70</v>
          </cell>
          <cell r="E20536" t="str">
            <v>D2SP_KOFJ70_320901</v>
          </cell>
        </row>
        <row r="20537">
          <cell r="D20537" t="str">
            <v>US191216CV08</v>
          </cell>
          <cell r="E20537" t="str">
            <v>D2SP_KOV08_300601</v>
          </cell>
        </row>
        <row r="20538">
          <cell r="D20538" t="str">
            <v>USP4954BAF33</v>
          </cell>
          <cell r="E20538" t="str">
            <v>D2SP_KUOBF33_270707</v>
          </cell>
        </row>
        <row r="20539">
          <cell r="D20539" t="str">
            <v>XS1556395710</v>
          </cell>
          <cell r="E20539" t="str">
            <v>D2SP_LAMO710_470126</v>
          </cell>
        </row>
        <row r="20540">
          <cell r="D20540" t="str">
            <v>US501797AL82</v>
          </cell>
          <cell r="E20540" t="str">
            <v>D2SP_LBL82_351101</v>
          </cell>
        </row>
        <row r="20541">
          <cell r="D20541" t="str">
            <v>USG54897AA45</v>
          </cell>
          <cell r="E20541" t="str">
            <v>D2SP_LIMAA45_340705</v>
          </cell>
        </row>
        <row r="20542">
          <cell r="D20542" t="str">
            <v>USP3691NBF61</v>
          </cell>
          <cell r="E20542" t="str">
            <v>D2SP_LIVEF61_261006</v>
          </cell>
        </row>
        <row r="20543">
          <cell r="D20543" t="str">
            <v>USP3691NBL30</v>
          </cell>
          <cell r="E20543" t="str">
            <v>D2SP_LIVEL30_320122</v>
          </cell>
        </row>
        <row r="20544">
          <cell r="D20544" t="str">
            <v>USP3691NBM13</v>
          </cell>
          <cell r="E20544" t="str">
            <v>D2SP_LIVEM13_370122</v>
          </cell>
        </row>
        <row r="20545">
          <cell r="D20545" t="str">
            <v>US53944YAZ60</v>
          </cell>
          <cell r="E20545" t="str">
            <v>D2SP_LLOYZ60_280105</v>
          </cell>
        </row>
        <row r="20546">
          <cell r="D20546" t="str">
            <v>US532457CE69</v>
          </cell>
          <cell r="E20546" t="str">
            <v>D2SP_LLYE69_260227</v>
          </cell>
        </row>
        <row r="20547">
          <cell r="D20547" t="str">
            <v>US532457BV93</v>
          </cell>
          <cell r="E20547" t="str">
            <v>D2SP_LLYV93_290315</v>
          </cell>
        </row>
        <row r="20548">
          <cell r="D20548" t="str">
            <v>XS2098650414</v>
          </cell>
          <cell r="E20548" t="str">
            <v>D2SP_LNGF414_320113</v>
          </cell>
        </row>
        <row r="20549">
          <cell r="D20549" t="str">
            <v>US548661EP88</v>
          </cell>
          <cell r="E20549" t="str">
            <v>D2SP_LOWP88_260401</v>
          </cell>
        </row>
        <row r="20550">
          <cell r="D20550" t="str">
            <v>US548661DX22</v>
          </cell>
          <cell r="E20550" t="str">
            <v>D2SP_LOWX22_280415</v>
          </cell>
        </row>
        <row r="20551">
          <cell r="D20551" t="str">
            <v>US53227JAA25</v>
          </cell>
          <cell r="E20551" t="str">
            <v>D2SP_LSIA25_271215</v>
          </cell>
        </row>
        <row r="20552">
          <cell r="D20552" t="str">
            <v>IL0060406795</v>
          </cell>
          <cell r="E20552" t="str">
            <v>D2SP_LUMI795_330718</v>
          </cell>
        </row>
        <row r="20553">
          <cell r="D20553" t="str">
            <v>US50247WAB37</v>
          </cell>
          <cell r="E20553" t="str">
            <v>D2SP_LYBB37_270302</v>
          </cell>
        </row>
        <row r="20554">
          <cell r="D20554" t="str">
            <v>US50249AAG85</v>
          </cell>
          <cell r="E20554" t="str">
            <v>D2SP_LYBG85_301001</v>
          </cell>
        </row>
        <row r="20555">
          <cell r="D20555" t="str">
            <v>USP3100SAC81</v>
          </cell>
          <cell r="E20555" t="str">
            <v>D2SP_MABEC81_281023</v>
          </cell>
        </row>
        <row r="20556">
          <cell r="D20556" t="str">
            <v>USU57346AK10</v>
          </cell>
          <cell r="E20556" t="str">
            <v>D2SP_MARSK10_320716</v>
          </cell>
        </row>
        <row r="20557">
          <cell r="D20557" t="str">
            <v>US571676AL99</v>
          </cell>
          <cell r="E20557" t="str">
            <v>D2SP_MARSL99_320716</v>
          </cell>
        </row>
        <row r="20558">
          <cell r="D20558" t="str">
            <v>US58013MFB54</v>
          </cell>
          <cell r="E20558" t="str">
            <v>D2SP_MCDB54_270301</v>
          </cell>
        </row>
        <row r="20559">
          <cell r="D20559" t="str">
            <v>US58013MEY66</v>
          </cell>
          <cell r="E20559" t="str">
            <v>D2SP_MCDY66_260130</v>
          </cell>
        </row>
        <row r="20560">
          <cell r="D20560" t="str">
            <v>US581557BQ70</v>
          </cell>
          <cell r="E20560" t="str">
            <v>D2SP_MCKQ70_251203</v>
          </cell>
        </row>
        <row r="20561">
          <cell r="D20561" t="str">
            <v>US609207AR65</v>
          </cell>
          <cell r="E20561" t="str">
            <v>D2SP_MDLZR65_260213</v>
          </cell>
        </row>
        <row r="20562">
          <cell r="D20562" t="str">
            <v>US58733RAE27</v>
          </cell>
          <cell r="E20562" t="str">
            <v>D2SP_MELIE27_260114</v>
          </cell>
        </row>
        <row r="20563">
          <cell r="D20563" t="str">
            <v>US58933YBD67</v>
          </cell>
          <cell r="E20563" t="str">
            <v>D2SP_MERD67_281210</v>
          </cell>
        </row>
        <row r="20564">
          <cell r="D20564" t="str">
            <v>USP6638MAB74</v>
          </cell>
          <cell r="E20564" t="str">
            <v>D2SP_METLB74_310504</v>
          </cell>
        </row>
        <row r="20565">
          <cell r="D20565" t="str">
            <v>USP6629MAA01</v>
          </cell>
          <cell r="E20565" t="str">
            <v>D2SP_MEXCA01_261031</v>
          </cell>
        </row>
        <row r="20566">
          <cell r="D20566" t="str">
            <v>USP6629MAB83</v>
          </cell>
          <cell r="E20566" t="str">
            <v>D2SP_MEXCB83_461031</v>
          </cell>
        </row>
        <row r="20567">
          <cell r="D20567" t="str">
            <v>USP6629MAC66</v>
          </cell>
          <cell r="E20567" t="str">
            <v>D2SP_MEXCC66_280430</v>
          </cell>
        </row>
        <row r="20568">
          <cell r="D20568" t="str">
            <v>USP6629MAD40</v>
          </cell>
          <cell r="E20568" t="str">
            <v>D2SP_MEXCD40_470731</v>
          </cell>
        </row>
        <row r="20569">
          <cell r="D20569" t="str">
            <v>USP66208AA02</v>
          </cell>
          <cell r="E20569" t="str">
            <v>D2SP_MEXGA02_61232</v>
          </cell>
        </row>
        <row r="20570">
          <cell r="D20570" t="str">
            <v>USJ7771YTM95</v>
          </cell>
          <cell r="E20570" t="str">
            <v>D2SP_MITBM95_290910</v>
          </cell>
        </row>
        <row r="20571">
          <cell r="D20571" t="str">
            <v>US579780AR81</v>
          </cell>
          <cell r="E20571" t="str">
            <v>D2SP_MKCR81_260215</v>
          </cell>
        </row>
        <row r="20572">
          <cell r="D20572" t="str">
            <v>US573284AT34</v>
          </cell>
          <cell r="E20572" t="str">
            <v>D2SP_MLMT34_271215</v>
          </cell>
        </row>
        <row r="20573">
          <cell r="D20573" t="str">
            <v>US573284AW62</v>
          </cell>
          <cell r="E20573" t="str">
            <v>D2SP_MLMW62_310715</v>
          </cell>
        </row>
        <row r="20574">
          <cell r="D20574" t="str">
            <v>US88579YBJ91</v>
          </cell>
          <cell r="E20574" t="str">
            <v>D2SP_MMMJ91_290826</v>
          </cell>
        </row>
        <row r="20575">
          <cell r="D20575" t="str">
            <v>US02209SBF92</v>
          </cell>
          <cell r="E20575" t="str">
            <v>D2SP_MOF92_490214</v>
          </cell>
        </row>
        <row r="20576">
          <cell r="D20576" t="str">
            <v>PTMENYOM0005</v>
          </cell>
          <cell r="E20576" t="str">
            <v>D2SP_MOTA005_261202</v>
          </cell>
        </row>
        <row r="20577">
          <cell r="D20577" t="str">
            <v>US620076BT59</v>
          </cell>
          <cell r="E20577" t="str">
            <v>D2SP_MOTT59_301115</v>
          </cell>
        </row>
        <row r="20578">
          <cell r="D20578" t="str">
            <v>US56585AAF93</v>
          </cell>
          <cell r="E20578" t="str">
            <v>D2SP_MPCF93_410301</v>
          </cell>
        </row>
        <row r="20579">
          <cell r="D20579" t="str">
            <v>US58933YAY14</v>
          </cell>
          <cell r="E20579" t="str">
            <v>D2SP_MRKY14_260224</v>
          </cell>
        </row>
        <row r="20580">
          <cell r="D20580" t="str">
            <v>US565849AE68</v>
          </cell>
          <cell r="E20580" t="str">
            <v>D2SP_MROE68_371001</v>
          </cell>
        </row>
        <row r="20581">
          <cell r="D20581" t="str">
            <v>US61690U8D59</v>
          </cell>
          <cell r="E20581" t="str">
            <v>D2SP_MSD59_280714</v>
          </cell>
        </row>
        <row r="20582">
          <cell r="D20582" t="str">
            <v>US594918BR43</v>
          </cell>
          <cell r="E20582" t="str">
            <v>D2SP_MSFTR43_260808</v>
          </cell>
        </row>
        <row r="20583">
          <cell r="D20583" t="str">
            <v>US594918BS26</v>
          </cell>
          <cell r="E20583" t="str">
            <v>D2SP_MSFTS26_360808</v>
          </cell>
        </row>
        <row r="20584">
          <cell r="D20584" t="str">
            <v>US594918BY93</v>
          </cell>
          <cell r="E20584" t="str">
            <v>D2SP_MSFTY93_270206</v>
          </cell>
        </row>
        <row r="20585">
          <cell r="D20585" t="str">
            <v>US61747YEV39</v>
          </cell>
          <cell r="E20585" t="str">
            <v>D2SP_MSV39_281018</v>
          </cell>
        </row>
        <row r="20586">
          <cell r="D20586" t="str">
            <v>US03938LBC72</v>
          </cell>
          <cell r="E20586" t="str">
            <v>D2SP_MTNAC72_290716</v>
          </cell>
        </row>
        <row r="20587">
          <cell r="D20587" t="str">
            <v>US03938LAP94</v>
          </cell>
          <cell r="E20587" t="str">
            <v>D2SP_MTNAP94_391015</v>
          </cell>
        </row>
        <row r="20588">
          <cell r="D20588" t="str">
            <v>US606822CL60</v>
          </cell>
          <cell r="E20588" t="str">
            <v>D2SP_MUFGL60_280720</v>
          </cell>
        </row>
        <row r="20589">
          <cell r="D20589" t="str">
            <v>US595112BN22</v>
          </cell>
          <cell r="E20589" t="str">
            <v>D2SP_MUN22_290206</v>
          </cell>
        </row>
        <row r="20590">
          <cell r="D20590" t="str">
            <v>USP57908AE83</v>
          </cell>
          <cell r="E20590" t="str">
            <v>D2SP_MXCHE83_190942</v>
          </cell>
        </row>
        <row r="20591">
          <cell r="D20591" t="str">
            <v>USP57908AF58</v>
          </cell>
          <cell r="E20591" t="str">
            <v>D2SP_MXCHF58_440917</v>
          </cell>
        </row>
        <row r="20592">
          <cell r="D20592" t="str">
            <v>USN59465AD15</v>
          </cell>
          <cell r="E20592" t="str">
            <v>D2SP_MYLD15_260615</v>
          </cell>
        </row>
        <row r="20593">
          <cell r="D20593" t="str">
            <v>US62854AAN46</v>
          </cell>
          <cell r="E20593" t="str">
            <v>D2SP_MYLN46_260615</v>
          </cell>
        </row>
        <row r="20594">
          <cell r="D20594" t="str">
            <v>XS3113491040</v>
          </cell>
          <cell r="E20594" t="str">
            <v>D2SP_NAFI040_250922</v>
          </cell>
        </row>
        <row r="20595">
          <cell r="D20595" t="str">
            <v>XS3113491552</v>
          </cell>
          <cell r="E20595" t="str">
            <v>D2SP_NAFI552_250721</v>
          </cell>
        </row>
        <row r="20596">
          <cell r="D20596" t="str">
            <v>XS3121056678</v>
          </cell>
          <cell r="E20596" t="str">
            <v>D2SP_NAFI678_260113</v>
          </cell>
        </row>
        <row r="20597">
          <cell r="D20597" t="str">
            <v>US62878V2A72</v>
          </cell>
          <cell r="E20597" t="str">
            <v>D2SP_NBNAA72_260505</v>
          </cell>
        </row>
        <row r="20598">
          <cell r="D20598" t="str">
            <v>US65559CAE12</v>
          </cell>
          <cell r="E20598" t="str">
            <v>D2SP_NDAE12_260930</v>
          </cell>
        </row>
        <row r="20599">
          <cell r="D20599" t="str">
            <v>US65559D2E87</v>
          </cell>
          <cell r="E20599" t="str">
            <v>D2SP_NDAE87_260930</v>
          </cell>
        </row>
        <row r="20600">
          <cell r="D20600" t="str">
            <v>XS2834365277</v>
          </cell>
          <cell r="E20600" t="str">
            <v>D2SP_NEDW277_310605</v>
          </cell>
        </row>
        <row r="20601">
          <cell r="D20601" t="str">
            <v>XS2382267750</v>
          </cell>
          <cell r="E20601" t="str">
            <v>D2SP_NEDW750_310908</v>
          </cell>
        </row>
        <row r="20602">
          <cell r="D20602" t="str">
            <v>XS1386139841</v>
          </cell>
          <cell r="E20602" t="str">
            <v>D2SP_NEDW841_260324</v>
          </cell>
        </row>
        <row r="20603">
          <cell r="D20603" t="str">
            <v>US65339KCW80</v>
          </cell>
          <cell r="E20603" t="str">
            <v>D2SP_NEEW80_540901</v>
          </cell>
        </row>
        <row r="20604">
          <cell r="D20604" t="str">
            <v>XS2363914933</v>
          </cell>
          <cell r="E20604" t="str">
            <v>D2SP_NESN933_260713</v>
          </cell>
        </row>
        <row r="20605">
          <cell r="D20605" t="str">
            <v>USU64106CA08</v>
          </cell>
          <cell r="E20605" t="str">
            <v>D2SP_NESNA08_300314</v>
          </cell>
        </row>
        <row r="20606">
          <cell r="D20606" t="str">
            <v>USU74078CF89</v>
          </cell>
          <cell r="E20606" t="str">
            <v>D2SP_NESNF89_260115</v>
          </cell>
        </row>
        <row r="20607">
          <cell r="D20607" t="str">
            <v>USU74078CG62</v>
          </cell>
          <cell r="E20607" t="str">
            <v>D2SP_NESNG62_270915</v>
          </cell>
        </row>
        <row r="20608">
          <cell r="D20608" t="str">
            <v>US641062AT11</v>
          </cell>
          <cell r="E20608" t="str">
            <v>D2SP_NESNT11_300915</v>
          </cell>
        </row>
        <row r="20609">
          <cell r="D20609" t="str">
            <v>US636274AD47</v>
          </cell>
          <cell r="E20609" t="str">
            <v>D2SP_NGRD47_280612</v>
          </cell>
        </row>
        <row r="20610">
          <cell r="D20610" t="str">
            <v>US65562QBR56</v>
          </cell>
          <cell r="E20610" t="str">
            <v>D2SP_NIBR56_260512</v>
          </cell>
        </row>
        <row r="20611">
          <cell r="D20611" t="str">
            <v>US65473PAK12</v>
          </cell>
          <cell r="E20611" t="str">
            <v>D2SP_NIK12_250815</v>
          </cell>
        </row>
        <row r="20612">
          <cell r="D20612" t="str">
            <v>US654106AF00</v>
          </cell>
          <cell r="E20612" t="str">
            <v>D2SP_NKEF00_261101</v>
          </cell>
        </row>
        <row r="20613">
          <cell r="D20613" t="str">
            <v>XS1843435337</v>
          </cell>
          <cell r="E20613" t="str">
            <v>D2SP_NLMK337_260530</v>
          </cell>
        </row>
        <row r="20614">
          <cell r="D20614" t="str">
            <v>US66989HAT59</v>
          </cell>
          <cell r="E20614" t="str">
            <v>D2SP_NOVAT59_290918</v>
          </cell>
        </row>
        <row r="20615">
          <cell r="D20615" t="str">
            <v>US66989HAV06</v>
          </cell>
          <cell r="E20615" t="str">
            <v>D2SP_NOVAV06_340918</v>
          </cell>
        </row>
        <row r="20616">
          <cell r="D20616" t="str">
            <v>US637432NS00</v>
          </cell>
          <cell r="E20616" t="str">
            <v>D2SP_NRUCS00_290315</v>
          </cell>
        </row>
        <row r="20617">
          <cell r="D20617" t="str">
            <v>US637432MS19</v>
          </cell>
          <cell r="E20617" t="str">
            <v>D2SP_NRUCS19_321101</v>
          </cell>
        </row>
        <row r="20618">
          <cell r="D20618" t="str">
            <v>USJ5S39RAC82</v>
          </cell>
          <cell r="E20618" t="str">
            <v>D2SP_NTTFC82_260403</v>
          </cell>
        </row>
        <row r="20619">
          <cell r="D20619" t="str">
            <v>US67066GAE44</v>
          </cell>
          <cell r="E20619" t="str">
            <v>D2SP_NVDAE44_260916</v>
          </cell>
        </row>
        <row r="20620">
          <cell r="D20620" t="str">
            <v>US67066GAM69</v>
          </cell>
          <cell r="E20620" t="str">
            <v>D2SP_NVDAM69_280615</v>
          </cell>
        </row>
        <row r="20621">
          <cell r="D20621" t="str">
            <v>USG6382G7Q90</v>
          </cell>
          <cell r="E20621" t="str">
            <v>D2SP_NWGQ90_270517</v>
          </cell>
        </row>
        <row r="20622">
          <cell r="D20622" t="str">
            <v>DE0001135481</v>
          </cell>
          <cell r="E20622" t="str">
            <v>D2SP_OBL481_440704</v>
          </cell>
        </row>
        <row r="20623">
          <cell r="D20623" t="str">
            <v>US690742AB73</v>
          </cell>
          <cell r="E20623" t="str">
            <v>D2SP_OCB73_361201</v>
          </cell>
        </row>
        <row r="20624">
          <cell r="D20624" t="str">
            <v>US690742AF87</v>
          </cell>
          <cell r="E20624" t="str">
            <v>D2SP_OCF87_260815</v>
          </cell>
        </row>
        <row r="20625">
          <cell r="D20625" t="str">
            <v>XS1221677120</v>
          </cell>
          <cell r="E20625" t="str">
            <v>D2SP_OCPM120_251022</v>
          </cell>
        </row>
        <row r="20626">
          <cell r="D20626" t="str">
            <v>XS2355149316</v>
          </cell>
          <cell r="E20626" t="str">
            <v>D2SP_OCPM316_310623</v>
          </cell>
        </row>
        <row r="20627">
          <cell r="D20627" t="str">
            <v>US678858BU41</v>
          </cell>
          <cell r="E20627" t="str">
            <v>D2SP_OGEU41_300315</v>
          </cell>
        </row>
        <row r="20628">
          <cell r="D20628" t="str">
            <v>US682680AN39</v>
          </cell>
          <cell r="E20628" t="str">
            <v>D2SP_OKEN39_350615</v>
          </cell>
        </row>
        <row r="20629">
          <cell r="D20629" t="str">
            <v>AU3CB0227460</v>
          </cell>
          <cell r="E20629" t="str">
            <v>D2SP_ONT460_250826</v>
          </cell>
        </row>
        <row r="20630">
          <cell r="D20630" t="str">
            <v>US68560EAB48</v>
          </cell>
          <cell r="E20630" t="str">
            <v>D2SP_ORBIB48_310511</v>
          </cell>
        </row>
        <row r="20631">
          <cell r="D20631" t="str">
            <v>USP7S81YAC93</v>
          </cell>
          <cell r="E20631" t="str">
            <v>D2SP_ORBIC93_310511</v>
          </cell>
        </row>
        <row r="20632">
          <cell r="D20632" t="str">
            <v>NA</v>
          </cell>
          <cell r="E20632" t="str">
            <v>D2SP_ORBIE83_190942</v>
          </cell>
        </row>
        <row r="20633">
          <cell r="D20633" t="str">
            <v>NA</v>
          </cell>
          <cell r="E20633" t="str">
            <v>D2SP_ORBIF58_440917</v>
          </cell>
        </row>
        <row r="20634">
          <cell r="D20634" t="str">
            <v>USP57908AG32</v>
          </cell>
          <cell r="E20634" t="str">
            <v>D2SP_ORBIG32_271004</v>
          </cell>
        </row>
        <row r="20635">
          <cell r="D20635" t="str">
            <v>US68389XCC74</v>
          </cell>
          <cell r="E20635" t="str">
            <v>D2SP_ORCLC74_260325</v>
          </cell>
        </row>
        <row r="20636">
          <cell r="D20636" t="str">
            <v>US68389XBD66</v>
          </cell>
          <cell r="E20636" t="str">
            <v>D2SP_ORCLD66_300515</v>
          </cell>
        </row>
        <row r="20637">
          <cell r="D20637" t="str">
            <v>US68389XCF06</v>
          </cell>
          <cell r="E20637" t="str">
            <v>D2SP_ORCLF06_251110</v>
          </cell>
        </row>
        <row r="20638">
          <cell r="D20638" t="str">
            <v>US68389XAM74</v>
          </cell>
          <cell r="E20638" t="str">
            <v>D2SP_ORCLM74_400715</v>
          </cell>
        </row>
        <row r="20639">
          <cell r="D20639" t="str">
            <v>US292505AE49</v>
          </cell>
          <cell r="E20639" t="str">
            <v>D2SP_OVVE49_370815</v>
          </cell>
        </row>
        <row r="20640">
          <cell r="D20640" t="str">
            <v>US726503AE55</v>
          </cell>
          <cell r="E20640" t="str">
            <v>D2SP_PAAE55_999999</v>
          </cell>
        </row>
        <row r="20641">
          <cell r="D20641" t="str">
            <v>US72650RBP64</v>
          </cell>
          <cell r="E20641" t="str">
            <v>D2SP_PAAP64_340915</v>
          </cell>
        </row>
        <row r="20642">
          <cell r="D20642" t="str">
            <v>LU2893521125</v>
          </cell>
          <cell r="E20642" t="str">
            <v>D2SP_PAI125_291231</v>
          </cell>
        </row>
        <row r="20643">
          <cell r="D20643" t="str">
            <v>US69318FAJ75</v>
          </cell>
          <cell r="E20643" t="str">
            <v>D2SP_PBFEJ75_280215</v>
          </cell>
        </row>
        <row r="20644">
          <cell r="D20644" t="str">
            <v>XS0294364954</v>
          </cell>
          <cell r="E20644" t="str">
            <v>D2SP_PDVS954_120427</v>
          </cell>
        </row>
        <row r="20645">
          <cell r="D20645" t="str">
            <v>XS1824425182</v>
          </cell>
          <cell r="E20645" t="str">
            <v>D2SP_PEME182_251124</v>
          </cell>
        </row>
        <row r="20646">
          <cell r="D20646" t="str">
            <v>XS1718868307</v>
          </cell>
          <cell r="E20646" t="str">
            <v>D2SP_PEME307_251116</v>
          </cell>
        </row>
        <row r="20647">
          <cell r="D20647" t="str">
            <v>XS1172951508</v>
          </cell>
          <cell r="E20647" t="str">
            <v>D2SP_PEME508_270421</v>
          </cell>
        </row>
        <row r="20648">
          <cell r="D20648" t="str">
            <v>XS1172950526</v>
          </cell>
          <cell r="E20648" t="str">
            <v>D2SP_PEME526_270130</v>
          </cell>
        </row>
        <row r="20649">
          <cell r="D20649" t="str">
            <v>XS1824424706</v>
          </cell>
          <cell r="E20649" t="str">
            <v>D2SP_PEME706_290226</v>
          </cell>
        </row>
        <row r="20650">
          <cell r="D20650" t="str">
            <v>XS1568888777</v>
          </cell>
          <cell r="E20650" t="str">
            <v>D2SP_PEME777_280221</v>
          </cell>
        </row>
        <row r="20651">
          <cell r="D20651" t="str">
            <v>XS1057659838</v>
          </cell>
          <cell r="E20651" t="str">
            <v>D2SP_PEME838_260416</v>
          </cell>
        </row>
        <row r="20652">
          <cell r="D20652" t="str">
            <v>US71643VAA35</v>
          </cell>
          <cell r="E20652" t="str">
            <v>D2SP_PEMEA35_320216</v>
          </cell>
        </row>
        <row r="20653">
          <cell r="D20653" t="str">
            <v>USP7S08VCA70</v>
          </cell>
          <cell r="E20653" t="str">
            <v>D2SP_PEMEA70_290602</v>
          </cell>
        </row>
        <row r="20654">
          <cell r="D20654" t="str">
            <v>USP8000UAA71</v>
          </cell>
          <cell r="E20654" t="str">
            <v>D2SP_PEMEA71_320216</v>
          </cell>
        </row>
        <row r="20655">
          <cell r="D20655" t="str">
            <v>US71643VAB18</v>
          </cell>
          <cell r="E20655" t="str">
            <v>D2SP_PEMEB18_320216</v>
          </cell>
        </row>
        <row r="20656">
          <cell r="D20656" t="str">
            <v>USP78625EB56</v>
          </cell>
          <cell r="E20656" t="str">
            <v>D2SP_PEMEB56_600128</v>
          </cell>
        </row>
        <row r="20657">
          <cell r="D20657" t="str">
            <v>US71654QDB59</v>
          </cell>
          <cell r="E20657" t="str">
            <v>D2SP_PEMEB59_270123</v>
          </cell>
        </row>
        <row r="20658">
          <cell r="D20658" t="str">
            <v>US71654QCB68</v>
          </cell>
          <cell r="E20658" t="str">
            <v>D2SP_PEMEB68_260804</v>
          </cell>
        </row>
        <row r="20659">
          <cell r="D20659" t="str">
            <v>US71654QCC42</v>
          </cell>
          <cell r="E20659" t="str">
            <v>D2SP_PEMEC42_470921</v>
          </cell>
        </row>
        <row r="20660">
          <cell r="D20660" t="str">
            <v>USP78625ED13</v>
          </cell>
          <cell r="E20660" t="str">
            <v>D2SP_PEMED13_330207</v>
          </cell>
        </row>
        <row r="20661">
          <cell r="D20661" t="str">
            <v>US71654QDD16</v>
          </cell>
          <cell r="E20661" t="str">
            <v>D2SP_PEMED16_500123</v>
          </cell>
        </row>
        <row r="20662">
          <cell r="D20662" t="str">
            <v>USP78625DD22</v>
          </cell>
          <cell r="E20662" t="str">
            <v>D2SP_PEMED22_280212</v>
          </cell>
        </row>
        <row r="20663">
          <cell r="D20663" t="str">
            <v>USP78625DE05</v>
          </cell>
          <cell r="E20663" t="str">
            <v>D2SP_PEMEE05_480212</v>
          </cell>
        </row>
        <row r="20664">
          <cell r="D20664" t="str">
            <v>US71656MBE84</v>
          </cell>
          <cell r="E20664" t="str">
            <v>D2SP_PEMEE84_460123</v>
          </cell>
        </row>
        <row r="20665">
          <cell r="D20665" t="str">
            <v>US71654QDE98</v>
          </cell>
          <cell r="E20665" t="str">
            <v>D2SP_PEMEE98_310128</v>
          </cell>
        </row>
        <row r="20666">
          <cell r="D20666" t="str">
            <v>US71654QDF63</v>
          </cell>
          <cell r="E20666" t="str">
            <v>D2SP_PEMEF63_600128</v>
          </cell>
        </row>
        <row r="20667">
          <cell r="D20667" t="str">
            <v>US71656LAF85</v>
          </cell>
          <cell r="E20667" t="str">
            <v>D2SP_PEMEF85_999999</v>
          </cell>
        </row>
        <row r="20668">
          <cell r="D20668" t="str">
            <v>US71654QCG55</v>
          </cell>
          <cell r="E20668" t="str">
            <v>D2SP_PEMEG55_270313</v>
          </cell>
        </row>
        <row r="20669">
          <cell r="D20669" t="str">
            <v>JP548404AGK3</v>
          </cell>
          <cell r="E20669" t="str">
            <v>D2SP_PEMEGK3_260724</v>
          </cell>
        </row>
        <row r="20670">
          <cell r="D20670" t="str">
            <v>US71654QDH20</v>
          </cell>
          <cell r="E20670" t="str">
            <v>D2SP_PEMEH20_251016</v>
          </cell>
        </row>
        <row r="20671">
          <cell r="D20671" t="str">
            <v>US71654XAK37</v>
          </cell>
          <cell r="E20671" t="str">
            <v>D2SP_PEMEK37_270915</v>
          </cell>
        </row>
        <row r="20672">
          <cell r="D20672" t="str">
            <v>US71656MBK45</v>
          </cell>
          <cell r="E20672" t="str">
            <v>D2SP_PEMEK45_260804</v>
          </cell>
        </row>
        <row r="20673">
          <cell r="D20673" t="str">
            <v>US71654QDK58</v>
          </cell>
          <cell r="E20673" t="str">
            <v>D2SP_PEMEK58_290602</v>
          </cell>
        </row>
        <row r="20674">
          <cell r="D20674" t="str">
            <v>US71656LBK61</v>
          </cell>
          <cell r="E20674" t="str">
            <v>D2SP_PEMEK61_260804</v>
          </cell>
        </row>
        <row r="20675">
          <cell r="D20675" t="str">
            <v>US71654QCK67</v>
          </cell>
          <cell r="E20675" t="str">
            <v>D2SP_PEMEK67_280212</v>
          </cell>
        </row>
        <row r="20676">
          <cell r="D20676" t="str">
            <v>US71654QAK85</v>
          </cell>
          <cell r="E20676" t="str">
            <v>D2SP_PEMEK85_270915</v>
          </cell>
        </row>
        <row r="20677">
          <cell r="D20677" t="str">
            <v>US71654QDL32</v>
          </cell>
          <cell r="E20677" t="str">
            <v>D2SP_PEMEL32_290602</v>
          </cell>
        </row>
        <row r="20678">
          <cell r="D20678" t="str">
            <v>US71654QCL41</v>
          </cell>
          <cell r="E20678" t="str">
            <v>D2SP_PEMEL41_480212</v>
          </cell>
        </row>
        <row r="20679">
          <cell r="D20679" t="str">
            <v>US71656MBM01</v>
          </cell>
          <cell r="E20679" t="str">
            <v>D2SP_PEMEM01_470921</v>
          </cell>
        </row>
        <row r="20680">
          <cell r="D20680" t="str">
            <v>US70645JBM36</v>
          </cell>
          <cell r="E20680" t="str">
            <v>D2SP_PEMEM36_380615</v>
          </cell>
        </row>
        <row r="20681">
          <cell r="D20681" t="str">
            <v>US71654QAM42</v>
          </cell>
          <cell r="E20681" t="str">
            <v>D2SP_PEMEM42_270915</v>
          </cell>
        </row>
        <row r="20682">
          <cell r="D20682" t="str">
            <v>US71654QDP46</v>
          </cell>
          <cell r="E20682" t="str">
            <v>D2SP_PEMEP46_330207</v>
          </cell>
        </row>
        <row r="20683">
          <cell r="D20683" t="str">
            <v>US71654QCP54</v>
          </cell>
          <cell r="E20683" t="str">
            <v>D2SP_PEMEP54_290123</v>
          </cell>
        </row>
        <row r="20684">
          <cell r="D20684" t="str">
            <v>US71656MBQ15</v>
          </cell>
          <cell r="E20684" t="str">
            <v>D2SP_PEMEQ15_270313</v>
          </cell>
        </row>
        <row r="20685">
          <cell r="D20685" t="str">
            <v>US71656LBQ32</v>
          </cell>
          <cell r="E20685" t="str">
            <v>D2SP_PEMEQ32_270313</v>
          </cell>
        </row>
        <row r="20686">
          <cell r="D20686" t="str">
            <v>US71654QAQ55</v>
          </cell>
          <cell r="E20686" t="str">
            <v>D2SP_PEMEQ55_270915</v>
          </cell>
        </row>
        <row r="20687">
          <cell r="D20687" t="str">
            <v>US71654QBR20</v>
          </cell>
          <cell r="E20687" t="str">
            <v>D2SP_PEMER20_450123</v>
          </cell>
        </row>
        <row r="20688">
          <cell r="D20688" t="str">
            <v>US71654QAR39</v>
          </cell>
          <cell r="E20688" t="str">
            <v>D2SP_PEMER39_270915</v>
          </cell>
        </row>
        <row r="20689">
          <cell r="D20689" t="str">
            <v>US71656MBS70</v>
          </cell>
          <cell r="E20689" t="str">
            <v>D2SP_PEMES70_270313</v>
          </cell>
        </row>
        <row r="20690">
          <cell r="D20690" t="str">
            <v>US71656LBS97</v>
          </cell>
          <cell r="E20690" t="str">
            <v>D2SP_PEMES97_270313</v>
          </cell>
        </row>
        <row r="20691">
          <cell r="D20691" t="str">
            <v>US71656MBT53</v>
          </cell>
          <cell r="E20691" t="str">
            <v>D2SP_PEMET53_470921</v>
          </cell>
        </row>
        <row r="20692">
          <cell r="D20692" t="str">
            <v>USP78625DV20</v>
          </cell>
          <cell r="E20692" t="str">
            <v>D2SP_PEMEV20_290123</v>
          </cell>
        </row>
        <row r="20693">
          <cell r="D20693" t="str">
            <v>USP78625DW03</v>
          </cell>
          <cell r="E20693" t="str">
            <v>D2SP_PEMEW03_270123</v>
          </cell>
        </row>
        <row r="20694">
          <cell r="D20694" t="str">
            <v>US71654QBW15</v>
          </cell>
          <cell r="E20694" t="str">
            <v>D2SP_PEMEW15_260123</v>
          </cell>
        </row>
        <row r="20695">
          <cell r="D20695" t="str">
            <v>US70645KBM09</v>
          </cell>
          <cell r="E20695" t="str">
            <v>D2SP_PEMEX_150638</v>
          </cell>
        </row>
        <row r="20696">
          <cell r="D20696" t="str">
            <v>US71656MAM10</v>
          </cell>
          <cell r="E20696" t="str">
            <v>D2SP_PEMEX_270644</v>
          </cell>
        </row>
        <row r="20697">
          <cell r="D20697" t="str">
            <v>US706451BR12</v>
          </cell>
          <cell r="E20697" t="str">
            <v>D2SP_PEMEX2_150638</v>
          </cell>
        </row>
        <row r="20698">
          <cell r="D20698" t="str">
            <v>USU70577AS72</v>
          </cell>
          <cell r="E20698" t="str">
            <v>D2SP_PEMEX2_150927</v>
          </cell>
        </row>
        <row r="20699">
          <cell r="D20699" t="str">
            <v>US71654QBE17</v>
          </cell>
          <cell r="E20699" t="str">
            <v>D2SP_PEMEX2_270644</v>
          </cell>
        </row>
        <row r="20700">
          <cell r="D20700" t="str">
            <v>US71654QAZ54</v>
          </cell>
          <cell r="E20700" t="str">
            <v>D2SP_PEMEX3_20641</v>
          </cell>
        </row>
        <row r="20701">
          <cell r="D20701" t="str">
            <v>US706451BG56</v>
          </cell>
          <cell r="E20701" t="str">
            <v>D2SP_PEMEX3_150635</v>
          </cell>
        </row>
        <row r="20702">
          <cell r="D20702" t="str">
            <v>US706451BD26</v>
          </cell>
          <cell r="E20702" t="str">
            <v>D2SP_PEMEX3_150927</v>
          </cell>
        </row>
        <row r="20703">
          <cell r="D20703" t="str">
            <v>US71656MAN92</v>
          </cell>
          <cell r="E20703" t="str">
            <v>D2SP_PEMEX3_270644</v>
          </cell>
        </row>
        <row r="20704">
          <cell r="D20704" t="str">
            <v>USP7S08VBZ31</v>
          </cell>
          <cell r="E20704" t="str">
            <v>D2SP_PEMEX31_251016</v>
          </cell>
        </row>
        <row r="20705">
          <cell r="D20705" t="str">
            <v>US71656MAE93</v>
          </cell>
          <cell r="E20705" t="str">
            <v>D2SP_PEMEX4_150635</v>
          </cell>
        </row>
        <row r="20706">
          <cell r="D20706" t="str">
            <v>USP78628AE70</v>
          </cell>
          <cell r="E20706" t="str">
            <v>D2SP_PEMEX4_150927</v>
          </cell>
        </row>
        <row r="20707">
          <cell r="D20707" t="str">
            <v>US71656LAN10</v>
          </cell>
          <cell r="E20707" t="str">
            <v>D2SP_PEMEX4_270644</v>
          </cell>
        </row>
        <row r="20708">
          <cell r="D20708" t="str">
            <v>USP78625DX85</v>
          </cell>
          <cell r="E20708" t="str">
            <v>D2SP_PEMEX85_300123</v>
          </cell>
        </row>
        <row r="20709">
          <cell r="D20709" t="str">
            <v>US71654QBX97</v>
          </cell>
          <cell r="E20709" t="str">
            <v>D2SP_PEMEX97_460123</v>
          </cell>
        </row>
        <row r="20710">
          <cell r="D20710" t="str">
            <v>US71656MAY57</v>
          </cell>
          <cell r="E20710" t="str">
            <v>D2SP_PEMEY57_450123</v>
          </cell>
        </row>
        <row r="20711">
          <cell r="D20711" t="str">
            <v>USP78625DY68</v>
          </cell>
          <cell r="E20711" t="str">
            <v>D2SP_PEMEY68_500123</v>
          </cell>
        </row>
        <row r="20712">
          <cell r="D20712" t="str">
            <v>USP55409AA77</v>
          </cell>
          <cell r="E20712" t="str">
            <v>D2SP_PENOA77_290912</v>
          </cell>
        </row>
        <row r="20713">
          <cell r="D20713" t="str">
            <v>USP55409AB50</v>
          </cell>
          <cell r="E20713" t="str">
            <v>D2SP_PENOB50_490912</v>
          </cell>
        </row>
        <row r="20714">
          <cell r="D20714" t="str">
            <v>US713448FP87</v>
          </cell>
          <cell r="E20714" t="str">
            <v>D2SP_PEPP87_260213</v>
          </cell>
        </row>
        <row r="20715">
          <cell r="D20715" t="str">
            <v>US713448FS27</v>
          </cell>
          <cell r="E20715" t="str">
            <v>D2SP_PEPS27_330215</v>
          </cell>
        </row>
        <row r="20716">
          <cell r="D20716" t="str">
            <v>US713448EZ78</v>
          </cell>
          <cell r="E20716" t="str">
            <v>D2SP_PEPZ78_300501</v>
          </cell>
        </row>
        <row r="20717">
          <cell r="D20717" t="str">
            <v>XS0982711474</v>
          </cell>
          <cell r="E20717" t="str">
            <v>D2SP_PETB474_340116</v>
          </cell>
        </row>
        <row r="20718">
          <cell r="D20718" t="str">
            <v>USN6945AAK36</v>
          </cell>
          <cell r="E20718" t="str">
            <v>D2SP_PETBK36_280127</v>
          </cell>
        </row>
        <row r="20719">
          <cell r="D20719" t="str">
            <v>US71647NAN93</v>
          </cell>
          <cell r="E20719" t="str">
            <v>D2SP_PETBN93_150605</v>
          </cell>
        </row>
        <row r="20720">
          <cell r="D20720" t="str">
            <v>US71647NAY58</v>
          </cell>
          <cell r="E20720" t="str">
            <v>D2SP_PETBY58_280127</v>
          </cell>
        </row>
        <row r="20721">
          <cell r="D20721" t="str">
            <v>US71647NAZ24</v>
          </cell>
          <cell r="E20721" t="str">
            <v>D2SP_PETBZ24_290201</v>
          </cell>
        </row>
        <row r="20722">
          <cell r="D20722" t="str">
            <v>US742718FL83</v>
          </cell>
          <cell r="E20722" t="str">
            <v>D2SP_PGL83_251029</v>
          </cell>
        </row>
        <row r="20723">
          <cell r="D20723" t="str">
            <v>US742718FM66</v>
          </cell>
          <cell r="E20723" t="str">
            <v>D2SP_PGM66_301029</v>
          </cell>
        </row>
        <row r="20724">
          <cell r="D20724" t="str">
            <v>US70109HAM79</v>
          </cell>
          <cell r="E20724" t="str">
            <v>D2SP_PHM79_341121</v>
          </cell>
        </row>
        <row r="20725">
          <cell r="D20725" t="str">
            <v>US701094AN45</v>
          </cell>
          <cell r="E20725" t="str">
            <v>D2SP_PHN45_290614</v>
          </cell>
        </row>
        <row r="20726">
          <cell r="D20726" t="str">
            <v>KYG4200AAA85</v>
          </cell>
          <cell r="E20726" t="str">
            <v>D2SP_PIFA85_311231</v>
          </cell>
        </row>
        <row r="20727">
          <cell r="D20727" t="str">
            <v>US74368EAM21</v>
          </cell>
          <cell r="E20727" t="str">
            <v>D2SP_PLM21_250715</v>
          </cell>
        </row>
        <row r="20728">
          <cell r="D20728" t="str">
            <v>US71568QAE70</v>
          </cell>
          <cell r="E20728" t="str">
            <v>D2SP_PLNIE70_280521</v>
          </cell>
        </row>
        <row r="20729">
          <cell r="D20729" t="str">
            <v>US400489AL49</v>
          </cell>
          <cell r="E20729" t="str">
            <v>D2SP_POSAL49_271230</v>
          </cell>
        </row>
        <row r="20730">
          <cell r="D20730" t="str">
            <v>USP4983GAS95</v>
          </cell>
          <cell r="E20730" t="str">
            <v>D2SP_POSAS95_271230</v>
          </cell>
        </row>
        <row r="20731">
          <cell r="D20731" t="str">
            <v>USY7S272AF91</v>
          </cell>
          <cell r="E20731" t="str">
            <v>D2SP_POSCF91_260117</v>
          </cell>
        </row>
        <row r="20732">
          <cell r="D20732" t="str">
            <v>USY7S272AG74</v>
          </cell>
          <cell r="E20732" t="str">
            <v>D2SP_POSCG74_280117</v>
          </cell>
        </row>
        <row r="20733">
          <cell r="D20733" t="str">
            <v>US693506BU04</v>
          </cell>
          <cell r="E20733" t="str">
            <v>D2SP_PPGU04_260315</v>
          </cell>
        </row>
        <row r="20734">
          <cell r="D20734" t="str">
            <v>USP7922TAA71</v>
          </cell>
          <cell r="E20734" t="str">
            <v>D2SP_PROMA71_291016</v>
          </cell>
        </row>
        <row r="20735">
          <cell r="D20735" t="str">
            <v>US7443208050</v>
          </cell>
          <cell r="E20735" t="str">
            <v>D2SP_PRU050_580815</v>
          </cell>
        </row>
        <row r="20736">
          <cell r="D20736" t="str">
            <v>US74365PAG37</v>
          </cell>
          <cell r="E20736" t="str">
            <v>D2SP_PRXG37_270119</v>
          </cell>
        </row>
        <row r="20737">
          <cell r="D20737" t="str">
            <v>USN7163RAW36</v>
          </cell>
          <cell r="E20737" t="str">
            <v>D2SP_PRXNW36_270119</v>
          </cell>
        </row>
        <row r="20738">
          <cell r="D20738" t="str">
            <v>USN7163RAX19</v>
          </cell>
          <cell r="E20738" t="str">
            <v>D2SP_PRXNX19_320119</v>
          </cell>
        </row>
        <row r="20739">
          <cell r="D20739" t="str">
            <v>US36830DAD30</v>
          </cell>
          <cell r="E20739" t="str">
            <v>D2SP_PTTGD30_320330</v>
          </cell>
        </row>
        <row r="20740">
          <cell r="D20740" t="str">
            <v>US747525AU71</v>
          </cell>
          <cell r="E20740" t="str">
            <v>D2SP_QCOMU71_270520</v>
          </cell>
        </row>
        <row r="20741">
          <cell r="D20741" t="str">
            <v>US21684AAC09</v>
          </cell>
          <cell r="E20741" t="str">
            <v>D2SP_RABOC09_250804</v>
          </cell>
        </row>
        <row r="20742">
          <cell r="D20742" t="str">
            <v>USL7909CAA55</v>
          </cell>
          <cell r="E20742" t="str">
            <v>D2SP_RAIZA55_270120</v>
          </cell>
        </row>
        <row r="20743">
          <cell r="D20743" t="str">
            <v>USL7909CAE77</v>
          </cell>
          <cell r="E20743" t="str">
            <v>D2SP_RAIZE77_350117</v>
          </cell>
        </row>
        <row r="20744">
          <cell r="D20744" t="str">
            <v>US780097BA81</v>
          </cell>
          <cell r="E20744" t="str">
            <v>D2SP_RBSA81_260405</v>
          </cell>
        </row>
        <row r="20745">
          <cell r="D20745" t="str">
            <v>US775109DE81</v>
          </cell>
          <cell r="E20745" t="str">
            <v>D2SP_RCIBE81_290215</v>
          </cell>
        </row>
        <row r="20746">
          <cell r="D20746" t="str">
            <v>US775109BE00</v>
          </cell>
          <cell r="E20746" t="str">
            <v>D2SP_RCIE00_251215</v>
          </cell>
        </row>
        <row r="20747">
          <cell r="D20747" t="str">
            <v>US822582CG52</v>
          </cell>
          <cell r="E20747" t="str">
            <v>D2SP_RDSAG52_300406</v>
          </cell>
        </row>
        <row r="20748">
          <cell r="D20748" t="str">
            <v>US74949LAC63</v>
          </cell>
          <cell r="E20748" t="str">
            <v>D2SP_RELLC63_290318</v>
          </cell>
        </row>
        <row r="20749">
          <cell r="D20749" t="str">
            <v>USU75000CE49</v>
          </cell>
          <cell r="E20749" t="str">
            <v>D2SP_ROGE49_261113</v>
          </cell>
        </row>
        <row r="20750">
          <cell r="D20750" t="str">
            <v>US760759AZ35</v>
          </cell>
          <cell r="E20750" t="str">
            <v>D2SP_RSGZ35_320215</v>
          </cell>
        </row>
        <row r="20751">
          <cell r="D20751" t="str">
            <v>US78017FZR71</v>
          </cell>
          <cell r="E20751" t="str">
            <v>D2SP_RYR71_271018</v>
          </cell>
        </row>
        <row r="20752">
          <cell r="D20752" t="str">
            <v>US78016EZZ32</v>
          </cell>
          <cell r="E20752" t="str">
            <v>D2SP_RYZ32_261102</v>
          </cell>
        </row>
        <row r="20753">
          <cell r="D20753" t="str">
            <v>XS1384064587</v>
          </cell>
          <cell r="E20753" t="str">
            <v>D2SP_SANT587_260404</v>
          </cell>
        </row>
        <row r="20754">
          <cell r="D20754" t="str">
            <v>US05971KAA79</v>
          </cell>
          <cell r="E20754" t="str">
            <v>D2SP_SANTA79_251119</v>
          </cell>
        </row>
        <row r="20755">
          <cell r="D20755" t="str">
            <v>US05971KAC36</v>
          </cell>
          <cell r="E20755" t="str">
            <v>D2SP_SANTC36_290627</v>
          </cell>
        </row>
        <row r="20756">
          <cell r="D20756" t="str">
            <v>US05971KAH23</v>
          </cell>
          <cell r="E20756" t="str">
            <v>D2SP_SANTH23_999999</v>
          </cell>
        </row>
        <row r="20757">
          <cell r="D20757" t="str">
            <v>US05964HBH75</v>
          </cell>
          <cell r="E20757" t="str">
            <v>D2SP_SANTH75_999999</v>
          </cell>
        </row>
        <row r="20758">
          <cell r="D20758" t="str">
            <v>US05964HBJ32</v>
          </cell>
          <cell r="E20758" t="str">
            <v>D2SP_SANTJ32_300117</v>
          </cell>
        </row>
        <row r="20759">
          <cell r="D20759" t="str">
            <v>US05971KAP49</v>
          </cell>
          <cell r="E20759" t="str">
            <v>D2SP_SANTP49_999999</v>
          </cell>
        </row>
        <row r="20760">
          <cell r="D20760" t="str">
            <v>US05964HAV78</v>
          </cell>
          <cell r="E20760" t="str">
            <v>D2SP_SANTV78_330808</v>
          </cell>
        </row>
        <row r="20761">
          <cell r="D20761" t="str">
            <v>US05964HAU95</v>
          </cell>
          <cell r="E20761" t="str">
            <v>D2SP_SANU95_280808</v>
          </cell>
        </row>
        <row r="20762">
          <cell r="D20762" t="str">
            <v>US80282KBG04</v>
          </cell>
          <cell r="E20762" t="str">
            <v>D2SP_SANUG04_290612</v>
          </cell>
        </row>
        <row r="20763">
          <cell r="D20763" t="str">
            <v>US855244BG38</v>
          </cell>
          <cell r="E20763" t="str">
            <v>D2SP_SBUXG38_270208</v>
          </cell>
        </row>
        <row r="20764">
          <cell r="D20764" t="str">
            <v>US855244AQ29</v>
          </cell>
          <cell r="E20764" t="str">
            <v>D2SP_SBUXQ29_250815</v>
          </cell>
        </row>
        <row r="20765">
          <cell r="D20765" t="str">
            <v>US84265VAA35</v>
          </cell>
          <cell r="E20765" t="str">
            <v>D2SP_SCCOA35_350727</v>
          </cell>
        </row>
        <row r="20766">
          <cell r="D20766" t="str">
            <v>US84265VAE56</v>
          </cell>
          <cell r="E20766" t="str">
            <v>D2SP_SCCOE56_400416</v>
          </cell>
        </row>
        <row r="20767">
          <cell r="D20767" t="str">
            <v>US84265VAG05</v>
          </cell>
          <cell r="E20767" t="str">
            <v>D2SP_SCCOG05_421108</v>
          </cell>
        </row>
        <row r="20768">
          <cell r="D20768" t="str">
            <v>US84265VAJ44</v>
          </cell>
          <cell r="E20768" t="str">
            <v>D2SP_SCCOJ44_450423</v>
          </cell>
        </row>
        <row r="20769">
          <cell r="D20769" t="str">
            <v>US80685XAC56</v>
          </cell>
          <cell r="E20769" t="str">
            <v>D2SP_SCHLC56_250917</v>
          </cell>
        </row>
        <row r="20770">
          <cell r="D20770" t="str">
            <v>US87031CAJ27</v>
          </cell>
          <cell r="E20770" t="str">
            <v>D2SP_SEKJ27_260213</v>
          </cell>
        </row>
        <row r="20771">
          <cell r="D20771" t="str">
            <v>US822905AB18</v>
          </cell>
          <cell r="E20771" t="str">
            <v>D2SP_SHFIB18_300406</v>
          </cell>
        </row>
        <row r="20772">
          <cell r="D20772" t="str">
            <v>USN82008AX66</v>
          </cell>
          <cell r="E20772" t="str">
            <v>D2SP_SIEGX66_260311</v>
          </cell>
        </row>
        <row r="20773">
          <cell r="D20773" t="str">
            <v>US8265QNAA04</v>
          </cell>
          <cell r="E20773" t="str">
            <v>D2SP_SIGMA04_280327</v>
          </cell>
        </row>
        <row r="20774">
          <cell r="D20774" t="str">
            <v>USN8133NAA56</v>
          </cell>
          <cell r="E20774" t="str">
            <v>D2SP_SIGMA56_280327</v>
          </cell>
        </row>
        <row r="20775">
          <cell r="D20775" t="str">
            <v>USG82016AP45</v>
          </cell>
          <cell r="E20775" t="str">
            <v>D2SP_SINOP45_300513</v>
          </cell>
        </row>
        <row r="20776">
          <cell r="D20776" t="str">
            <v>USU8066LAF14</v>
          </cell>
          <cell r="E20776" t="str">
            <v>D2SP_SLBF14_290501</v>
          </cell>
        </row>
        <row r="20777">
          <cell r="D20777" t="str">
            <v>USF8500RAA08</v>
          </cell>
          <cell r="E20777" t="str">
            <v>D2SP_SOCGA08_999999</v>
          </cell>
        </row>
        <row r="20778">
          <cell r="D20778" t="str">
            <v>USF8586CBQ45</v>
          </cell>
          <cell r="E20778" t="str">
            <v>D2SP_SOCGQ45_999999</v>
          </cell>
        </row>
        <row r="20779">
          <cell r="D20779" t="str">
            <v>US842587DH79</v>
          </cell>
          <cell r="E20779" t="str">
            <v>D2SP_SOH79_280315</v>
          </cell>
        </row>
        <row r="20780">
          <cell r="D20780" t="str">
            <v>US842587CV72</v>
          </cell>
          <cell r="E20780" t="str">
            <v>D2SP_SOV72_260701</v>
          </cell>
        </row>
        <row r="20781">
          <cell r="D20781" t="str">
            <v>US845437BP68</v>
          </cell>
          <cell r="E20781" t="str">
            <v>D2SP_SOVP68_261001</v>
          </cell>
        </row>
        <row r="20782">
          <cell r="D20782" t="str">
            <v>USP8718AAL00</v>
          </cell>
          <cell r="E20782" t="str">
            <v>D2SP_SQML00_290507</v>
          </cell>
        </row>
        <row r="20783">
          <cell r="D20783" t="str">
            <v>XS1075419694</v>
          </cell>
          <cell r="E20783" t="str">
            <v>D2SP_STAN694_340606</v>
          </cell>
        </row>
        <row r="20784">
          <cell r="D20784" t="str">
            <v>USG84228GG73</v>
          </cell>
          <cell r="E20784" t="str">
            <v>D2SP_STANG73_280514</v>
          </cell>
        </row>
        <row r="20785">
          <cell r="D20785" t="str">
            <v>US83364AAA16</v>
          </cell>
          <cell r="E20785" t="str">
            <v>D2SP_STASA16_320127</v>
          </cell>
        </row>
        <row r="20786">
          <cell r="D20786" t="str">
            <v>USP87163AA27</v>
          </cell>
          <cell r="E20786" t="str">
            <v>D2SP_STASA27_320127</v>
          </cell>
        </row>
        <row r="20787">
          <cell r="D20787" t="str">
            <v>US857477AY98</v>
          </cell>
          <cell r="E20787" t="str">
            <v>D2SP_STTY98_770601</v>
          </cell>
        </row>
        <row r="20788">
          <cell r="D20788" t="str">
            <v>US21036PBC14</v>
          </cell>
          <cell r="E20788" t="str">
            <v>D2SP_STZC14_281115</v>
          </cell>
        </row>
        <row r="20789">
          <cell r="D20789" t="str">
            <v>USP8803LAA63</v>
          </cell>
          <cell r="E20789" t="str">
            <v>D2SP_SUAMA63_270411</v>
          </cell>
        </row>
        <row r="20790">
          <cell r="D20790" t="str">
            <v>US86562MBZ23</v>
          </cell>
          <cell r="E20790" t="str">
            <v>D2SP_SUMIZ23_300923</v>
          </cell>
        </row>
        <row r="20791">
          <cell r="D20791" t="str">
            <v>USA8372TAF50</v>
          </cell>
          <cell r="E20791" t="str">
            <v>D2SP_SUZBF50_290115</v>
          </cell>
        </row>
        <row r="20792">
          <cell r="D20792" t="str">
            <v>US86964WAF95</v>
          </cell>
          <cell r="E20792" t="str">
            <v>D2SP_SUZBF95_290115</v>
          </cell>
        </row>
        <row r="20793">
          <cell r="D20793" t="str">
            <v>US86964WAK80</v>
          </cell>
          <cell r="E20793" t="str">
            <v>D2SP_SUZBK80_320115</v>
          </cell>
        </row>
        <row r="20794">
          <cell r="D20794" t="str">
            <v>US854502AK74</v>
          </cell>
          <cell r="E20794" t="str">
            <v>D2SP_SWKK74_260301</v>
          </cell>
        </row>
        <row r="20795">
          <cell r="D20795" t="str">
            <v>US786514BA67</v>
          </cell>
          <cell r="E20795" t="str">
            <v>D2SP_SWYA67_310201</v>
          </cell>
        </row>
        <row r="20796">
          <cell r="D20796" t="str">
            <v>US87165BAL71</v>
          </cell>
          <cell r="E20796" t="str">
            <v>D2SP_SYFL71_260804</v>
          </cell>
        </row>
        <row r="20797">
          <cell r="D20797" t="str">
            <v>XS1879223565</v>
          </cell>
          <cell r="E20797" t="str">
            <v>D2SP_T565_261204</v>
          </cell>
        </row>
        <row r="20798">
          <cell r="D20798" t="str">
            <v>US87485LAD64</v>
          </cell>
          <cell r="E20798" t="str">
            <v>D2SP_TALOD64_290201</v>
          </cell>
        </row>
        <row r="20799">
          <cell r="D20799" t="str">
            <v>US87485LAE48</v>
          </cell>
          <cell r="E20799" t="str">
            <v>D2SP_TALOE48_310201</v>
          </cell>
        </row>
        <row r="20800">
          <cell r="D20800" t="str">
            <v>US878742AS42</v>
          </cell>
          <cell r="E20800" t="str">
            <v>D2SP_TCKBS42_400815</v>
          </cell>
        </row>
        <row r="20801">
          <cell r="D20801" t="str">
            <v>AU3SG0001225</v>
          </cell>
          <cell r="E20801" t="str">
            <v>D2SP_TCV225_220715</v>
          </cell>
        </row>
        <row r="20802">
          <cell r="D20802" t="str">
            <v>US891160MJ94</v>
          </cell>
          <cell r="E20802" t="str">
            <v>D2SP_TDJ94_310915</v>
          </cell>
        </row>
        <row r="20803">
          <cell r="D20803" t="str">
            <v>US89115A2X91</v>
          </cell>
          <cell r="E20803" t="str">
            <v>D2SP_TDX91_270405</v>
          </cell>
        </row>
        <row r="20804">
          <cell r="D20804" t="str">
            <v>US87938WAV54</v>
          </cell>
          <cell r="E20804" t="str">
            <v>D2SP_TEFV54_380306</v>
          </cell>
        </row>
        <row r="20805">
          <cell r="D20805" t="str">
            <v>US40049JBA43</v>
          </cell>
          <cell r="E20805" t="str">
            <v>D2SP_TELVA43_450513</v>
          </cell>
        </row>
        <row r="20806">
          <cell r="D20806" t="str">
            <v>US40049JBB26</v>
          </cell>
          <cell r="E20806" t="str">
            <v>D2SP_TELVB26_260130</v>
          </cell>
        </row>
        <row r="20807">
          <cell r="D20807" t="str">
            <v>US40049JBC09</v>
          </cell>
          <cell r="E20807" t="str">
            <v>D2SP_TELVC09_460131</v>
          </cell>
        </row>
        <row r="20808">
          <cell r="D20808" t="str">
            <v>US40049JBE64</v>
          </cell>
          <cell r="E20808" t="str">
            <v>D2SP_TELVE64_490524</v>
          </cell>
        </row>
        <row r="20809">
          <cell r="D20809" t="str">
            <v>USP4987VAS27</v>
          </cell>
          <cell r="E20809" t="str">
            <v>D2SP_TELVS27_400115</v>
          </cell>
        </row>
        <row r="20810">
          <cell r="D20810" t="str">
            <v>US40049JAT43</v>
          </cell>
          <cell r="E20810" t="str">
            <v>D2SP_TELVT43_110332</v>
          </cell>
        </row>
        <row r="20811">
          <cell r="D20811" t="str">
            <v>US40049JAY38</v>
          </cell>
          <cell r="E20811" t="str">
            <v>D2SP_TELVY38_150140</v>
          </cell>
        </row>
        <row r="20812">
          <cell r="D20812" t="str">
            <v>US40049JAZ03</v>
          </cell>
          <cell r="E20812" t="str">
            <v>D2SP_TELVZ03_150140</v>
          </cell>
        </row>
        <row r="20813">
          <cell r="D20813" t="str">
            <v>US88032XAN49</v>
          </cell>
          <cell r="E20813" t="str">
            <v>D2SP_TENCN49_290411</v>
          </cell>
        </row>
        <row r="20814">
          <cell r="D20814" t="str">
            <v>US88032XAU81</v>
          </cell>
          <cell r="E20814" t="str">
            <v>D2SP_TENCU81_300603</v>
          </cell>
        </row>
        <row r="20815">
          <cell r="D20815" t="str">
            <v>USP26054AB59</v>
          </cell>
          <cell r="E20815" t="str">
            <v>D2SP_TERRB59_290718</v>
          </cell>
        </row>
        <row r="20816">
          <cell r="D20816" t="str">
            <v>USN8540WAB02</v>
          </cell>
          <cell r="E20816" t="str">
            <v>D2SP_TEVAB02_280301</v>
          </cell>
        </row>
        <row r="20817">
          <cell r="D20817" t="str">
            <v>US88167AAE10</v>
          </cell>
          <cell r="E20817" t="str">
            <v>D2SP_TEVAE10_261001</v>
          </cell>
        </row>
        <row r="20818">
          <cell r="D20818" t="str">
            <v>US88167AAK79</v>
          </cell>
          <cell r="E20818" t="str">
            <v>D2SP_TEVAK79_280301</v>
          </cell>
        </row>
        <row r="20819">
          <cell r="D20819" t="str">
            <v>US00206RKG64</v>
          </cell>
          <cell r="E20819" t="str">
            <v>D2SP_TG64_280201</v>
          </cell>
        </row>
        <row r="20820">
          <cell r="D20820" t="str">
            <v>USL3500LAA72</v>
          </cell>
          <cell r="E20820" t="str">
            <v>D2SP_TIEMA72_401201</v>
          </cell>
        </row>
        <row r="20821">
          <cell r="D20821" t="str">
            <v>US00206RHJ41</v>
          </cell>
          <cell r="E20821" t="str">
            <v>D2SP_TJ41_290301</v>
          </cell>
        </row>
        <row r="20822">
          <cell r="D20822" t="str">
            <v>XS1298711729</v>
          </cell>
          <cell r="E20822" t="str">
            <v>D2SP_TKC729_251015</v>
          </cell>
        </row>
        <row r="20823">
          <cell r="D20823" t="str">
            <v>XS1803215869</v>
          </cell>
          <cell r="E20823" t="str">
            <v>D2SP_TKC869_280411</v>
          </cell>
        </row>
        <row r="20824">
          <cell r="D20824" t="str">
            <v>US88034PAB58</v>
          </cell>
          <cell r="E20824" t="str">
            <v>D2SP_TMEB58_300903</v>
          </cell>
        </row>
        <row r="20825">
          <cell r="D20825" t="str">
            <v>US883556CL42</v>
          </cell>
          <cell r="E20825" t="str">
            <v>D2SP_TMOL42_311015</v>
          </cell>
        </row>
        <row r="20826">
          <cell r="D20826" t="str">
            <v>US87264ABV61</v>
          </cell>
          <cell r="E20826" t="str">
            <v>D2SP_TMUSV61_290415</v>
          </cell>
        </row>
        <row r="20827">
          <cell r="D20827" t="str">
            <v>US87264ABW45</v>
          </cell>
          <cell r="E20827" t="str">
            <v>D2SP_TMUSW45_310415</v>
          </cell>
        </row>
        <row r="20828">
          <cell r="D20828" t="str">
            <v>USP71340AD81</v>
          </cell>
          <cell r="E20828" t="str">
            <v>D2SP_TNEMD81_310628</v>
          </cell>
        </row>
        <row r="20829">
          <cell r="D20829" t="str">
            <v>XS2002491863</v>
          </cell>
          <cell r="E20829" t="str">
            <v>D2SP_TNET863_390603</v>
          </cell>
        </row>
        <row r="20830">
          <cell r="D20830" t="str">
            <v>USP9190NAB93</v>
          </cell>
          <cell r="E20830" t="str">
            <v>D2SP_TOTAB93_251112</v>
          </cell>
        </row>
        <row r="20831">
          <cell r="D20831" t="str">
            <v>US89157FAC41</v>
          </cell>
          <cell r="E20831" t="str">
            <v>D2SP_TOTAC41_280920</v>
          </cell>
        </row>
        <row r="20832">
          <cell r="D20832" t="str">
            <v>USP9190NAC76</v>
          </cell>
          <cell r="E20832" t="str">
            <v>D2SP_TOTAC76_280920</v>
          </cell>
        </row>
        <row r="20833">
          <cell r="D20833" t="str">
            <v>US89157PAD06</v>
          </cell>
          <cell r="E20833" t="str">
            <v>D2SP_TOTAD06_321231</v>
          </cell>
        </row>
        <row r="20834">
          <cell r="D20834" t="str">
            <v>USP9190PAG39</v>
          </cell>
          <cell r="E20834" t="str">
            <v>D2SP_TOTAG39_281231</v>
          </cell>
        </row>
        <row r="20835">
          <cell r="D20835" t="str">
            <v>USP9190PAM07</v>
          </cell>
          <cell r="E20835" t="str">
            <v>D2SP_TOTAM07_321231</v>
          </cell>
        </row>
        <row r="20836">
          <cell r="D20836" t="str">
            <v>US89153VAQ23</v>
          </cell>
          <cell r="E20836" t="str">
            <v>D2SP_TOTAQ23_290219</v>
          </cell>
        </row>
        <row r="20837">
          <cell r="D20837" t="str">
            <v>US89153VAT61</v>
          </cell>
          <cell r="E20837" t="str">
            <v>D2SP_TOTAT61_300110</v>
          </cell>
        </row>
        <row r="20838">
          <cell r="D20838" t="str">
            <v>US89236TMA06</v>
          </cell>
          <cell r="E20838" t="str">
            <v>D2SP_TOYOA06_270319</v>
          </cell>
        </row>
        <row r="20839">
          <cell r="D20839" t="str">
            <v>US89236TKF11</v>
          </cell>
          <cell r="E20839" t="str">
            <v>D2SP_TOYOF11_250818</v>
          </cell>
        </row>
        <row r="20840">
          <cell r="D20840" t="str">
            <v>USP93077AC28</v>
          </cell>
          <cell r="E20840" t="str">
            <v>D2SP_TRAGC28_281101</v>
          </cell>
        </row>
        <row r="20841">
          <cell r="D20841" t="str">
            <v>USP3083SAD73</v>
          </cell>
          <cell r="E20841" t="str">
            <v>D2SP_TRAND73_340416</v>
          </cell>
        </row>
        <row r="20842">
          <cell r="D20842" t="str">
            <v>USP9339SAS34</v>
          </cell>
          <cell r="E20842" t="str">
            <v>D2SP_TRANS34_290112</v>
          </cell>
        </row>
        <row r="20843">
          <cell r="D20843" t="str">
            <v>USP9400VAA90</v>
          </cell>
          <cell r="E20843" t="str">
            <v>D2SP_TRNGA90_271104</v>
          </cell>
        </row>
        <row r="20844">
          <cell r="D20844" t="str">
            <v>US89356BAC28</v>
          </cell>
          <cell r="E20844" t="str">
            <v>D2SP_TRPCC28_770315</v>
          </cell>
        </row>
        <row r="20845">
          <cell r="D20845" t="str">
            <v>US902494BJ16</v>
          </cell>
          <cell r="E20845" t="str">
            <v>D2SP_TSNJ16_260301</v>
          </cell>
        </row>
        <row r="20846">
          <cell r="D20846" t="str">
            <v>US00206RHT23</v>
          </cell>
          <cell r="E20846" t="str">
            <v>D2SP_TT23_260115</v>
          </cell>
        </row>
        <row r="20847">
          <cell r="D20847" t="str">
            <v>US882508CE26</v>
          </cell>
          <cell r="E20847" t="str">
            <v>D2SP_TXNE26_270208</v>
          </cell>
        </row>
        <row r="20848">
          <cell r="D20848" t="str">
            <v>US883203CC32</v>
          </cell>
          <cell r="E20848" t="str">
            <v>D2SP_TXTC32_310315</v>
          </cell>
        </row>
        <row r="20849">
          <cell r="D20849" t="str">
            <v>CH0286864027</v>
          </cell>
          <cell r="E20849" t="str">
            <v>D2SP_UBS027_999999</v>
          </cell>
        </row>
        <row r="20850">
          <cell r="D20850" t="str">
            <v>USH42097ER43</v>
          </cell>
          <cell r="E20850" t="str">
            <v>D2SP_UBSR43_999999</v>
          </cell>
        </row>
        <row r="20851">
          <cell r="D20851" t="str">
            <v>USH42097DS35</v>
          </cell>
          <cell r="E20851" t="str">
            <v>D2SP_UBSS35_270112</v>
          </cell>
        </row>
        <row r="20852">
          <cell r="D20852" t="str">
            <v>US90265EAQ35</v>
          </cell>
          <cell r="E20852" t="str">
            <v>D2SP_UDRQ35_300115</v>
          </cell>
        </row>
        <row r="20853">
          <cell r="D20853" t="str">
            <v>XS1654192191</v>
          </cell>
          <cell r="E20853" t="str">
            <v>D2SP_ULVR191_250731</v>
          </cell>
        </row>
        <row r="20854">
          <cell r="D20854" t="str">
            <v>FR0126221896</v>
          </cell>
          <cell r="E20854" t="str">
            <v>D2SP_UNED896_261125</v>
          </cell>
        </row>
        <row r="20855">
          <cell r="D20855" t="str">
            <v>US91324PED06</v>
          </cell>
          <cell r="E20855" t="str">
            <v>D2SP_UNHD06_310515</v>
          </cell>
        </row>
        <row r="20856">
          <cell r="D20856" t="str">
            <v>US907818FB91</v>
          </cell>
          <cell r="E20856" t="str">
            <v>D2SP_UNPB91_290301</v>
          </cell>
        </row>
        <row r="20857">
          <cell r="D20857" t="str">
            <v>USP9592YAD50</v>
          </cell>
          <cell r="E20857" t="str">
            <v>D2SP_URBID50_210120</v>
          </cell>
        </row>
        <row r="20858">
          <cell r="D20858" t="str">
            <v>US91911TAE38</v>
          </cell>
          <cell r="E20858" t="str">
            <v>D2SP_VALEE38_340117</v>
          </cell>
        </row>
        <row r="20859">
          <cell r="D20859" t="str">
            <v>US92826CAD48</v>
          </cell>
          <cell r="E20859" t="str">
            <v>D2SP_VD48_251214</v>
          </cell>
        </row>
        <row r="20860">
          <cell r="D20860" t="str">
            <v>USP3146DAA11</v>
          </cell>
          <cell r="E20860" t="str">
            <v>D2SP_VESTA11_310513</v>
          </cell>
        </row>
        <row r="20861">
          <cell r="D20861" t="str">
            <v>US928563AJ42</v>
          </cell>
          <cell r="E20861" t="str">
            <v>D2SP_VMWJ42_260815</v>
          </cell>
        </row>
        <row r="20862">
          <cell r="D20862" t="str">
            <v>US92857WBQ24</v>
          </cell>
          <cell r="E20862" t="str">
            <v>D2SP_VODQ24_790404</v>
          </cell>
        </row>
        <row r="20863">
          <cell r="D20863" t="str">
            <v>XS1629774230</v>
          </cell>
          <cell r="E20863" t="str">
            <v>D2SP_VOW230_999999</v>
          </cell>
        </row>
        <row r="20864">
          <cell r="D20864" t="str">
            <v>USU9273ADM46</v>
          </cell>
          <cell r="E20864" t="str">
            <v>D2SP_VOWGM46_290608</v>
          </cell>
        </row>
        <row r="20865">
          <cell r="D20865" t="str">
            <v>US92826CAP77</v>
          </cell>
          <cell r="E20865" t="str">
            <v>D2SP_VP77_270815</v>
          </cell>
        </row>
        <row r="20866">
          <cell r="D20866" t="str">
            <v>XS0908570459</v>
          </cell>
          <cell r="E20866" t="str">
            <v>D2SP_VW459_330322</v>
          </cell>
        </row>
        <row r="20867">
          <cell r="D20867" t="str">
            <v>US92343VEA89</v>
          </cell>
          <cell r="E20867" t="str">
            <v>D2SP_VZA89_330810</v>
          </cell>
        </row>
        <row r="20868">
          <cell r="D20868" t="str">
            <v>US92343VFS88</v>
          </cell>
          <cell r="E20868" t="str">
            <v>D2SP_VZS88_251120</v>
          </cell>
        </row>
        <row r="20869">
          <cell r="D20869" t="str">
            <v>US92343VES97</v>
          </cell>
          <cell r="E20869" t="str">
            <v>D2SP_VZS97_290208</v>
          </cell>
        </row>
        <row r="20870">
          <cell r="D20870" t="str">
            <v>US931427AQ19</v>
          </cell>
          <cell r="E20870" t="str">
            <v>D2SP_WBAQ19_260601</v>
          </cell>
        </row>
        <row r="20871">
          <cell r="D20871" t="str">
            <v>US931427AS74</v>
          </cell>
          <cell r="E20871" t="str">
            <v>D2SP_WBAS74_300415</v>
          </cell>
        </row>
        <row r="20872">
          <cell r="D20872" t="str">
            <v>US931427AW86</v>
          </cell>
          <cell r="E20872" t="str">
            <v>D2SP_WBAW86_290815</v>
          </cell>
        </row>
        <row r="20873">
          <cell r="D20873" t="str">
            <v>US92939UAE64</v>
          </cell>
          <cell r="E20873" t="str">
            <v>D2SP_WECE64_301015</v>
          </cell>
        </row>
        <row r="20874">
          <cell r="D20874" t="str">
            <v>US95000U3H45</v>
          </cell>
          <cell r="E20874" t="str">
            <v>D2SP_WFCH45_341023</v>
          </cell>
        </row>
        <row r="20875">
          <cell r="D20875" t="str">
            <v>US95000U3K73</v>
          </cell>
          <cell r="E20875" t="str">
            <v>D2SP_WFCK73_350123</v>
          </cell>
        </row>
        <row r="20876">
          <cell r="D20876" t="str">
            <v>US95000U3N13</v>
          </cell>
          <cell r="E20876" t="str">
            <v>D2SP_WFCN13_351203</v>
          </cell>
        </row>
        <row r="20877">
          <cell r="D20877" t="str">
            <v>US036752AP88</v>
          </cell>
          <cell r="E20877" t="str">
            <v>D2SP_WLPP88_310315</v>
          </cell>
        </row>
        <row r="20878">
          <cell r="D20878" t="str">
            <v>US94106LBL27</v>
          </cell>
          <cell r="E20878" t="str">
            <v>D2SP_WML27_251115</v>
          </cell>
        </row>
        <row r="20879">
          <cell r="D20879" t="str">
            <v>US931142EN95</v>
          </cell>
          <cell r="E20879" t="str">
            <v>D2SP_WMRN95_290708</v>
          </cell>
        </row>
        <row r="20880">
          <cell r="D20880" t="str">
            <v>US92940PAF18</v>
          </cell>
          <cell r="E20880" t="str">
            <v>D2SP_WRKF18_320601</v>
          </cell>
        </row>
        <row r="20881">
          <cell r="D20881" t="str">
            <v>US96122UAA25</v>
          </cell>
          <cell r="E20881" t="str">
            <v>D2SP_WSTPA25_999999</v>
          </cell>
        </row>
        <row r="20882">
          <cell r="D20882" t="str">
            <v>US98389BAH33</v>
          </cell>
          <cell r="E20882" t="str">
            <v>D2SP_XELH33_360701</v>
          </cell>
        </row>
        <row r="20883">
          <cell r="D20883" t="str">
            <v>US30231GBK76</v>
          </cell>
          <cell r="E20883" t="str">
            <v>D2SP_XOMK76_300319</v>
          </cell>
        </row>
        <row r="20884">
          <cell r="D20884" t="str">
            <v>US98421MAB28</v>
          </cell>
          <cell r="E20884" t="str">
            <v>D2SP_XRXB28_280815</v>
          </cell>
        </row>
        <row r="20885">
          <cell r="D20885" t="str">
            <v>US98956PAS11</v>
          </cell>
          <cell r="E20885" t="str">
            <v>D2SP_ZBHS11_260115</v>
          </cell>
        </row>
        <row r="20886">
          <cell r="D20886" t="str">
            <v>US912797NA14</v>
          </cell>
          <cell r="E20886" t="str">
            <v>D4_TBILA14_251030</v>
          </cell>
        </row>
        <row r="20887">
          <cell r="D20887" t="str">
            <v>US912797RA77</v>
          </cell>
          <cell r="E20887" t="str">
            <v>D4_TBILA77_260102</v>
          </cell>
        </row>
        <row r="20888">
          <cell r="D20888" t="str">
            <v>US912797QA86</v>
          </cell>
          <cell r="E20888" t="str">
            <v>D4_TBILA86_250715</v>
          </cell>
        </row>
        <row r="20889">
          <cell r="D20889" t="str">
            <v>US912797RB50</v>
          </cell>
          <cell r="E20889" t="str">
            <v>D4_TBILB50_251007</v>
          </cell>
        </row>
        <row r="20890">
          <cell r="D20890" t="str">
            <v>US912797QB69</v>
          </cell>
          <cell r="E20890" t="str">
            <v>D4_TBILB69_250722</v>
          </cell>
        </row>
        <row r="20891">
          <cell r="D20891" t="str">
            <v>US912797RC34</v>
          </cell>
          <cell r="E20891" t="str">
            <v>D4_TBILC34_251014</v>
          </cell>
        </row>
        <row r="20892">
          <cell r="D20892" t="str">
            <v>US912797QC43</v>
          </cell>
          <cell r="E20892" t="str">
            <v>D4_TBILC43_250729</v>
          </cell>
        </row>
        <row r="20893">
          <cell r="D20893" t="str">
            <v>US912797RD17</v>
          </cell>
          <cell r="E20893" t="str">
            <v>D4_TBILD17_251021</v>
          </cell>
        </row>
        <row r="20894">
          <cell r="D20894" t="str">
            <v>US912797QD26</v>
          </cell>
          <cell r="E20894" t="str">
            <v>D4_TBILD26_260416</v>
          </cell>
        </row>
        <row r="20895">
          <cell r="D20895" t="str">
            <v>US912797PD35</v>
          </cell>
          <cell r="E20895" t="str">
            <v>D4_TBILD35_260122</v>
          </cell>
        </row>
        <row r="20896">
          <cell r="D20896" t="str">
            <v>US912797QE09</v>
          </cell>
          <cell r="E20896" t="str">
            <v>D4_TBILE09_251009</v>
          </cell>
        </row>
        <row r="20897">
          <cell r="D20897" t="str">
            <v>US912797PE18</v>
          </cell>
          <cell r="E20897" t="str">
            <v>D4_TBILE18_250717</v>
          </cell>
        </row>
        <row r="20898">
          <cell r="D20898" t="str">
            <v>US912797RE99</v>
          </cell>
          <cell r="E20898" t="str">
            <v>D4_TBILE99_251028</v>
          </cell>
        </row>
        <row r="20899">
          <cell r="D20899" t="str">
            <v>US912797RF64</v>
          </cell>
          <cell r="E20899" t="str">
            <v>D4_TBILF64_260709</v>
          </cell>
        </row>
        <row r="20900">
          <cell r="D20900" t="str">
            <v>US912797QF73</v>
          </cell>
          <cell r="E20900" t="str">
            <v>D4_TBILF73_251016</v>
          </cell>
        </row>
        <row r="20901">
          <cell r="D20901" t="str">
            <v>US912797PF82</v>
          </cell>
          <cell r="E20901" t="str">
            <v>D4_TBILF82_250724</v>
          </cell>
        </row>
        <row r="20902">
          <cell r="D20902" t="str">
            <v>US912797QG56</v>
          </cell>
          <cell r="E20902" t="str">
            <v>D4_TBILG56_251023</v>
          </cell>
        </row>
        <row r="20903">
          <cell r="D20903" t="str">
            <v>US912797PG65</v>
          </cell>
          <cell r="E20903" t="str">
            <v>D4_TBILG65_250731</v>
          </cell>
        </row>
        <row r="20904">
          <cell r="D20904" t="str">
            <v>US912797MG92</v>
          </cell>
          <cell r="E20904" t="str">
            <v>D4_TBILG92_250807</v>
          </cell>
        </row>
        <row r="20905">
          <cell r="D20905" t="str">
            <v>US912797RH21</v>
          </cell>
          <cell r="E20905" t="str">
            <v>D4_TBILH21_260108</v>
          </cell>
        </row>
        <row r="20906">
          <cell r="D20906" t="str">
            <v>US912797QH30</v>
          </cell>
          <cell r="E20906" t="str">
            <v>D4_TBILH30_250805</v>
          </cell>
        </row>
        <row r="20907">
          <cell r="D20907" t="str">
            <v>US912797MH75</v>
          </cell>
          <cell r="E20907" t="str">
            <v>D4_TBILH75_250904</v>
          </cell>
        </row>
        <row r="20908">
          <cell r="D20908" t="str">
            <v>US912797QJ95</v>
          </cell>
          <cell r="E20908" t="str">
            <v>D4_TBILJ95_250812</v>
          </cell>
        </row>
        <row r="20909">
          <cell r="D20909" t="str">
            <v>US912797QK68</v>
          </cell>
          <cell r="E20909" t="str">
            <v>D4_TBILK68_250819</v>
          </cell>
        </row>
        <row r="20910">
          <cell r="D20910" t="str">
            <v>US912797QL42</v>
          </cell>
          <cell r="E20910" t="str">
            <v>D4_TBILL42_250826</v>
          </cell>
        </row>
        <row r="20911">
          <cell r="D20911" t="str">
            <v>US912797NL78</v>
          </cell>
          <cell r="E20911" t="str">
            <v>D4_TBILL78_251128</v>
          </cell>
        </row>
        <row r="20912">
          <cell r="D20912" t="str">
            <v>US912797RM16</v>
          </cell>
          <cell r="E20912" t="str">
            <v>D4_TBILM16_251104</v>
          </cell>
        </row>
        <row r="20913">
          <cell r="D20913" t="str">
            <v>US912797QM25</v>
          </cell>
          <cell r="E20913" t="str">
            <v>D4_TBILM25_250902</v>
          </cell>
        </row>
        <row r="20914">
          <cell r="D20914" t="str">
            <v>US912797PM34</v>
          </cell>
          <cell r="E20914" t="str">
            <v>D4_TBILM34_260219</v>
          </cell>
        </row>
        <row r="20915">
          <cell r="D20915" t="str">
            <v>US912797QN08</v>
          </cell>
          <cell r="E20915" t="str">
            <v>D4_TBILN08_260514</v>
          </cell>
        </row>
        <row r="20916">
          <cell r="D20916" t="str">
            <v>US912797PN17</v>
          </cell>
          <cell r="E20916" t="str">
            <v>D4_TBILN17_250814</v>
          </cell>
        </row>
        <row r="20917">
          <cell r="D20917" t="str">
            <v>US912797RN98</v>
          </cell>
          <cell r="E20917" t="str">
            <v>D4_TBILN98_251112</v>
          </cell>
        </row>
        <row r="20918">
          <cell r="D20918" t="str">
            <v>US912797QP55</v>
          </cell>
          <cell r="E20918" t="str">
            <v>D4_TBILP55_251106</v>
          </cell>
        </row>
        <row r="20919">
          <cell r="D20919" t="str">
            <v>US912797PP64</v>
          </cell>
          <cell r="E20919" t="str">
            <v>D4_TBILP64_250821</v>
          </cell>
        </row>
        <row r="20920">
          <cell r="D20920" t="str">
            <v>US912797QQ39</v>
          </cell>
          <cell r="E20920" t="str">
            <v>D4_TBILQ39_251113</v>
          </cell>
        </row>
        <row r="20921">
          <cell r="D20921" t="str">
            <v>US912797PQ48</v>
          </cell>
          <cell r="E20921" t="str">
            <v>D4_TBILQ48_250828</v>
          </cell>
        </row>
        <row r="20922">
          <cell r="D20922" t="str">
            <v>US912797QR12</v>
          </cell>
          <cell r="E20922" t="str">
            <v>D4_TBILR12_251120</v>
          </cell>
        </row>
        <row r="20923">
          <cell r="D20923" t="str">
            <v>US912797MS31</v>
          </cell>
          <cell r="E20923" t="str">
            <v>D4_TBILS31_251002</v>
          </cell>
        </row>
        <row r="20924">
          <cell r="D20924" t="str">
            <v>US912797QS94</v>
          </cell>
          <cell r="E20924" t="str">
            <v>D4_TBILS94_251204</v>
          </cell>
        </row>
        <row r="20925">
          <cell r="D20925" t="str">
            <v>US912797QT77</v>
          </cell>
          <cell r="E20925" t="str">
            <v>D4_TBILT77_250909</v>
          </cell>
        </row>
        <row r="20926">
          <cell r="D20926" t="str">
            <v>US912797QU41</v>
          </cell>
          <cell r="E20926" t="str">
            <v>D4_TBILU41_250916</v>
          </cell>
        </row>
        <row r="20927">
          <cell r="D20927" t="str">
            <v>US912797NU77</v>
          </cell>
          <cell r="E20927" t="str">
            <v>D4_TBILU77_251226</v>
          </cell>
        </row>
        <row r="20928">
          <cell r="D20928" t="str">
            <v>US912797QV24</v>
          </cell>
          <cell r="E20928" t="str">
            <v>D4_TBILV24_250923</v>
          </cell>
        </row>
        <row r="20929">
          <cell r="D20929" t="str">
            <v>US912797PV33</v>
          </cell>
          <cell r="E20929" t="str">
            <v>D4_TBILV33_260319</v>
          </cell>
        </row>
        <row r="20930">
          <cell r="D20930" t="str">
            <v>US912797QW07</v>
          </cell>
          <cell r="E20930" t="str">
            <v>D4_TBILW07_250930</v>
          </cell>
        </row>
        <row r="20931">
          <cell r="D20931" t="str">
            <v>US912797PW16</v>
          </cell>
          <cell r="E20931" t="str">
            <v>D4_TBILW16_250911</v>
          </cell>
        </row>
        <row r="20932">
          <cell r="D20932" t="str">
            <v>US912797QX89</v>
          </cell>
          <cell r="E20932" t="str">
            <v>D4_TBILX89_260611</v>
          </cell>
        </row>
        <row r="20933">
          <cell r="D20933" t="str">
            <v>US912797PX98</v>
          </cell>
          <cell r="E20933" t="str">
            <v>D4_TBILX98_250918</v>
          </cell>
        </row>
        <row r="20934">
          <cell r="D20934" t="str">
            <v>US912797QY62</v>
          </cell>
          <cell r="E20934" t="str">
            <v>D4_TBILY62_251211</v>
          </cell>
        </row>
        <row r="20935">
          <cell r="D20935" t="str">
            <v>US912797PY71</v>
          </cell>
          <cell r="E20935" t="str">
            <v>D4_TBILY71_250925</v>
          </cell>
        </row>
        <row r="20936">
          <cell r="D20936" t="str">
            <v>US912797QZ38</v>
          </cell>
          <cell r="E20936" t="str">
            <v>D4_TBILZ38_251218</v>
          </cell>
        </row>
        <row r="20937">
          <cell r="D20937" t="str">
            <v>US912797NA14</v>
          </cell>
          <cell r="E20937" t="str">
            <v>D4SP_TBILA14_251030</v>
          </cell>
        </row>
        <row r="20938">
          <cell r="D20938" t="str">
            <v>US912797RA77</v>
          </cell>
          <cell r="E20938" t="str">
            <v>D4SP_TBILA77_260102</v>
          </cell>
        </row>
        <row r="20939">
          <cell r="D20939" t="str">
            <v>US912797QA86</v>
          </cell>
          <cell r="E20939" t="str">
            <v>D4SP_TBILA86_250715</v>
          </cell>
        </row>
        <row r="20940">
          <cell r="D20940" t="str">
            <v>US912797RB50</v>
          </cell>
          <cell r="E20940" t="str">
            <v>D4SP_TBILB50_251007</v>
          </cell>
        </row>
        <row r="20941">
          <cell r="D20941" t="str">
            <v>US912797QB69</v>
          </cell>
          <cell r="E20941" t="str">
            <v>D4SP_TBILB69_250722</v>
          </cell>
        </row>
        <row r="20942">
          <cell r="D20942" t="str">
            <v>US912797RC34</v>
          </cell>
          <cell r="E20942" t="str">
            <v>D4SP_TBILC34_251014</v>
          </cell>
        </row>
        <row r="20943">
          <cell r="D20943" t="str">
            <v>US912797QC43</v>
          </cell>
          <cell r="E20943" t="str">
            <v>D4SP_TBILC43_250729</v>
          </cell>
        </row>
        <row r="20944">
          <cell r="D20944" t="str">
            <v>US912797RD17</v>
          </cell>
          <cell r="E20944" t="str">
            <v>D4SP_TBILD17_251021</v>
          </cell>
        </row>
        <row r="20945">
          <cell r="D20945" t="str">
            <v>US912797QD26</v>
          </cell>
          <cell r="E20945" t="str">
            <v>D4SP_TBILD26_260416</v>
          </cell>
        </row>
        <row r="20946">
          <cell r="D20946" t="str">
            <v>US912797PD35</v>
          </cell>
          <cell r="E20946" t="str">
            <v>D4SP_TBILD35_260122</v>
          </cell>
        </row>
        <row r="20947">
          <cell r="D20947" t="str">
            <v>US912797QE09</v>
          </cell>
          <cell r="E20947" t="str">
            <v>D4SP_TBILE09_251009</v>
          </cell>
        </row>
        <row r="20948">
          <cell r="D20948" t="str">
            <v>US912797PE18</v>
          </cell>
          <cell r="E20948" t="str">
            <v>D4SP_TBILE18_250717</v>
          </cell>
        </row>
        <row r="20949">
          <cell r="D20949" t="str">
            <v>US912797RE99</v>
          </cell>
          <cell r="E20949" t="str">
            <v>D4SP_TBILE99_251028</v>
          </cell>
        </row>
        <row r="20950">
          <cell r="D20950" t="str">
            <v>US912797RF64</v>
          </cell>
          <cell r="E20950" t="str">
            <v>D4SP_TBILF64_260709</v>
          </cell>
        </row>
        <row r="20951">
          <cell r="D20951" t="str">
            <v>US912797QF73</v>
          </cell>
          <cell r="E20951" t="str">
            <v>D4SP_TBILF73_251016</v>
          </cell>
        </row>
        <row r="20952">
          <cell r="D20952" t="str">
            <v>US912797PF82</v>
          </cell>
          <cell r="E20952" t="str">
            <v>D4SP_TBILF82_250724</v>
          </cell>
        </row>
        <row r="20953">
          <cell r="D20953" t="str">
            <v>US912797QG56</v>
          </cell>
          <cell r="E20953" t="str">
            <v>D4SP_TBILG56_251023</v>
          </cell>
        </row>
        <row r="20954">
          <cell r="D20954" t="str">
            <v>US912797PG65</v>
          </cell>
          <cell r="E20954" t="str">
            <v>D4SP_TBILG65_250731</v>
          </cell>
        </row>
        <row r="20955">
          <cell r="D20955" t="str">
            <v>US912797MG92</v>
          </cell>
          <cell r="E20955" t="str">
            <v>D4SP_TBILG92_250807</v>
          </cell>
        </row>
        <row r="20956">
          <cell r="D20956" t="str">
            <v>US912797RH21</v>
          </cell>
          <cell r="E20956" t="str">
            <v>D4SP_TBILH21_260108</v>
          </cell>
        </row>
        <row r="20957">
          <cell r="D20957" t="str">
            <v>US912797QH30</v>
          </cell>
          <cell r="E20957" t="str">
            <v>D4SP_TBILH30_250805</v>
          </cell>
        </row>
        <row r="20958">
          <cell r="D20958" t="str">
            <v>US912797MH75</v>
          </cell>
          <cell r="E20958" t="str">
            <v>D4SP_TBILH75_250904</v>
          </cell>
        </row>
        <row r="20959">
          <cell r="D20959" t="str">
            <v>US912797QJ95</v>
          </cell>
          <cell r="E20959" t="str">
            <v>D4SP_TBILJ95_250812</v>
          </cell>
        </row>
        <row r="20960">
          <cell r="D20960" t="str">
            <v>US912797QK68</v>
          </cell>
          <cell r="E20960" t="str">
            <v>D4SP_TBILK68_250819</v>
          </cell>
        </row>
        <row r="20961">
          <cell r="D20961" t="str">
            <v>US912797QL42</v>
          </cell>
          <cell r="E20961" t="str">
            <v>D4SP_TBILL42_250826</v>
          </cell>
        </row>
        <row r="20962">
          <cell r="D20962" t="str">
            <v>US912797NL78</v>
          </cell>
          <cell r="E20962" t="str">
            <v>D4SP_TBILL78_251128</v>
          </cell>
        </row>
        <row r="20963">
          <cell r="D20963" t="str">
            <v>US912797RM16</v>
          </cell>
          <cell r="E20963" t="str">
            <v>D4SP_TBILM16_251104</v>
          </cell>
        </row>
        <row r="20964">
          <cell r="D20964" t="str">
            <v>US912797QM25</v>
          </cell>
          <cell r="E20964" t="str">
            <v>D4SP_TBILM25_250902</v>
          </cell>
        </row>
        <row r="20965">
          <cell r="D20965" t="str">
            <v>US912797PM34</v>
          </cell>
          <cell r="E20965" t="str">
            <v>D4SP_TBILM34_260219</v>
          </cell>
        </row>
        <row r="20966">
          <cell r="D20966" t="str">
            <v>US912797QN08</v>
          </cell>
          <cell r="E20966" t="str">
            <v>D4SP_TBILN08_260514</v>
          </cell>
        </row>
        <row r="20967">
          <cell r="D20967" t="str">
            <v>US912797PN17</v>
          </cell>
          <cell r="E20967" t="str">
            <v>D4SP_TBILN17_250814</v>
          </cell>
        </row>
        <row r="20968">
          <cell r="D20968" t="str">
            <v>US912797RN98</v>
          </cell>
          <cell r="E20968" t="str">
            <v>D4SP_TBILN98_251112</v>
          </cell>
        </row>
        <row r="20969">
          <cell r="D20969" t="str">
            <v>US912797QP55</v>
          </cell>
          <cell r="E20969" t="str">
            <v>D4SP_TBILP55_251106</v>
          </cell>
        </row>
        <row r="20970">
          <cell r="D20970" t="str">
            <v>US912797PP64</v>
          </cell>
          <cell r="E20970" t="str">
            <v>D4SP_TBILP64_250821</v>
          </cell>
        </row>
        <row r="20971">
          <cell r="D20971" t="str">
            <v>US912797QQ39</v>
          </cell>
          <cell r="E20971" t="str">
            <v>D4SP_TBILQ39_251113</v>
          </cell>
        </row>
        <row r="20972">
          <cell r="D20972" t="str">
            <v>US912797PQ48</v>
          </cell>
          <cell r="E20972" t="str">
            <v>D4SP_TBILQ48_250828</v>
          </cell>
        </row>
        <row r="20973">
          <cell r="D20973" t="str">
            <v>US912797QR12</v>
          </cell>
          <cell r="E20973" t="str">
            <v>D4SP_TBILR12_251120</v>
          </cell>
        </row>
        <row r="20974">
          <cell r="D20974" t="str">
            <v>US912797MS31</v>
          </cell>
          <cell r="E20974" t="str">
            <v>D4SP_TBILS31_251002</v>
          </cell>
        </row>
        <row r="20975">
          <cell r="D20975" t="str">
            <v>US912797QS94</v>
          </cell>
          <cell r="E20975" t="str">
            <v>D4SP_TBILS94_251204</v>
          </cell>
        </row>
        <row r="20976">
          <cell r="D20976" t="str">
            <v>US912797QT77</v>
          </cell>
          <cell r="E20976" t="str">
            <v>D4SP_TBILT77_250909</v>
          </cell>
        </row>
        <row r="20977">
          <cell r="D20977" t="str">
            <v>US912797QU41</v>
          </cell>
          <cell r="E20977" t="str">
            <v>D4SP_TBILU41_250916</v>
          </cell>
        </row>
        <row r="20978">
          <cell r="D20978" t="str">
            <v>US912797NU77</v>
          </cell>
          <cell r="E20978" t="str">
            <v>D4SP_TBILU77_251226</v>
          </cell>
        </row>
        <row r="20979">
          <cell r="D20979" t="str">
            <v>US912797QV24</v>
          </cell>
          <cell r="E20979" t="str">
            <v>D4SP_TBILV24_250923</v>
          </cell>
        </row>
        <row r="20980">
          <cell r="D20980" t="str">
            <v>US912797PV33</v>
          </cell>
          <cell r="E20980" t="str">
            <v>D4SP_TBILV33_260319</v>
          </cell>
        </row>
        <row r="20981">
          <cell r="D20981" t="str">
            <v>US912797QW07</v>
          </cell>
          <cell r="E20981" t="str">
            <v>D4SP_TBILW07_250930</v>
          </cell>
        </row>
        <row r="20982">
          <cell r="D20982" t="str">
            <v>US912797PW16</v>
          </cell>
          <cell r="E20982" t="str">
            <v>D4SP_TBILW16_250911</v>
          </cell>
        </row>
        <row r="20983">
          <cell r="D20983" t="str">
            <v>US912797QX89</v>
          </cell>
          <cell r="E20983" t="str">
            <v>D4SP_TBILX89_260611</v>
          </cell>
        </row>
        <row r="20984">
          <cell r="D20984" t="str">
            <v>US912797PX98</v>
          </cell>
          <cell r="E20984" t="str">
            <v>D4SP_TBILX98_250918</v>
          </cell>
        </row>
        <row r="20985">
          <cell r="D20985" t="str">
            <v>US912797QY62</v>
          </cell>
          <cell r="E20985" t="str">
            <v>D4SP_TBILY62_251211</v>
          </cell>
        </row>
        <row r="20986">
          <cell r="D20986" t="str">
            <v>US912797PY71</v>
          </cell>
          <cell r="E20986" t="str">
            <v>D4SP_TBILY71_250925</v>
          </cell>
        </row>
        <row r="20987">
          <cell r="D20987" t="str">
            <v>US912797QZ38</v>
          </cell>
          <cell r="E20987" t="str">
            <v>D4SP_TBILZ38_251218</v>
          </cell>
        </row>
        <row r="20988">
          <cell r="D20988" t="str">
            <v>US912833QB99</v>
          </cell>
          <cell r="E20988" t="str">
            <v>D5_TBONB99_271115</v>
          </cell>
        </row>
        <row r="20989">
          <cell r="D20989" t="str">
            <v>US912828U246</v>
          </cell>
          <cell r="E20989" t="str">
            <v>D5_TNOT246_261115</v>
          </cell>
        </row>
        <row r="20990">
          <cell r="D20990" t="str">
            <v>US912828R366</v>
          </cell>
          <cell r="E20990" t="str">
            <v>D5_TNOT366_260515</v>
          </cell>
        </row>
        <row r="20991">
          <cell r="D20991" t="str">
            <v>US912820Y435</v>
          </cell>
          <cell r="E20991" t="str">
            <v>D5_TNOT435_251115</v>
          </cell>
        </row>
        <row r="20992">
          <cell r="D20992" t="str">
            <v>US912828P469</v>
          </cell>
          <cell r="E20992" t="str">
            <v>D5_TNOT469_260215</v>
          </cell>
        </row>
        <row r="20993">
          <cell r="D20993" t="str">
            <v>US912828M565</v>
          </cell>
          <cell r="E20993" t="str">
            <v>D5_TNOT565_251115</v>
          </cell>
        </row>
        <row r="20994">
          <cell r="D20994" t="str">
            <v>US912828N712</v>
          </cell>
          <cell r="E20994" t="str">
            <v>D5_TNOT712_260115</v>
          </cell>
        </row>
        <row r="20995">
          <cell r="D20995" t="str">
            <v>US912828K742</v>
          </cell>
          <cell r="E20995" t="str">
            <v>D5_TNOT742_250815</v>
          </cell>
        </row>
        <row r="20996">
          <cell r="D20996" t="str">
            <v>US912828Z781</v>
          </cell>
          <cell r="E20996" t="str">
            <v>D5_TNOT781_270131</v>
          </cell>
        </row>
        <row r="20997">
          <cell r="D20997" t="str">
            <v>US912820W785</v>
          </cell>
          <cell r="E20997" t="str">
            <v>D5_TNOT785_250815</v>
          </cell>
        </row>
        <row r="20998">
          <cell r="D20998" t="str">
            <v>US912828Y792</v>
          </cell>
          <cell r="E20998" t="str">
            <v>D5_TNOT792_250731</v>
          </cell>
        </row>
        <row r="20999">
          <cell r="D20999" t="str">
            <v>US912828X885</v>
          </cell>
          <cell r="E20999" t="str">
            <v>D5_TNOT885_270515</v>
          </cell>
        </row>
        <row r="21000">
          <cell r="D21000" t="str">
            <v>US912828Z948</v>
          </cell>
          <cell r="E21000" t="str">
            <v>D5_TNOT948_300215</v>
          </cell>
        </row>
        <row r="21001">
          <cell r="D21001" t="str">
            <v>US912828Y958</v>
          </cell>
          <cell r="E21001" t="str">
            <v>D5_TNOT958_260731</v>
          </cell>
        </row>
        <row r="21002">
          <cell r="D21002" t="str">
            <v>US912828V988</v>
          </cell>
          <cell r="E21002" t="str">
            <v>D5_TNOT988_270215</v>
          </cell>
        </row>
        <row r="21003">
          <cell r="D21003" t="str">
            <v>US91282CJA09</v>
          </cell>
          <cell r="E21003" t="str">
            <v>D5_TNOTA09_280930</v>
          </cell>
        </row>
        <row r="21004">
          <cell r="D21004" t="str">
            <v>US91282CHA27</v>
          </cell>
          <cell r="E21004" t="str">
            <v>D5_TNOTA27_280430</v>
          </cell>
        </row>
        <row r="21005">
          <cell r="D21005" t="str">
            <v>US9128286A35</v>
          </cell>
          <cell r="E21005" t="str">
            <v>D5_TNOTA35_260131</v>
          </cell>
        </row>
        <row r="21006">
          <cell r="D21006" t="str">
            <v>US91282CGA36</v>
          </cell>
          <cell r="E21006" t="str">
            <v>D5_TNOTA36_251215</v>
          </cell>
        </row>
        <row r="21007">
          <cell r="D21007" t="str">
            <v>US91282CNA52</v>
          </cell>
          <cell r="E21007" t="str">
            <v>D5_TNOTA52_320430</v>
          </cell>
        </row>
        <row r="21008">
          <cell r="D21008" t="str">
            <v>US91282CMA61</v>
          </cell>
          <cell r="E21008" t="str">
            <v>D5_TNOTA61_291130</v>
          </cell>
        </row>
        <row r="21009">
          <cell r="D21009" t="str">
            <v>US91282CLA70</v>
          </cell>
          <cell r="E21009" t="str">
            <v>D5_TNOTA70_260731</v>
          </cell>
        </row>
        <row r="21010">
          <cell r="D21010" t="str">
            <v>US9128282A70</v>
          </cell>
          <cell r="E21010" t="str">
            <v>D5_TNOTA70_260815</v>
          </cell>
        </row>
        <row r="21011">
          <cell r="D21011" t="str">
            <v>US91282CCA71</v>
          </cell>
          <cell r="E21011" t="str">
            <v>D5_TNOTA71_260415</v>
          </cell>
        </row>
        <row r="21012">
          <cell r="D21012" t="str">
            <v>US91282CKA89</v>
          </cell>
          <cell r="E21012" t="str">
            <v>D5_TNOTA89_270215</v>
          </cell>
        </row>
        <row r="21013">
          <cell r="D21013" t="str">
            <v>US91282CHB00</v>
          </cell>
          <cell r="E21013" t="str">
            <v>D5_TNOTB00_260515</v>
          </cell>
        </row>
        <row r="21014">
          <cell r="D21014" t="str">
            <v>US912828YB05</v>
          </cell>
          <cell r="E21014" t="str">
            <v>D5_TNOTB05_290815</v>
          </cell>
        </row>
        <row r="21015">
          <cell r="D21015" t="str">
            <v>US9128287B09</v>
          </cell>
          <cell r="E21015" t="str">
            <v>D5_TNOTB09_260630</v>
          </cell>
        </row>
        <row r="21016">
          <cell r="D21016" t="str">
            <v>US9128286B18</v>
          </cell>
          <cell r="E21016" t="str">
            <v>D5_TNOTB18_290215</v>
          </cell>
        </row>
        <row r="21017">
          <cell r="D21017" t="str">
            <v>US91282CGB19</v>
          </cell>
          <cell r="E21017" t="str">
            <v>D5_TNOTB19_291231</v>
          </cell>
        </row>
        <row r="21018">
          <cell r="D21018" t="str">
            <v>US91282CFB28</v>
          </cell>
          <cell r="E21018" t="str">
            <v>D5_TNOTB28_270731</v>
          </cell>
        </row>
        <row r="21019">
          <cell r="D21019" t="str">
            <v>US91282CEB37</v>
          </cell>
          <cell r="E21019" t="str">
            <v>D5_TNOTB37_290228</v>
          </cell>
        </row>
        <row r="21020">
          <cell r="D21020" t="str">
            <v>US91282CMB45</v>
          </cell>
          <cell r="E21020" t="str">
            <v>D5_TNOTB45_271215</v>
          </cell>
        </row>
        <row r="21021">
          <cell r="D21021" t="str">
            <v>US91282CLB53</v>
          </cell>
          <cell r="E21021" t="str">
            <v>D5_TNOTB53_260731</v>
          </cell>
        </row>
        <row r="21022">
          <cell r="D21022" t="str">
            <v>US91282CCB54</v>
          </cell>
          <cell r="E21022" t="str">
            <v>D5_TNOTB54_310515</v>
          </cell>
        </row>
        <row r="21023">
          <cell r="D21023" t="str">
            <v>US91282CKB62</v>
          </cell>
          <cell r="E21023" t="str">
            <v>D5_TNOTB62_260228</v>
          </cell>
        </row>
        <row r="21024">
          <cell r="D21024" t="str">
            <v>US91282CBB63</v>
          </cell>
          <cell r="E21024" t="str">
            <v>D5_TNOTB63_271231</v>
          </cell>
        </row>
        <row r="21025">
          <cell r="D21025" t="str">
            <v>US91282CAB72</v>
          </cell>
          <cell r="E21025" t="str">
            <v>D5_TNOTB72_250731</v>
          </cell>
        </row>
        <row r="21026">
          <cell r="D21026" t="str">
            <v>US91282CJB81</v>
          </cell>
          <cell r="E21026" t="str">
            <v>D5_TNOTB81_250930</v>
          </cell>
        </row>
        <row r="21027">
          <cell r="D21027" t="str">
            <v>US912828ZB95</v>
          </cell>
          <cell r="E21027" t="str">
            <v>D5_TNOTB95_270228</v>
          </cell>
        </row>
        <row r="21028">
          <cell r="D21028" t="str">
            <v>US9128205B99</v>
          </cell>
          <cell r="E21028" t="str">
            <v>D5_TNOTB99_280515</v>
          </cell>
        </row>
        <row r="21029">
          <cell r="D21029" t="str">
            <v>US9128285C00</v>
          </cell>
          <cell r="E21029" t="str">
            <v>D5_TNOTC00_250930</v>
          </cell>
        </row>
        <row r="21030">
          <cell r="D21030" t="str">
            <v>US91282CFC01</v>
          </cell>
          <cell r="E21030" t="str">
            <v>D5_TNOTC01_290731</v>
          </cell>
        </row>
        <row r="21031">
          <cell r="D21031" t="str">
            <v>US91282CEC10</v>
          </cell>
          <cell r="E21031" t="str">
            <v>D5_TNOTC10_270228</v>
          </cell>
        </row>
        <row r="21032">
          <cell r="D21032" t="str">
            <v>US91282CNC19</v>
          </cell>
          <cell r="E21032" t="str">
            <v>D5_TNOTC19_350515</v>
          </cell>
        </row>
        <row r="21033">
          <cell r="D21033" t="str">
            <v>US91282CMC28</v>
          </cell>
          <cell r="E21033" t="str">
            <v>D5_TNOTC28_311231</v>
          </cell>
        </row>
        <row r="21034">
          <cell r="D21034" t="str">
            <v>US91282CLC37</v>
          </cell>
          <cell r="E21034" t="str">
            <v>D5_TNOTC37_290731</v>
          </cell>
        </row>
        <row r="21035">
          <cell r="D21035" t="str">
            <v>US91282CKC46</v>
          </cell>
          <cell r="E21035" t="str">
            <v>D5_TNOTC46_310228</v>
          </cell>
        </row>
        <row r="21036">
          <cell r="D21036" t="str">
            <v>US91282CBC47</v>
          </cell>
          <cell r="E21036" t="str">
            <v>D5_TNOTC47_251231</v>
          </cell>
        </row>
        <row r="21037">
          <cell r="D21037" t="str">
            <v>US91282CJC64</v>
          </cell>
          <cell r="E21037" t="str">
            <v>D5_TNOTC64_261015</v>
          </cell>
        </row>
        <row r="21038">
          <cell r="D21038" t="str">
            <v>US91282CHC82</v>
          </cell>
          <cell r="E21038" t="str">
            <v>D5_TNOTC82_330515</v>
          </cell>
        </row>
        <row r="21039">
          <cell r="D21039" t="str">
            <v>US91282CGC91</v>
          </cell>
          <cell r="E21039" t="str">
            <v>D5_TNOTC91_271231</v>
          </cell>
        </row>
        <row r="21040">
          <cell r="D21040" t="str">
            <v>US91282CMD01</v>
          </cell>
          <cell r="E21040" t="str">
            <v>D5_TNOTD01_291231</v>
          </cell>
        </row>
        <row r="21041">
          <cell r="D21041" t="str">
            <v>US91282CLD10</v>
          </cell>
          <cell r="E21041" t="str">
            <v>D5_TNOTD10_310731</v>
          </cell>
        </row>
        <row r="21042">
          <cell r="D21042" t="str">
            <v>US91282CKD29</v>
          </cell>
          <cell r="E21042" t="str">
            <v>D5_TNOTD29_290228</v>
          </cell>
        </row>
        <row r="21043">
          <cell r="D21043" t="str">
            <v>US9128207D38</v>
          </cell>
          <cell r="E21043" t="str">
            <v>D5_TNOTD38_270515</v>
          </cell>
        </row>
        <row r="21044">
          <cell r="D21044" t="str">
            <v>US91282CAD39</v>
          </cell>
          <cell r="E21044" t="str">
            <v>D5_TNOTD39_270731</v>
          </cell>
        </row>
        <row r="21045">
          <cell r="D21045" t="str">
            <v>US91282CJD48</v>
          </cell>
          <cell r="E21045" t="str">
            <v>D5_TNOTD48_251031</v>
          </cell>
        </row>
        <row r="21046">
          <cell r="D21046" t="str">
            <v>US912828YD60</v>
          </cell>
          <cell r="E21046" t="str">
            <v>D5_TNOTD60_260831</v>
          </cell>
        </row>
        <row r="21047">
          <cell r="D21047" t="str">
            <v>US91282CND91</v>
          </cell>
          <cell r="E21047" t="str">
            <v>D5_TNOTD91_280515</v>
          </cell>
        </row>
        <row r="21048">
          <cell r="D21048" t="str">
            <v>US91282CKE02</v>
          </cell>
          <cell r="E21048" t="str">
            <v>D5_TNOTE02_270315</v>
          </cell>
        </row>
        <row r="21049">
          <cell r="D21049" t="str">
            <v>US91282CAE12</v>
          </cell>
          <cell r="E21049" t="str">
            <v>D5_TNOTE12_300815</v>
          </cell>
        </row>
        <row r="21050">
          <cell r="D21050" t="str">
            <v>US91282CJE21</v>
          </cell>
          <cell r="E21050" t="str">
            <v>D5_TNOTE21_251031</v>
          </cell>
        </row>
        <row r="21051">
          <cell r="D21051" t="str">
            <v>US912828ZE35</v>
          </cell>
          <cell r="E21051" t="str">
            <v>D5_TNOTE35_270331</v>
          </cell>
        </row>
        <row r="21052">
          <cell r="D21052" t="str">
            <v>US91282CHE49</v>
          </cell>
          <cell r="E21052" t="str">
            <v>D5_TNOTE49_280531</v>
          </cell>
        </row>
        <row r="21053">
          <cell r="D21053" t="str">
            <v>US91282CGE57</v>
          </cell>
          <cell r="E21053" t="str">
            <v>D5_TNOTE57_260115</v>
          </cell>
        </row>
        <row r="21054">
          <cell r="D21054" t="str">
            <v>US91282CFE66</v>
          </cell>
          <cell r="E21054" t="str">
            <v>D5_TNOTE66_250815</v>
          </cell>
        </row>
        <row r="21055">
          <cell r="D21055" t="str">
            <v>US91282CNE74</v>
          </cell>
          <cell r="E21055" t="str">
            <v>D5_TNOTE74_270531</v>
          </cell>
        </row>
        <row r="21056">
          <cell r="D21056" t="str">
            <v>US91282CEE75</v>
          </cell>
          <cell r="E21056" t="str">
            <v>D5_TNOTE75_290331</v>
          </cell>
        </row>
        <row r="21057">
          <cell r="D21057" t="str">
            <v>US91282CME83</v>
          </cell>
          <cell r="E21057" t="str">
            <v>D5_TNOTE83_261231</v>
          </cell>
        </row>
        <row r="21058">
          <cell r="D21058" t="str">
            <v>US91282CCE93</v>
          </cell>
          <cell r="E21058" t="str">
            <v>D5_TNOTE93_280531</v>
          </cell>
        </row>
        <row r="21059">
          <cell r="D21059" t="str">
            <v>US91282CHF14</v>
          </cell>
          <cell r="E21059" t="str">
            <v>D5_TNOTF14_300531</v>
          </cell>
        </row>
        <row r="21060">
          <cell r="D21060" t="str">
            <v>US9128286F22</v>
          </cell>
          <cell r="E21060" t="str">
            <v>D5_TNOTF22_260228</v>
          </cell>
        </row>
        <row r="21061">
          <cell r="D21061" t="str">
            <v>US91282CFF32</v>
          </cell>
          <cell r="E21061" t="str">
            <v>D5_TNOTF32_320815</v>
          </cell>
        </row>
        <row r="21062">
          <cell r="D21062" t="str">
            <v>US91282CNF40</v>
          </cell>
          <cell r="E21062" t="str">
            <v>D5_TNOTF40_320531</v>
          </cell>
        </row>
        <row r="21063">
          <cell r="D21063" t="str">
            <v>US91282CEF41</v>
          </cell>
          <cell r="E21063" t="str">
            <v>D5_TNOTF41_270331</v>
          </cell>
        </row>
        <row r="21064">
          <cell r="D21064" t="str">
            <v>US9128283F58</v>
          </cell>
          <cell r="E21064" t="str">
            <v>D5_TNOTF58_271115</v>
          </cell>
        </row>
        <row r="21065">
          <cell r="D21065" t="str">
            <v>US91282CMF58</v>
          </cell>
          <cell r="E21065" t="str">
            <v>D5_TNOTF58_280115</v>
          </cell>
        </row>
        <row r="21066">
          <cell r="D21066" t="str">
            <v>US91282CDF59</v>
          </cell>
          <cell r="E21066" t="str">
            <v>D5_TNOTF59_281031</v>
          </cell>
        </row>
        <row r="21067">
          <cell r="D21067" t="str">
            <v>US91282CLF67</v>
          </cell>
          <cell r="E21067" t="str">
            <v>D5_TNOTF67_340815</v>
          </cell>
        </row>
        <row r="21068">
          <cell r="D21068" t="str">
            <v>US91282CCF68</v>
          </cell>
          <cell r="E21068" t="str">
            <v>D5_TNOTF68_260531</v>
          </cell>
        </row>
        <row r="21069">
          <cell r="D21069" t="str">
            <v>US91282CKF76</v>
          </cell>
          <cell r="E21069" t="str">
            <v>D5_TNOTF76_310331</v>
          </cell>
        </row>
        <row r="21070">
          <cell r="D21070" t="str">
            <v>US91282CJF95</v>
          </cell>
          <cell r="E21070" t="str">
            <v>D5_TNOTF95_281031</v>
          </cell>
        </row>
        <row r="21071">
          <cell r="D21071" t="str">
            <v>US91282CNG23</v>
          </cell>
          <cell r="E21071" t="str">
            <v>D5_TNOTG23_300531</v>
          </cell>
        </row>
        <row r="21072">
          <cell r="D21072" t="str">
            <v>US91282CMG32</v>
          </cell>
          <cell r="E21072" t="str">
            <v>D5_TNOTG32_300131</v>
          </cell>
        </row>
        <row r="21073">
          <cell r="D21073" t="str">
            <v>US91282CDG33</v>
          </cell>
          <cell r="E21073" t="str">
            <v>D5_TNOTG33_261031</v>
          </cell>
        </row>
        <row r="21074">
          <cell r="D21074" t="str">
            <v>US91282CLG41</v>
          </cell>
          <cell r="E21074" t="str">
            <v>D5_TNOTG41_270815</v>
          </cell>
        </row>
        <row r="21075">
          <cell r="D21075" t="str">
            <v>US91282CKG59</v>
          </cell>
          <cell r="E21075" t="str">
            <v>D5_TNOTG59_290331</v>
          </cell>
        </row>
        <row r="21076">
          <cell r="D21076" t="str">
            <v>US91282CJG78</v>
          </cell>
          <cell r="E21076" t="str">
            <v>D5_TNOTG78_301031</v>
          </cell>
        </row>
        <row r="21077">
          <cell r="D21077" t="str">
            <v>US912828YG91</v>
          </cell>
          <cell r="E21077" t="str">
            <v>D5_TNOTG91_260930</v>
          </cell>
        </row>
        <row r="21078">
          <cell r="D21078" t="str">
            <v>US91282CNH06</v>
          </cell>
          <cell r="E21078" t="str">
            <v>D5_TNOTH06_280615</v>
          </cell>
        </row>
        <row r="21079">
          <cell r="D21079" t="str">
            <v>US91282CMH15</v>
          </cell>
          <cell r="E21079" t="str">
            <v>D5_TNOTH15_270131</v>
          </cell>
        </row>
        <row r="21080">
          <cell r="D21080" t="str">
            <v>US91282CLH24</v>
          </cell>
          <cell r="E21080" t="str">
            <v>D5_TNOTH24_260831</v>
          </cell>
        </row>
        <row r="21081">
          <cell r="D21081" t="str">
            <v>US91282CCH25</v>
          </cell>
          <cell r="E21081" t="str">
            <v>D5_TNOTH25_280630</v>
          </cell>
        </row>
        <row r="21082">
          <cell r="D21082" t="str">
            <v>US91282CKH33</v>
          </cell>
          <cell r="E21082" t="str">
            <v>D5_TNOTH33_260331</v>
          </cell>
        </row>
        <row r="21083">
          <cell r="D21083" t="str">
            <v>US91282CBH34</v>
          </cell>
          <cell r="E21083" t="str">
            <v>D5_TNOTH34_260131</v>
          </cell>
        </row>
        <row r="21084">
          <cell r="D21084" t="str">
            <v>US91282CAH43</v>
          </cell>
          <cell r="E21084" t="str">
            <v>D5_TNOTH43_270831</v>
          </cell>
        </row>
        <row r="21085">
          <cell r="D21085" t="str">
            <v>US91282CHH79</v>
          </cell>
          <cell r="E21085" t="str">
            <v>D5_TNOTH79_260615</v>
          </cell>
        </row>
        <row r="21086">
          <cell r="D21086" t="str">
            <v>US91282CGH88</v>
          </cell>
          <cell r="E21086" t="str">
            <v>D5_TNOTH88_280131</v>
          </cell>
        </row>
        <row r="21087">
          <cell r="D21087" t="str">
            <v>US91282CFH97</v>
          </cell>
          <cell r="E21087" t="str">
            <v>D5_TNOTH97_270831</v>
          </cell>
        </row>
        <row r="21088">
          <cell r="D21088" t="str">
            <v>US91282CAJ09</v>
          </cell>
          <cell r="E21088" t="str">
            <v>D5_TNOTJ09_250831</v>
          </cell>
        </row>
        <row r="21089">
          <cell r="D21089" t="str">
            <v>US91282CJJ18</v>
          </cell>
          <cell r="E21089" t="str">
            <v>D5_TNOTJ18_331115</v>
          </cell>
        </row>
        <row r="21090">
          <cell r="D21090" t="str">
            <v>US91282CHJ36</v>
          </cell>
          <cell r="E21090" t="str">
            <v>D5_TNOTJ36_300630</v>
          </cell>
        </row>
        <row r="21091">
          <cell r="D21091" t="str">
            <v>US91282CGJ45</v>
          </cell>
          <cell r="E21091" t="str">
            <v>D5_TNOTJ45_300131</v>
          </cell>
        </row>
        <row r="21092">
          <cell r="D21092" t="str">
            <v>US9128285J52</v>
          </cell>
          <cell r="E21092" t="str">
            <v>D5_TNOTJ52_251031</v>
          </cell>
        </row>
        <row r="21093">
          <cell r="D21093" t="str">
            <v>US91282CFJ53</v>
          </cell>
          <cell r="E21093" t="str">
            <v>D5_TNOTJ53_290831</v>
          </cell>
        </row>
        <row r="21094">
          <cell r="D21094" t="str">
            <v>US91282CNJ61</v>
          </cell>
          <cell r="E21094" t="str">
            <v>D5_TNOTJ61_320630</v>
          </cell>
        </row>
        <row r="21095">
          <cell r="D21095" t="str">
            <v>US91282CEJ62</v>
          </cell>
          <cell r="E21095" t="str">
            <v>D5_TNOTJ62_270415</v>
          </cell>
        </row>
        <row r="21096">
          <cell r="D21096" t="str">
            <v>US91282CMJ70</v>
          </cell>
          <cell r="E21096" t="str">
            <v>D5_TNOTJ70_270131</v>
          </cell>
        </row>
        <row r="21097">
          <cell r="D21097" t="str">
            <v>US91282CDJ71</v>
          </cell>
          <cell r="E21097" t="str">
            <v>D5_TNOTJ71_311115</v>
          </cell>
        </row>
        <row r="21098">
          <cell r="D21098" t="str">
            <v>US91282CCJ80</v>
          </cell>
          <cell r="E21098" t="str">
            <v>D5_TNOTJ80_260630</v>
          </cell>
        </row>
        <row r="21099">
          <cell r="D21099" t="str">
            <v>US91282CLJ89</v>
          </cell>
          <cell r="E21099" t="str">
            <v>D5_TNOTJ89_310831</v>
          </cell>
        </row>
        <row r="21100">
          <cell r="D21100" t="str">
            <v>US91282CKJ98</v>
          </cell>
          <cell r="E21100" t="str">
            <v>D5_TNOTJ98_270415</v>
          </cell>
        </row>
        <row r="21101">
          <cell r="D21101" t="str">
            <v>US91282CBJ99</v>
          </cell>
          <cell r="E21101" t="str">
            <v>D5_TNOTJ99_280131</v>
          </cell>
        </row>
        <row r="21102">
          <cell r="D21102" t="str">
            <v>US91282CHK09</v>
          </cell>
          <cell r="E21102" t="str">
            <v>D5_TNOTK09_280630</v>
          </cell>
        </row>
        <row r="21103">
          <cell r="D21103" t="str">
            <v>US91282CFK27</v>
          </cell>
          <cell r="E21103" t="str">
            <v>D5_TNOTK27_250915</v>
          </cell>
        </row>
        <row r="21104">
          <cell r="D21104" t="str">
            <v>US91282CNK35</v>
          </cell>
          <cell r="E21104" t="str">
            <v>D5_TNOTK35_300630</v>
          </cell>
        </row>
        <row r="21105">
          <cell r="D21105" t="str">
            <v>US91282CMK44</v>
          </cell>
          <cell r="E21105" t="str">
            <v>D5_TNOTK44_320131</v>
          </cell>
        </row>
        <row r="21106">
          <cell r="D21106" t="str">
            <v>US91282CDK45</v>
          </cell>
          <cell r="E21106" t="str">
            <v>D5_TNOTK45_261130</v>
          </cell>
        </row>
        <row r="21107">
          <cell r="D21107" t="str">
            <v>US91282CLK52</v>
          </cell>
          <cell r="E21107" t="str">
            <v>D5_TNOTK52_290831</v>
          </cell>
        </row>
        <row r="21108">
          <cell r="D21108" t="str">
            <v>US91282CKK61</v>
          </cell>
          <cell r="E21108" t="str">
            <v>D5_TNOTK61_260430</v>
          </cell>
        </row>
        <row r="21109">
          <cell r="D21109" t="str">
            <v>US912821EK70</v>
          </cell>
          <cell r="E21109" t="str">
            <v>D5_TNOTK70_300515</v>
          </cell>
        </row>
        <row r="21110">
          <cell r="D21110" t="str">
            <v>US91282CJK80</v>
          </cell>
          <cell r="E21110" t="str">
            <v>D5_TNOTK80_261115</v>
          </cell>
        </row>
        <row r="21111">
          <cell r="D21111" t="str">
            <v>US912803BK83</v>
          </cell>
          <cell r="E21111" t="str">
            <v>D5_TNOTK83_270215</v>
          </cell>
        </row>
        <row r="21112">
          <cell r="D21112" t="str">
            <v>US91282CFL00</v>
          </cell>
          <cell r="E21112" t="str">
            <v>D5_TNOTL00_290930</v>
          </cell>
        </row>
        <row r="21113">
          <cell r="D21113" t="str">
            <v>US91282CNL18</v>
          </cell>
          <cell r="E21113" t="str">
            <v>D5_TNOTL18_270630</v>
          </cell>
        </row>
        <row r="21114">
          <cell r="D21114" t="str">
            <v>US91282CML27</v>
          </cell>
          <cell r="E21114" t="str">
            <v>D5_TNOTL27_350115</v>
          </cell>
        </row>
        <row r="21115">
          <cell r="D21115" t="str">
            <v>US91282CDL28</v>
          </cell>
          <cell r="E21115" t="str">
            <v>D5_TNOTL28_281130</v>
          </cell>
        </row>
        <row r="21116">
          <cell r="D21116" t="str">
            <v>US91282CLL36</v>
          </cell>
          <cell r="E21116" t="str">
            <v>D5_TNOTL36_270915</v>
          </cell>
        </row>
        <row r="21117">
          <cell r="D21117" t="str">
            <v>US91282CKL45</v>
          </cell>
          <cell r="E21117" t="str">
            <v>D5_TNOTL45_290415</v>
          </cell>
        </row>
        <row r="21118">
          <cell r="D21118" t="str">
            <v>US91282CBL46</v>
          </cell>
          <cell r="E21118" t="str">
            <v>D5_TNOTL46_310215</v>
          </cell>
        </row>
        <row r="21119">
          <cell r="D21119" t="str">
            <v>US91282CAL54</v>
          </cell>
          <cell r="E21119" t="str">
            <v>D5_TNOTL54_270930</v>
          </cell>
        </row>
        <row r="21120">
          <cell r="D21120" t="str">
            <v>US91282CJL63</v>
          </cell>
          <cell r="E21120" t="str">
            <v>D5_TNOTL63_251130</v>
          </cell>
        </row>
        <row r="21121">
          <cell r="D21121" t="str">
            <v>US91282CGL90</v>
          </cell>
          <cell r="E21121" t="str">
            <v>D5_TNOTL90_260215</v>
          </cell>
        </row>
        <row r="21122">
          <cell r="D21122" t="str">
            <v>US9128286L99</v>
          </cell>
          <cell r="E21122" t="str">
            <v>D5_TNOTL99_260331</v>
          </cell>
        </row>
        <row r="21123">
          <cell r="D21123" t="str">
            <v>US91282CMM00</v>
          </cell>
          <cell r="E21123" t="str">
            <v>D5_TNOTM00_350215</v>
          </cell>
        </row>
        <row r="21124">
          <cell r="D21124" t="str">
            <v>US91282CLM19</v>
          </cell>
          <cell r="E21124" t="str">
            <v>D5_TNOTM19_310930</v>
          </cell>
        </row>
        <row r="21125">
          <cell r="D21125" t="str">
            <v>US91282CKM28</v>
          </cell>
          <cell r="E21125" t="str">
            <v>D5_TNOTM28_260430</v>
          </cell>
        </row>
        <row r="21126">
          <cell r="D21126" t="str">
            <v>US91282CAM38</v>
          </cell>
          <cell r="E21126" t="str">
            <v>D5_TNOTM38_250930</v>
          </cell>
        </row>
        <row r="21127">
          <cell r="D21127" t="str">
            <v>US91282CJM47</v>
          </cell>
          <cell r="E21127" t="str">
            <v>D5_TNOTM47_301130</v>
          </cell>
        </row>
        <row r="21128">
          <cell r="D21128" t="str">
            <v>US91282CHM64</v>
          </cell>
          <cell r="E21128" t="str">
            <v>D5_TNOTM64_260715</v>
          </cell>
        </row>
        <row r="21129">
          <cell r="D21129" t="str">
            <v>US91282CGM73</v>
          </cell>
          <cell r="E21129" t="str">
            <v>D5_TNOTM73_330215</v>
          </cell>
        </row>
        <row r="21130">
          <cell r="D21130" t="str">
            <v>US9128285M81</v>
          </cell>
          <cell r="E21130" t="str">
            <v>D5_TNOTM81_281115</v>
          </cell>
        </row>
        <row r="21131">
          <cell r="D21131" t="str">
            <v>US91282CFM82</v>
          </cell>
          <cell r="E21131" t="str">
            <v>D5_TNOTM82_270930</v>
          </cell>
        </row>
        <row r="21132">
          <cell r="D21132" t="str">
            <v>US91282CNM90</v>
          </cell>
          <cell r="E21132" t="str">
            <v>D5_TNOTM90_280715</v>
          </cell>
        </row>
        <row r="21133">
          <cell r="D21133" t="str">
            <v>US91282CEM91</v>
          </cell>
          <cell r="E21133" t="str">
            <v>D5_TNOTM91_290430</v>
          </cell>
        </row>
        <row r="21134">
          <cell r="D21134" t="str">
            <v>US91282CKN01</v>
          </cell>
          <cell r="E21134" t="str">
            <v>D5_TNOTN01_310430</v>
          </cell>
        </row>
        <row r="21135">
          <cell r="D21135" t="str">
            <v>US91282CJN20</v>
          </cell>
          <cell r="E21135" t="str">
            <v>D5_TNOTN20_281130</v>
          </cell>
        </row>
        <row r="21136">
          <cell r="D21136" t="str">
            <v>US912828ZN34</v>
          </cell>
          <cell r="E21136" t="str">
            <v>D5_TNOTN34_270430</v>
          </cell>
        </row>
        <row r="21137">
          <cell r="D21137" t="str">
            <v>US91282CHN48</v>
          </cell>
          <cell r="E21137" t="str">
            <v>D5_TNOTN48_250731</v>
          </cell>
        </row>
        <row r="21138">
          <cell r="D21138" t="str">
            <v>US9128285N64</v>
          </cell>
          <cell r="E21138" t="str">
            <v>D5_TNOTN64_251130</v>
          </cell>
        </row>
        <row r="21139">
          <cell r="D21139" t="str">
            <v>US9128284N73</v>
          </cell>
          <cell r="E21139" t="str">
            <v>D5_TNOTN73_280515</v>
          </cell>
        </row>
        <row r="21140">
          <cell r="D21140" t="str">
            <v>US91282CEN74</v>
          </cell>
          <cell r="E21140" t="str">
            <v>D5_TNOTN74_270430</v>
          </cell>
        </row>
        <row r="21141">
          <cell r="D21141" t="str">
            <v>US91282CMN82</v>
          </cell>
          <cell r="E21141" t="str">
            <v>D5_TNOTN82_280215</v>
          </cell>
        </row>
        <row r="21142">
          <cell r="D21142" t="str">
            <v>US91282CLN91</v>
          </cell>
          <cell r="E21142" t="str">
            <v>D5_TNOTN91_290930</v>
          </cell>
        </row>
        <row r="21143">
          <cell r="D21143" t="str">
            <v>US91282CGP05</v>
          </cell>
          <cell r="E21143" t="str">
            <v>D5_TNOTP05_280229</v>
          </cell>
        </row>
        <row r="21144">
          <cell r="D21144" t="str">
            <v>US91282CFP14</v>
          </cell>
          <cell r="E21144" t="str">
            <v>D5_TNOTP14_251015</v>
          </cell>
        </row>
        <row r="21145">
          <cell r="D21145" t="str">
            <v>US91282CEP23</v>
          </cell>
          <cell r="E21145" t="str">
            <v>D5_TNOTP23_320515</v>
          </cell>
        </row>
        <row r="21146">
          <cell r="D21146" t="str">
            <v>US91282CMP31</v>
          </cell>
          <cell r="E21146" t="str">
            <v>D5_TNOTP31_270228</v>
          </cell>
        </row>
        <row r="21147">
          <cell r="D21147" t="str">
            <v>US91282CDP32</v>
          </cell>
          <cell r="E21147" t="str">
            <v>D5_TNOTP32_281231</v>
          </cell>
        </row>
        <row r="21148">
          <cell r="D21148" t="str">
            <v>US91282CLP40</v>
          </cell>
          <cell r="E21148" t="str">
            <v>D5_TNOTP40_260930</v>
          </cell>
        </row>
        <row r="21149">
          <cell r="D21149" t="str">
            <v>US91282CCP41</v>
          </cell>
          <cell r="E21149" t="str">
            <v>D5_TNOTP41_260731</v>
          </cell>
        </row>
        <row r="21150">
          <cell r="D21150" t="str">
            <v>US91282CKP58</v>
          </cell>
          <cell r="E21150" t="str">
            <v>D5_TNOTP58_290430</v>
          </cell>
        </row>
        <row r="21151">
          <cell r="D21151" t="str">
            <v>US912821FP58</v>
          </cell>
          <cell r="E21151" t="str">
            <v>D5_TNOTP58_301115</v>
          </cell>
        </row>
        <row r="21152">
          <cell r="D21152" t="str">
            <v>US91282CBP59</v>
          </cell>
          <cell r="E21152" t="str">
            <v>D5_TNOTP59_280229</v>
          </cell>
        </row>
        <row r="21153">
          <cell r="D21153" t="str">
            <v>US91282CJP77</v>
          </cell>
          <cell r="E21153" t="str">
            <v>D5_TNOTP77_261215</v>
          </cell>
        </row>
        <row r="21154">
          <cell r="D21154" t="str">
            <v>US91282CDQ15</v>
          </cell>
          <cell r="E21154" t="str">
            <v>D5_TNOTQ15_261231</v>
          </cell>
        </row>
        <row r="21155">
          <cell r="D21155" t="str">
            <v>US91282CLQ23</v>
          </cell>
          <cell r="E21155" t="str">
            <v>D5_TNOTQ23_271015</v>
          </cell>
        </row>
        <row r="21156">
          <cell r="D21156" t="str">
            <v>US91282CKQ32</v>
          </cell>
          <cell r="E21156" t="str">
            <v>D5_TNOTQ32_340515</v>
          </cell>
        </row>
        <row r="21157">
          <cell r="D21157" t="str">
            <v>US91282CBQ33</v>
          </cell>
          <cell r="E21157" t="str">
            <v>D5_TNOTQ33_260228</v>
          </cell>
        </row>
        <row r="21158">
          <cell r="D21158" t="str">
            <v>US91282CAQ42</v>
          </cell>
          <cell r="E21158" t="str">
            <v>D5_TNOTQ42_251015</v>
          </cell>
        </row>
        <row r="21159">
          <cell r="D21159" t="str">
            <v>US91282CJQ50</v>
          </cell>
          <cell r="E21159" t="str">
            <v>D5_TNOTQ50_301231</v>
          </cell>
        </row>
        <row r="21160">
          <cell r="D21160" t="str">
            <v>US912828ZQ64</v>
          </cell>
          <cell r="E21160" t="str">
            <v>D5_TNOTQ64_300515</v>
          </cell>
        </row>
        <row r="21161">
          <cell r="D21161" t="str">
            <v>US912828YQ73</v>
          </cell>
          <cell r="E21161" t="str">
            <v>D5_TNOTQ73_261031</v>
          </cell>
        </row>
        <row r="21162">
          <cell r="D21162" t="str">
            <v>US91282CHQ78</v>
          </cell>
          <cell r="E21162" t="str">
            <v>D5_TNOTQ78_280731</v>
          </cell>
        </row>
        <row r="21163">
          <cell r="D21163" t="str">
            <v>US91282CGQ87</v>
          </cell>
          <cell r="E21163" t="str">
            <v>D5_TNOTQ87_300228</v>
          </cell>
        </row>
        <row r="21164">
          <cell r="D21164" t="str">
            <v>US9128282R06</v>
          </cell>
          <cell r="E21164" t="str">
            <v>D5_TNOTR06_270815</v>
          </cell>
        </row>
        <row r="21165">
          <cell r="D21165" t="str">
            <v>US91282CLR06</v>
          </cell>
          <cell r="E21165" t="str">
            <v>D5_TNOTR06_291031</v>
          </cell>
        </row>
        <row r="21166">
          <cell r="D21166" t="str">
            <v>US91282CCR07</v>
          </cell>
          <cell r="E21166" t="str">
            <v>D5_TNOTR07_280731</v>
          </cell>
        </row>
        <row r="21167">
          <cell r="D21167" t="str">
            <v>US91282CKR15</v>
          </cell>
          <cell r="E21167" t="str">
            <v>D5_TNOTR15_270515</v>
          </cell>
        </row>
        <row r="21168">
          <cell r="D21168" t="str">
            <v>US91282CJR34</v>
          </cell>
          <cell r="E21168" t="str">
            <v>D5_TNOTR34_281231</v>
          </cell>
        </row>
        <row r="21169">
          <cell r="D21169" t="str">
            <v>US912821CR42</v>
          </cell>
          <cell r="E21169" t="str">
            <v>D5_TNOTR42_290815</v>
          </cell>
        </row>
        <row r="21170">
          <cell r="D21170" t="str">
            <v>US91282CHR51</v>
          </cell>
          <cell r="E21170" t="str">
            <v>D5_TNOTR51_300731</v>
          </cell>
        </row>
        <row r="21171">
          <cell r="D21171" t="str">
            <v>US91282CGR60</v>
          </cell>
          <cell r="E21171" t="str">
            <v>D5_TNOTR60_260315</v>
          </cell>
        </row>
        <row r="21172">
          <cell r="D21172" t="str">
            <v>US9128202R78</v>
          </cell>
          <cell r="E21172" t="str">
            <v>D5_TNOTR78_260515</v>
          </cell>
        </row>
        <row r="21173">
          <cell r="D21173" t="str">
            <v>US91282CFR79</v>
          </cell>
          <cell r="E21173" t="str">
            <v>D5_TNOTR79_271015</v>
          </cell>
        </row>
        <row r="21174">
          <cell r="D21174" t="str">
            <v>US91282CMR96</v>
          </cell>
          <cell r="E21174" t="str">
            <v>D5_TNOTR96_320229</v>
          </cell>
        </row>
        <row r="21175">
          <cell r="D21175" t="str">
            <v>US91282CJS17</v>
          </cell>
          <cell r="E21175" t="str">
            <v>D5_TNOTS17_251231</v>
          </cell>
        </row>
        <row r="21176">
          <cell r="D21176" t="str">
            <v>US912828ZS21</v>
          </cell>
          <cell r="E21176" t="str">
            <v>D5_TNOTS21_270531</v>
          </cell>
        </row>
        <row r="21177">
          <cell r="D21177" t="str">
            <v>US912828YS30</v>
          </cell>
          <cell r="E21177" t="str">
            <v>D5_TNOTS30_291115</v>
          </cell>
        </row>
        <row r="21178">
          <cell r="D21178" t="str">
            <v>US91282CHS35</v>
          </cell>
          <cell r="E21178" t="str">
            <v>D5_TNOTS35_250731</v>
          </cell>
        </row>
        <row r="21179">
          <cell r="D21179" t="str">
            <v>US9128286S43</v>
          </cell>
          <cell r="E21179" t="str">
            <v>D5_TNOTS43_260430</v>
          </cell>
        </row>
        <row r="21180">
          <cell r="D21180" t="str">
            <v>US91282CGS44</v>
          </cell>
          <cell r="E21180" t="str">
            <v>D5_TNOTS44_300331</v>
          </cell>
        </row>
        <row r="21181">
          <cell r="D21181" t="str">
            <v>US91282CES61</v>
          </cell>
          <cell r="E21181" t="str">
            <v>D5_TNOTS61_290531</v>
          </cell>
        </row>
        <row r="21182">
          <cell r="D21182" t="str">
            <v>US91282CMS79</v>
          </cell>
          <cell r="E21182" t="str">
            <v>D5_TNOTS79_280315</v>
          </cell>
        </row>
        <row r="21183">
          <cell r="D21183" t="str">
            <v>US91282CLS88</v>
          </cell>
          <cell r="E21183" t="str">
            <v>D5_TNOTS88_261031</v>
          </cell>
        </row>
        <row r="21184">
          <cell r="D21184" t="str">
            <v>US91282CCS89</v>
          </cell>
          <cell r="E21184" t="str">
            <v>D5_TNOTS89_310815</v>
          </cell>
        </row>
        <row r="21185">
          <cell r="D21185" t="str">
            <v>US91282CKS97</v>
          </cell>
          <cell r="E21185" t="str">
            <v>D5_TNOTS97_260531</v>
          </cell>
        </row>
        <row r="21186">
          <cell r="D21186" t="str">
            <v>US91282CBS98</v>
          </cell>
          <cell r="E21186" t="str">
            <v>D5_TNOTS98_280331</v>
          </cell>
        </row>
        <row r="21187">
          <cell r="D21187" t="str">
            <v>US91282CHT18</v>
          </cell>
          <cell r="E21187" t="str">
            <v>D5_TNOTT18_330815</v>
          </cell>
        </row>
        <row r="21188">
          <cell r="D21188" t="str">
            <v>US9128286T26</v>
          </cell>
          <cell r="E21188" t="str">
            <v>D5_TNOTT26_290515</v>
          </cell>
        </row>
        <row r="21189">
          <cell r="D21189" t="str">
            <v>US91282CGT27</v>
          </cell>
          <cell r="E21189" t="str">
            <v>D5_TNOTT27_280331</v>
          </cell>
        </row>
        <row r="21190">
          <cell r="D21190" t="str">
            <v>US9128285T35</v>
          </cell>
          <cell r="E21190" t="str">
            <v>D5_TNOTT35_251231</v>
          </cell>
        </row>
        <row r="21191">
          <cell r="D21191" t="str">
            <v>US91282CFT36</v>
          </cell>
          <cell r="E21191" t="str">
            <v>D5_TNOTT36_291031</v>
          </cell>
        </row>
        <row r="21192">
          <cell r="D21192" t="str">
            <v>US91282CET45</v>
          </cell>
          <cell r="E21192" t="str">
            <v>D5_TNOTT45_270531</v>
          </cell>
        </row>
        <row r="21193">
          <cell r="D21193" t="str">
            <v>US91282CMT52</v>
          </cell>
          <cell r="E21193" t="str">
            <v>D5_TNOTT52_320331</v>
          </cell>
        </row>
        <row r="21194">
          <cell r="D21194" t="str">
            <v>US91282CLT61</v>
          </cell>
          <cell r="E21194" t="str">
            <v>D5_TNOTT61_261031</v>
          </cell>
        </row>
        <row r="21195">
          <cell r="D21195" t="str">
            <v>US91282CKT70</v>
          </cell>
          <cell r="E21195" t="str">
            <v>D5_TNOTT70_290531</v>
          </cell>
        </row>
        <row r="21196">
          <cell r="D21196" t="str">
            <v>US91282CBT71</v>
          </cell>
          <cell r="E21196" t="str">
            <v>D5_TNOTT71_260331</v>
          </cell>
        </row>
        <row r="21197">
          <cell r="D21197" t="str">
            <v>US91282CAT80</v>
          </cell>
          <cell r="E21197" t="str">
            <v>D5_TNOTT80_251031</v>
          </cell>
        </row>
        <row r="21198">
          <cell r="D21198" t="str">
            <v>US91282CJT99</v>
          </cell>
          <cell r="E21198" t="str">
            <v>D5_TNOTT99_270115</v>
          </cell>
        </row>
        <row r="21199">
          <cell r="D21199" t="str">
            <v>US91282CFU09</v>
          </cell>
          <cell r="E21199" t="str">
            <v>D5_TNOTU09_271031</v>
          </cell>
        </row>
        <row r="21200">
          <cell r="D21200" t="str">
            <v>US91282CMU26</v>
          </cell>
          <cell r="E21200" t="str">
            <v>D5_TNOTU26_300331</v>
          </cell>
        </row>
        <row r="21201">
          <cell r="D21201" t="str">
            <v>US91282CLU35</v>
          </cell>
          <cell r="E21201" t="str">
            <v>D5_TNOTU35_311031</v>
          </cell>
        </row>
        <row r="21202">
          <cell r="D21202" t="str">
            <v>US91282CKU44</v>
          </cell>
          <cell r="E21202" t="str">
            <v>D5_TNOTU44_310531</v>
          </cell>
        </row>
        <row r="21203">
          <cell r="D21203" t="str">
            <v>US91282CAU53</v>
          </cell>
          <cell r="E21203" t="str">
            <v>D5_TNOTU53_271031</v>
          </cell>
        </row>
        <row r="21204">
          <cell r="D21204" t="str">
            <v>US91282CJU62</v>
          </cell>
          <cell r="E21204" t="str">
            <v>D5_TNOTU62_260131</v>
          </cell>
        </row>
        <row r="21205">
          <cell r="D21205" t="str">
            <v>US91282CHU80</v>
          </cell>
          <cell r="E21205" t="str">
            <v>D5_TNOTU80_260815</v>
          </cell>
        </row>
        <row r="21206">
          <cell r="D21206" t="str">
            <v>US912828YU85</v>
          </cell>
          <cell r="E21206" t="str">
            <v>D5_TNOTU85_261130</v>
          </cell>
        </row>
        <row r="21207">
          <cell r="D21207" t="str">
            <v>US91282CMV09</v>
          </cell>
          <cell r="E21207" t="str">
            <v>D5_TNOTV09_270331</v>
          </cell>
        </row>
        <row r="21208">
          <cell r="D21208" t="str">
            <v>US91282CLV18</v>
          </cell>
          <cell r="E21208" t="str">
            <v>D5_TNOTV18_151029</v>
          </cell>
        </row>
        <row r="21209">
          <cell r="D21209" t="str">
            <v>US91282CCV19</v>
          </cell>
          <cell r="E21209" t="str">
            <v>D5_TNOTV19_280831</v>
          </cell>
        </row>
        <row r="21210">
          <cell r="D21210" t="str">
            <v>US91282CKV27</v>
          </cell>
          <cell r="E21210" t="str">
            <v>D5_TNOTV27_270615</v>
          </cell>
        </row>
        <row r="21211">
          <cell r="D21211" t="str">
            <v>US91282CAV37</v>
          </cell>
          <cell r="E21211" t="str">
            <v>D5_TNOTV37_301115</v>
          </cell>
        </row>
        <row r="21212">
          <cell r="D21212" t="str">
            <v>US912821DV45</v>
          </cell>
          <cell r="E21212" t="str">
            <v>D5_TNOTV45_300215</v>
          </cell>
        </row>
        <row r="21213">
          <cell r="D21213" t="str">
            <v>US91282CJV46</v>
          </cell>
          <cell r="E21213" t="str">
            <v>D5_TNOTV46_260131</v>
          </cell>
        </row>
        <row r="21214">
          <cell r="D21214" t="str">
            <v>US912828ZV59</v>
          </cell>
          <cell r="E21214" t="str">
            <v>D5_TNOTV59_270630</v>
          </cell>
        </row>
        <row r="21215">
          <cell r="D21215" t="str">
            <v>US91282CHV63</v>
          </cell>
          <cell r="E21215" t="str">
            <v>D5_TNOTV63_250831</v>
          </cell>
        </row>
        <row r="21216">
          <cell r="D21216" t="str">
            <v>US91282CGV72</v>
          </cell>
          <cell r="E21216" t="str">
            <v>D5_TNOTV72_260415</v>
          </cell>
        </row>
        <row r="21217">
          <cell r="D21217" t="str">
            <v>US91282CFV81</v>
          </cell>
          <cell r="E21217" t="str">
            <v>D5_TNOTV81_321115</v>
          </cell>
        </row>
        <row r="21218">
          <cell r="D21218" t="str">
            <v>US91282CEV90</v>
          </cell>
          <cell r="E21218" t="str">
            <v>D5_TNOTV90_290630</v>
          </cell>
        </row>
        <row r="21219">
          <cell r="D21219" t="str">
            <v>US9128284V99</v>
          </cell>
          <cell r="E21219" t="str">
            <v>D5_TNOTV99_280815</v>
          </cell>
        </row>
        <row r="21220">
          <cell r="D21220" t="str">
            <v>US91282CKW00</v>
          </cell>
          <cell r="E21220" t="str">
            <v>D5_TNOTW00_310630</v>
          </cell>
        </row>
        <row r="21221">
          <cell r="D21221" t="str">
            <v>US91282CBW01</v>
          </cell>
          <cell r="E21221" t="str">
            <v>D5_TNOTW01_260430</v>
          </cell>
        </row>
        <row r="21222">
          <cell r="D21222" t="str">
            <v>US91282CJW29</v>
          </cell>
          <cell r="E21222" t="str">
            <v>D5_TNOTW29_290131</v>
          </cell>
        </row>
        <row r="21223">
          <cell r="D21223" t="str">
            <v>US91282CHW47</v>
          </cell>
          <cell r="E21223" t="str">
            <v>D5_TNOTW47_300831</v>
          </cell>
        </row>
        <row r="21224">
          <cell r="D21224" t="str">
            <v>US91282CGW55</v>
          </cell>
          <cell r="E21224" t="str">
            <v>D5_TNOTW55_280415</v>
          </cell>
        </row>
        <row r="21225">
          <cell r="D21225" t="str">
            <v>US91282CFW64</v>
          </cell>
          <cell r="E21225" t="str">
            <v>D5_TNOTW64_251115</v>
          </cell>
        </row>
        <row r="21226">
          <cell r="D21226" t="str">
            <v>US91282CEW73</v>
          </cell>
          <cell r="E21226" t="str">
            <v>D5_TNOTW73_270630</v>
          </cell>
        </row>
        <row r="21227">
          <cell r="D21227" t="str">
            <v>US9128283W81</v>
          </cell>
          <cell r="E21227" t="str">
            <v>D5_TNOTW81_280215</v>
          </cell>
        </row>
        <row r="21228">
          <cell r="D21228" t="str">
            <v>US91282CMW81</v>
          </cell>
          <cell r="E21228" t="str">
            <v>D5_TNOTW81_280415</v>
          </cell>
        </row>
        <row r="21229">
          <cell r="D21229" t="str">
            <v>US91282CDW82</v>
          </cell>
          <cell r="E21229" t="str">
            <v>D5_TNOTW82_290131</v>
          </cell>
        </row>
        <row r="21230">
          <cell r="D21230" t="str">
            <v>US91282CLW90</v>
          </cell>
          <cell r="E21230" t="str">
            <v>D5_TNOTW90_341115</v>
          </cell>
        </row>
        <row r="21231">
          <cell r="D21231" t="str">
            <v>US91282CCW91</v>
          </cell>
          <cell r="E21231" t="str">
            <v>D5_TNOTW91_260831</v>
          </cell>
        </row>
        <row r="21232">
          <cell r="D21232" t="str">
            <v>US91282CJX02</v>
          </cell>
          <cell r="E21232" t="str">
            <v>D5_TNOTX02_310131</v>
          </cell>
        </row>
        <row r="21233">
          <cell r="D21233" t="str">
            <v>US91282CHX20</v>
          </cell>
          <cell r="E21233" t="str">
            <v>D5_TNOTX20_280831</v>
          </cell>
        </row>
        <row r="21234">
          <cell r="D21234" t="str">
            <v>US912828YX25</v>
          </cell>
          <cell r="E21234" t="str">
            <v>D5_TNOTX25_261231</v>
          </cell>
        </row>
        <row r="21235">
          <cell r="D21235" t="str">
            <v>US9128286X38</v>
          </cell>
          <cell r="E21235" t="str">
            <v>D5_TNOTX38_260531</v>
          </cell>
        </row>
        <row r="21236">
          <cell r="D21236" t="str">
            <v>US91282CMX64</v>
          </cell>
          <cell r="E21236" t="str">
            <v>D5_TNOTX64_270430</v>
          </cell>
        </row>
        <row r="21237">
          <cell r="D21237" t="str">
            <v>US91282CDX65</v>
          </cell>
          <cell r="E21237" t="str">
            <v>D5_TNOTX65_320115</v>
          </cell>
        </row>
        <row r="21238">
          <cell r="D21238" t="str">
            <v>US91282CLX73</v>
          </cell>
          <cell r="E21238" t="str">
            <v>D5_TNOTX73_271115</v>
          </cell>
        </row>
        <row r="21239">
          <cell r="D21239" t="str">
            <v>US91282CKX82</v>
          </cell>
          <cell r="E21239" t="str">
            <v>D5_TNOTX82_290630</v>
          </cell>
        </row>
        <row r="21240">
          <cell r="D21240" t="str">
            <v>US91282CHY03</v>
          </cell>
          <cell r="E21240" t="str">
            <v>D5_TNOTY03_260915</v>
          </cell>
        </row>
        <row r="21241">
          <cell r="D21241" t="str">
            <v>US91282CFY21</v>
          </cell>
          <cell r="E21241" t="str">
            <v>D5_TNOTY21_291130</v>
          </cell>
        </row>
        <row r="21242">
          <cell r="D21242" t="str">
            <v>US91282CEY30</v>
          </cell>
          <cell r="E21242" t="str">
            <v>D5_TNOTY30_250715</v>
          </cell>
        </row>
        <row r="21243">
          <cell r="D21243" t="str">
            <v>US91282CMY48</v>
          </cell>
          <cell r="E21243" t="str">
            <v>D5_TNOTY48_270430</v>
          </cell>
        </row>
        <row r="21244">
          <cell r="D21244" t="str">
            <v>US91282CDY49</v>
          </cell>
          <cell r="E21244" t="str">
            <v>D5_TNOTY49_320215</v>
          </cell>
        </row>
        <row r="21245">
          <cell r="D21245" t="str">
            <v>US91282CLY56</v>
          </cell>
          <cell r="E21245" t="str">
            <v>D5_TNOTY56_261130</v>
          </cell>
        </row>
        <row r="21246">
          <cell r="D21246" t="str">
            <v>US91282CCY57</v>
          </cell>
          <cell r="E21246" t="str">
            <v>D5_TNOTY57_280930</v>
          </cell>
        </row>
        <row r="21247">
          <cell r="D21247" t="str">
            <v>US91282CKY65</v>
          </cell>
          <cell r="E21247" t="str">
            <v>D5_TNOTY65_260630</v>
          </cell>
        </row>
        <row r="21248">
          <cell r="D21248" t="str">
            <v>US91282CAY75</v>
          </cell>
          <cell r="E21248" t="str">
            <v>D5_TNOTY75_271130</v>
          </cell>
        </row>
        <row r="21249">
          <cell r="D21249" t="str">
            <v>US9128205Y92</v>
          </cell>
          <cell r="E21249" t="str">
            <v>D5_TNOTY92_261115</v>
          </cell>
        </row>
        <row r="21250">
          <cell r="D21250" t="str">
            <v>US9128284Z04</v>
          </cell>
          <cell r="E21250" t="str">
            <v>D5_TNOTZ04_250831</v>
          </cell>
        </row>
        <row r="21251">
          <cell r="D21251" t="str">
            <v>US91282CEZ05</v>
          </cell>
          <cell r="E21251" t="str">
            <v>D5_TNOTZ05_320715</v>
          </cell>
        </row>
        <row r="21252">
          <cell r="D21252" t="str">
            <v>US91282CMZ13</v>
          </cell>
          <cell r="E21252" t="str">
            <v>D5_TNOTZ13_300430</v>
          </cell>
        </row>
        <row r="21253">
          <cell r="D21253" t="str">
            <v>US91282CLZ22</v>
          </cell>
          <cell r="E21253" t="str">
            <v>D5_TNOTZ22_311130</v>
          </cell>
        </row>
        <row r="21254">
          <cell r="D21254" t="str">
            <v>US91282CCZ23</v>
          </cell>
          <cell r="E21254" t="str">
            <v>D5_TNOTZ23_260930</v>
          </cell>
        </row>
        <row r="21255">
          <cell r="D21255" t="str">
            <v>US91282CKZ31</v>
          </cell>
          <cell r="E21255" t="str">
            <v>D5_TNOTZ31_270715</v>
          </cell>
        </row>
        <row r="21256">
          <cell r="D21256" t="str">
            <v>US91282CBZ32</v>
          </cell>
          <cell r="E21256" t="str">
            <v>D5_TNOTZ32_280430</v>
          </cell>
        </row>
        <row r="21257">
          <cell r="D21257" t="str">
            <v>US91282CAZ41</v>
          </cell>
          <cell r="E21257" t="str">
            <v>D5_TNOTZ41_251130</v>
          </cell>
        </row>
        <row r="21258">
          <cell r="D21258" t="str">
            <v>US91282CJZ59</v>
          </cell>
          <cell r="E21258" t="str">
            <v>D5_TNOTZ59_340215</v>
          </cell>
        </row>
        <row r="21259">
          <cell r="D21259" t="str">
            <v>US912828ZZ63</v>
          </cell>
          <cell r="E21259" t="str">
            <v>D5_TNOTZ63_300715</v>
          </cell>
        </row>
        <row r="21260">
          <cell r="D21260" t="str">
            <v>US91282CHZ77</v>
          </cell>
          <cell r="E21260" t="str">
            <v>D5_TNOTZ77_300930</v>
          </cell>
        </row>
        <row r="21261">
          <cell r="D21261" t="str">
            <v>US91282CGZ86</v>
          </cell>
          <cell r="E21261" t="str">
            <v>D5_TNOTZ86_300430</v>
          </cell>
        </row>
        <row r="21262">
          <cell r="D21262" t="str">
            <v>US91282CFZ95</v>
          </cell>
          <cell r="E21262" t="str">
            <v>D5_TNOTZ95_271130</v>
          </cell>
        </row>
        <row r="21263">
          <cell r="D21263" t="str">
            <v>US912833QB99</v>
          </cell>
          <cell r="E21263" t="str">
            <v>D5SP_TBONB99_271115</v>
          </cell>
        </row>
        <row r="21264">
          <cell r="D21264" t="str">
            <v>US912828U246</v>
          </cell>
          <cell r="E21264" t="str">
            <v>D5SP_TNOT246_261115</v>
          </cell>
        </row>
        <row r="21265">
          <cell r="D21265" t="str">
            <v>US912828R366</v>
          </cell>
          <cell r="E21265" t="str">
            <v>D5SP_TNOT366_260515</v>
          </cell>
        </row>
        <row r="21266">
          <cell r="D21266" t="str">
            <v>US912820Y435</v>
          </cell>
          <cell r="E21266" t="str">
            <v>D5SP_TNOT435_251115</v>
          </cell>
        </row>
        <row r="21267">
          <cell r="D21267" t="str">
            <v>US912828P469</v>
          </cell>
          <cell r="E21267" t="str">
            <v>D5SP_TNOT469_260215</v>
          </cell>
        </row>
        <row r="21268">
          <cell r="D21268" t="str">
            <v>US912828M565</v>
          </cell>
          <cell r="E21268" t="str">
            <v>D5SP_TNOT565_251115</v>
          </cell>
        </row>
        <row r="21269">
          <cell r="D21269" t="str">
            <v>US912828N712</v>
          </cell>
          <cell r="E21269" t="str">
            <v>D5SP_TNOT712_260115</v>
          </cell>
        </row>
        <row r="21270">
          <cell r="D21270" t="str">
            <v>US912828K742</v>
          </cell>
          <cell r="E21270" t="str">
            <v>D5SP_TNOT742_250815</v>
          </cell>
        </row>
        <row r="21271">
          <cell r="D21271" t="str">
            <v>US912828Z781</v>
          </cell>
          <cell r="E21271" t="str">
            <v>D5SP_TNOT781_270131</v>
          </cell>
        </row>
        <row r="21272">
          <cell r="D21272" t="str">
            <v>US912820W785</v>
          </cell>
          <cell r="E21272" t="str">
            <v>D5SP_TNOT785_250815</v>
          </cell>
        </row>
        <row r="21273">
          <cell r="D21273" t="str">
            <v>US912828Y792</v>
          </cell>
          <cell r="E21273" t="str">
            <v>D5SP_TNOT792_250731</v>
          </cell>
        </row>
        <row r="21274">
          <cell r="D21274" t="str">
            <v>US912828X885</v>
          </cell>
          <cell r="E21274" t="str">
            <v>D5SP_TNOT885_270515</v>
          </cell>
        </row>
        <row r="21275">
          <cell r="D21275" t="str">
            <v>US912828Z948</v>
          </cell>
          <cell r="E21275" t="str">
            <v>D5SP_TNOT948_300215</v>
          </cell>
        </row>
        <row r="21276">
          <cell r="D21276" t="str">
            <v>US912828Y958</v>
          </cell>
          <cell r="E21276" t="str">
            <v>D5SP_TNOT958_260731</v>
          </cell>
        </row>
        <row r="21277">
          <cell r="D21277" t="str">
            <v>US912828V988</v>
          </cell>
          <cell r="E21277" t="str">
            <v>D5SP_TNOT988_270215</v>
          </cell>
        </row>
        <row r="21278">
          <cell r="D21278" t="str">
            <v>US91282CJA09</v>
          </cell>
          <cell r="E21278" t="str">
            <v>D5SP_TNOTA09_280930</v>
          </cell>
        </row>
        <row r="21279">
          <cell r="D21279" t="str">
            <v>US91282CHA27</v>
          </cell>
          <cell r="E21279" t="str">
            <v>D5SP_TNOTA27_280430</v>
          </cell>
        </row>
        <row r="21280">
          <cell r="D21280" t="str">
            <v>US9128286A35</v>
          </cell>
          <cell r="E21280" t="str">
            <v>D5SP_TNOTA35_260131</v>
          </cell>
        </row>
        <row r="21281">
          <cell r="D21281" t="str">
            <v>US91282CGA36</v>
          </cell>
          <cell r="E21281" t="str">
            <v>D5SP_TNOTA36_251215</v>
          </cell>
        </row>
        <row r="21282">
          <cell r="D21282" t="str">
            <v>US91282CNA52</v>
          </cell>
          <cell r="E21282" t="str">
            <v>D5SP_TNOTA52_320430</v>
          </cell>
        </row>
        <row r="21283">
          <cell r="D21283" t="str">
            <v>US91282CMA61</v>
          </cell>
          <cell r="E21283" t="str">
            <v>D5SP_TNOTA61_291130</v>
          </cell>
        </row>
        <row r="21284">
          <cell r="D21284" t="str">
            <v>US91282CLA70</v>
          </cell>
          <cell r="E21284" t="str">
            <v>D5SP_TNOTA70_260731</v>
          </cell>
        </row>
        <row r="21285">
          <cell r="D21285" t="str">
            <v>US9128282A70</v>
          </cell>
          <cell r="E21285" t="str">
            <v>D5SP_TNOTA70_260815</v>
          </cell>
        </row>
        <row r="21286">
          <cell r="D21286" t="str">
            <v>US91282CCA71</v>
          </cell>
          <cell r="E21286" t="str">
            <v>D5SP_TNOTA71_260415</v>
          </cell>
        </row>
        <row r="21287">
          <cell r="D21287" t="str">
            <v>US91282CKA89</v>
          </cell>
          <cell r="E21287" t="str">
            <v>D5SP_TNOTA89_270215</v>
          </cell>
        </row>
        <row r="21288">
          <cell r="D21288" t="str">
            <v>US91282CHB00</v>
          </cell>
          <cell r="E21288" t="str">
            <v>D5SP_TNOTB00_260515</v>
          </cell>
        </row>
        <row r="21289">
          <cell r="D21289" t="str">
            <v>US912828YB05</v>
          </cell>
          <cell r="E21289" t="str">
            <v>D5SP_TNOTB05_290815</v>
          </cell>
        </row>
        <row r="21290">
          <cell r="D21290" t="str">
            <v>US9128287B09</v>
          </cell>
          <cell r="E21290" t="str">
            <v>D5SP_TNOTB09_260630</v>
          </cell>
        </row>
        <row r="21291">
          <cell r="D21291" t="str">
            <v>US9128286B18</v>
          </cell>
          <cell r="E21291" t="str">
            <v>D5SP_TNOTB18_290215</v>
          </cell>
        </row>
        <row r="21292">
          <cell r="D21292" t="str">
            <v>US91282CGB19</v>
          </cell>
          <cell r="E21292" t="str">
            <v>D5SP_TNOTB19_291231</v>
          </cell>
        </row>
        <row r="21293">
          <cell r="D21293" t="str">
            <v>US91282CFB28</v>
          </cell>
          <cell r="E21293" t="str">
            <v>D5SP_TNOTB28_270731</v>
          </cell>
        </row>
        <row r="21294">
          <cell r="D21294" t="str">
            <v>US91282CEB37</v>
          </cell>
          <cell r="E21294" t="str">
            <v>D5SP_TNOTB37_290228</v>
          </cell>
        </row>
        <row r="21295">
          <cell r="D21295" t="str">
            <v>US91282CMB45</v>
          </cell>
          <cell r="E21295" t="str">
            <v>D5SP_TNOTB45_271215</v>
          </cell>
        </row>
        <row r="21296">
          <cell r="D21296" t="str">
            <v>US91282CLB53</v>
          </cell>
          <cell r="E21296" t="str">
            <v>D5SP_TNOTB53_260731</v>
          </cell>
        </row>
        <row r="21297">
          <cell r="D21297" t="str">
            <v>US91282CCB54</v>
          </cell>
          <cell r="E21297" t="str">
            <v>D5SP_TNOTB54_310515</v>
          </cell>
        </row>
        <row r="21298">
          <cell r="D21298" t="str">
            <v>US91282CKB62</v>
          </cell>
          <cell r="E21298" t="str">
            <v>D5SP_TNOTB62_260228</v>
          </cell>
        </row>
        <row r="21299">
          <cell r="D21299" t="str">
            <v>US91282CBB63</v>
          </cell>
          <cell r="E21299" t="str">
            <v>D5SP_TNOTB63_271231</v>
          </cell>
        </row>
        <row r="21300">
          <cell r="D21300" t="str">
            <v>US91282CAB72</v>
          </cell>
          <cell r="E21300" t="str">
            <v>D5SP_TNOTB72_250731</v>
          </cell>
        </row>
        <row r="21301">
          <cell r="D21301" t="str">
            <v>US91282CJB81</v>
          </cell>
          <cell r="E21301" t="str">
            <v>D5SP_TNOTB81_250930</v>
          </cell>
        </row>
        <row r="21302">
          <cell r="D21302" t="str">
            <v>US912828ZB95</v>
          </cell>
          <cell r="E21302" t="str">
            <v>D5SP_TNOTB95_270228</v>
          </cell>
        </row>
        <row r="21303">
          <cell r="D21303" t="str">
            <v>US9128205B99</v>
          </cell>
          <cell r="E21303" t="str">
            <v>D5SP_TNOTB99_280515</v>
          </cell>
        </row>
        <row r="21304">
          <cell r="D21304" t="str">
            <v>US9128285C00</v>
          </cell>
          <cell r="E21304" t="str">
            <v>D5SP_TNOTC00_250930</v>
          </cell>
        </row>
        <row r="21305">
          <cell r="D21305" t="str">
            <v>US91282CFC01</v>
          </cell>
          <cell r="E21305" t="str">
            <v>D5SP_TNOTC01_290731</v>
          </cell>
        </row>
        <row r="21306">
          <cell r="D21306" t="str">
            <v>US91282CEC10</v>
          </cell>
          <cell r="E21306" t="str">
            <v>D5SP_TNOTC10_270228</v>
          </cell>
        </row>
        <row r="21307">
          <cell r="D21307" t="str">
            <v>US91282CNC19</v>
          </cell>
          <cell r="E21307" t="str">
            <v>D5SP_TNOTC19_350515</v>
          </cell>
        </row>
        <row r="21308">
          <cell r="D21308" t="str">
            <v>US91282CMC28</v>
          </cell>
          <cell r="E21308" t="str">
            <v>D5SP_TNOTC28_311231</v>
          </cell>
        </row>
        <row r="21309">
          <cell r="D21309" t="str">
            <v>US91282CLC37</v>
          </cell>
          <cell r="E21309" t="str">
            <v>D5SP_TNOTC37_290731</v>
          </cell>
        </row>
        <row r="21310">
          <cell r="D21310" t="str">
            <v>US91282CKC46</v>
          </cell>
          <cell r="E21310" t="str">
            <v>D5SP_TNOTC46_310228</v>
          </cell>
        </row>
        <row r="21311">
          <cell r="D21311" t="str">
            <v>US91282CBC47</v>
          </cell>
          <cell r="E21311" t="str">
            <v>D5SP_TNOTC47_251231</v>
          </cell>
        </row>
        <row r="21312">
          <cell r="D21312" t="str">
            <v>US91282CJC64</v>
          </cell>
          <cell r="E21312" t="str">
            <v>D5SP_TNOTC64_261015</v>
          </cell>
        </row>
        <row r="21313">
          <cell r="D21313" t="str">
            <v>US91282CHC82</v>
          </cell>
          <cell r="E21313" t="str">
            <v>D5SP_TNOTC82_330515</v>
          </cell>
        </row>
        <row r="21314">
          <cell r="D21314" t="str">
            <v>US91282CGC91</v>
          </cell>
          <cell r="E21314" t="str">
            <v>D5SP_TNOTC91_271231</v>
          </cell>
        </row>
        <row r="21315">
          <cell r="D21315" t="str">
            <v>US91282CMD01</v>
          </cell>
          <cell r="E21315" t="str">
            <v>D5SP_TNOTD01_291231</v>
          </cell>
        </row>
        <row r="21316">
          <cell r="D21316" t="str">
            <v>US91282CLD10</v>
          </cell>
          <cell r="E21316" t="str">
            <v>D5SP_TNOTD10_310731</v>
          </cell>
        </row>
        <row r="21317">
          <cell r="D21317" t="str">
            <v>US91282CKD29</v>
          </cell>
          <cell r="E21317" t="str">
            <v>D5SP_TNOTD29_290228</v>
          </cell>
        </row>
        <row r="21318">
          <cell r="D21318" t="str">
            <v>US9128207D38</v>
          </cell>
          <cell r="E21318" t="str">
            <v>D5SP_TNOTD38_270515</v>
          </cell>
        </row>
        <row r="21319">
          <cell r="D21319" t="str">
            <v>US91282CAD39</v>
          </cell>
          <cell r="E21319" t="str">
            <v>D5SP_TNOTD39_270731</v>
          </cell>
        </row>
        <row r="21320">
          <cell r="D21320" t="str">
            <v>US91282CJD48</v>
          </cell>
          <cell r="E21320" t="str">
            <v>D5SP_TNOTD48_251031</v>
          </cell>
        </row>
        <row r="21321">
          <cell r="D21321" t="str">
            <v>US912828YD60</v>
          </cell>
          <cell r="E21321" t="str">
            <v>D5SP_TNOTD60_260831</v>
          </cell>
        </row>
        <row r="21322">
          <cell r="D21322" t="str">
            <v>US91282CND91</v>
          </cell>
          <cell r="E21322" t="str">
            <v>D5SP_TNOTD91_280515</v>
          </cell>
        </row>
        <row r="21323">
          <cell r="D21323" t="str">
            <v>US91282CKE02</v>
          </cell>
          <cell r="E21323" t="str">
            <v>D5SP_TNOTE02_270315</v>
          </cell>
        </row>
        <row r="21324">
          <cell r="D21324" t="str">
            <v>US91282CAE12</v>
          </cell>
          <cell r="E21324" t="str">
            <v>D5SP_TNOTE12_300815</v>
          </cell>
        </row>
        <row r="21325">
          <cell r="D21325" t="str">
            <v>US91282CJE21</v>
          </cell>
          <cell r="E21325" t="str">
            <v>D5SP_TNOTE21_251031</v>
          </cell>
        </row>
        <row r="21326">
          <cell r="D21326" t="str">
            <v>US912828ZE35</v>
          </cell>
          <cell r="E21326" t="str">
            <v>D5SP_TNOTE35_270331</v>
          </cell>
        </row>
        <row r="21327">
          <cell r="D21327" t="str">
            <v>US91282CHE49</v>
          </cell>
          <cell r="E21327" t="str">
            <v>D5SP_TNOTE49_280531</v>
          </cell>
        </row>
        <row r="21328">
          <cell r="D21328" t="str">
            <v>US91282CGE57</v>
          </cell>
          <cell r="E21328" t="str">
            <v>D5SP_TNOTE57_260115</v>
          </cell>
        </row>
        <row r="21329">
          <cell r="D21329" t="str">
            <v>US91282CFE66</v>
          </cell>
          <cell r="E21329" t="str">
            <v>D5SP_TNOTE66_250815</v>
          </cell>
        </row>
        <row r="21330">
          <cell r="D21330" t="str">
            <v>US91282CNE74</v>
          </cell>
          <cell r="E21330" t="str">
            <v>D5SP_TNOTE74_270531</v>
          </cell>
        </row>
        <row r="21331">
          <cell r="D21331" t="str">
            <v>US91282CEE75</v>
          </cell>
          <cell r="E21331" t="str">
            <v>D5SP_TNOTE75_290331</v>
          </cell>
        </row>
        <row r="21332">
          <cell r="D21332" t="str">
            <v>US91282CME83</v>
          </cell>
          <cell r="E21332" t="str">
            <v>D5SP_TNOTE83_261231</v>
          </cell>
        </row>
        <row r="21333">
          <cell r="D21333" t="str">
            <v>US91282CCE93</v>
          </cell>
          <cell r="E21333" t="str">
            <v>D5SP_TNOTE93_280531</v>
          </cell>
        </row>
        <row r="21334">
          <cell r="D21334" t="str">
            <v>US91282CHF14</v>
          </cell>
          <cell r="E21334" t="str">
            <v>D5SP_TNOTF14_300531</v>
          </cell>
        </row>
        <row r="21335">
          <cell r="D21335" t="str">
            <v>US9128286F22</v>
          </cell>
          <cell r="E21335" t="str">
            <v>D5SP_TNOTF22_260228</v>
          </cell>
        </row>
        <row r="21336">
          <cell r="D21336" t="str">
            <v>US91282CFF32</v>
          </cell>
          <cell r="E21336" t="str">
            <v>D5SP_TNOTF32_320815</v>
          </cell>
        </row>
        <row r="21337">
          <cell r="D21337" t="str">
            <v>US91282CNF40</v>
          </cell>
          <cell r="E21337" t="str">
            <v>D5SP_TNOTF40_320531</v>
          </cell>
        </row>
        <row r="21338">
          <cell r="D21338" t="str">
            <v>US91282CEF41</v>
          </cell>
          <cell r="E21338" t="str">
            <v>D5SP_TNOTF41_270331</v>
          </cell>
        </row>
        <row r="21339">
          <cell r="D21339" t="str">
            <v>US9128283F58</v>
          </cell>
          <cell r="E21339" t="str">
            <v>D5SP_TNOTF58_271115</v>
          </cell>
        </row>
        <row r="21340">
          <cell r="D21340" t="str">
            <v>US91282CMF58</v>
          </cell>
          <cell r="E21340" t="str">
            <v>D5SP_TNOTF58_280115</v>
          </cell>
        </row>
        <row r="21341">
          <cell r="D21341" t="str">
            <v>US91282CDF59</v>
          </cell>
          <cell r="E21341" t="str">
            <v>D5SP_TNOTF59_281031</v>
          </cell>
        </row>
        <row r="21342">
          <cell r="D21342" t="str">
            <v>US91282CLF67</v>
          </cell>
          <cell r="E21342" t="str">
            <v>D5SP_TNOTF67_340815</v>
          </cell>
        </row>
        <row r="21343">
          <cell r="D21343" t="str">
            <v>US91282CCF68</v>
          </cell>
          <cell r="E21343" t="str">
            <v>D5SP_TNOTF68_260531</v>
          </cell>
        </row>
        <row r="21344">
          <cell r="D21344" t="str">
            <v>US91282CKF76</v>
          </cell>
          <cell r="E21344" t="str">
            <v>D5SP_TNOTF76_310331</v>
          </cell>
        </row>
        <row r="21345">
          <cell r="D21345" t="str">
            <v>US91282CJF95</v>
          </cell>
          <cell r="E21345" t="str">
            <v>D5SP_TNOTF95_281031</v>
          </cell>
        </row>
        <row r="21346">
          <cell r="D21346" t="str">
            <v>US91282CNG23</v>
          </cell>
          <cell r="E21346" t="str">
            <v>D5SP_TNOTG23_300531</v>
          </cell>
        </row>
        <row r="21347">
          <cell r="D21347" t="str">
            <v>US91282CMG32</v>
          </cell>
          <cell r="E21347" t="str">
            <v>D5SP_TNOTG32_300131</v>
          </cell>
        </row>
        <row r="21348">
          <cell r="D21348" t="str">
            <v>US91282CDG33</v>
          </cell>
          <cell r="E21348" t="str">
            <v>D5SP_TNOTG33_261031</v>
          </cell>
        </row>
        <row r="21349">
          <cell r="D21349" t="str">
            <v>US91282CLG41</v>
          </cell>
          <cell r="E21349" t="str">
            <v>D5SP_TNOTG41_270815</v>
          </cell>
        </row>
        <row r="21350">
          <cell r="D21350" t="str">
            <v>US91282CKG59</v>
          </cell>
          <cell r="E21350" t="str">
            <v>D5SP_TNOTG59_290331</v>
          </cell>
        </row>
        <row r="21351">
          <cell r="D21351" t="str">
            <v>US91282CJG78</v>
          </cell>
          <cell r="E21351" t="str">
            <v>D5SP_TNOTG78_301031</v>
          </cell>
        </row>
        <row r="21352">
          <cell r="D21352" t="str">
            <v>US912828YG91</v>
          </cell>
          <cell r="E21352" t="str">
            <v>D5SP_TNOTG91_260930</v>
          </cell>
        </row>
        <row r="21353">
          <cell r="D21353" t="str">
            <v>US91282CNH06</v>
          </cell>
          <cell r="E21353" t="str">
            <v>D5SP_TNOTH06_280615</v>
          </cell>
        </row>
        <row r="21354">
          <cell r="D21354" t="str">
            <v>US91282CMH15</v>
          </cell>
          <cell r="E21354" t="str">
            <v>D5SP_TNOTH15_270131</v>
          </cell>
        </row>
        <row r="21355">
          <cell r="D21355" t="str">
            <v>US91282CLH24</v>
          </cell>
          <cell r="E21355" t="str">
            <v>D5SP_TNOTH24_260831</v>
          </cell>
        </row>
        <row r="21356">
          <cell r="D21356" t="str">
            <v>US91282CCH25</v>
          </cell>
          <cell r="E21356" t="str">
            <v>D5SP_TNOTH25_280630</v>
          </cell>
        </row>
        <row r="21357">
          <cell r="D21357" t="str">
            <v>US91282CKH33</v>
          </cell>
          <cell r="E21357" t="str">
            <v>D5SP_TNOTH33_260331</v>
          </cell>
        </row>
        <row r="21358">
          <cell r="D21358" t="str">
            <v>US91282CBH34</v>
          </cell>
          <cell r="E21358" t="str">
            <v>D5SP_TNOTH34_260131</v>
          </cell>
        </row>
        <row r="21359">
          <cell r="D21359" t="str">
            <v>US91282CAH43</v>
          </cell>
          <cell r="E21359" t="str">
            <v>D5SP_TNOTH43_270831</v>
          </cell>
        </row>
        <row r="21360">
          <cell r="D21360" t="str">
            <v>US91282CHH79</v>
          </cell>
          <cell r="E21360" t="str">
            <v>D5SP_TNOTH79_260615</v>
          </cell>
        </row>
        <row r="21361">
          <cell r="D21361" t="str">
            <v>US91282CGH88</v>
          </cell>
          <cell r="E21361" t="str">
            <v>D5SP_TNOTH88_280131</v>
          </cell>
        </row>
        <row r="21362">
          <cell r="D21362" t="str">
            <v>US91282CFH97</v>
          </cell>
          <cell r="E21362" t="str">
            <v>D5SP_TNOTH97_270831</v>
          </cell>
        </row>
        <row r="21363">
          <cell r="D21363" t="str">
            <v>US91282CAJ09</v>
          </cell>
          <cell r="E21363" t="str">
            <v>D5SP_TNOTJ09_250831</v>
          </cell>
        </row>
        <row r="21364">
          <cell r="D21364" t="str">
            <v>US91282CJJ18</v>
          </cell>
          <cell r="E21364" t="str">
            <v>D5SP_TNOTJ18_331115</v>
          </cell>
        </row>
        <row r="21365">
          <cell r="D21365" t="str">
            <v>US91282CHJ36</v>
          </cell>
          <cell r="E21365" t="str">
            <v>D5SP_TNOTJ36_300630</v>
          </cell>
        </row>
        <row r="21366">
          <cell r="D21366" t="str">
            <v>US91282CGJ45</v>
          </cell>
          <cell r="E21366" t="str">
            <v>D5SP_TNOTJ45_300131</v>
          </cell>
        </row>
        <row r="21367">
          <cell r="D21367" t="str">
            <v>US9128285J52</v>
          </cell>
          <cell r="E21367" t="str">
            <v>D5SP_TNOTJ52_251031</v>
          </cell>
        </row>
        <row r="21368">
          <cell r="D21368" t="str">
            <v>US91282CFJ53</v>
          </cell>
          <cell r="E21368" t="str">
            <v>D5SP_TNOTJ53_290831</v>
          </cell>
        </row>
        <row r="21369">
          <cell r="D21369" t="str">
            <v>US91282CNJ61</v>
          </cell>
          <cell r="E21369" t="str">
            <v>D5SP_TNOTJ61_320630</v>
          </cell>
        </row>
        <row r="21370">
          <cell r="D21370" t="str">
            <v>US91282CEJ62</v>
          </cell>
          <cell r="E21370" t="str">
            <v>D5SP_TNOTJ62_270415</v>
          </cell>
        </row>
        <row r="21371">
          <cell r="D21371" t="str">
            <v>US91282CMJ70</v>
          </cell>
          <cell r="E21371" t="str">
            <v>D5SP_TNOTJ70_270131</v>
          </cell>
        </row>
        <row r="21372">
          <cell r="D21372" t="str">
            <v>US91282CDJ71</v>
          </cell>
          <cell r="E21372" t="str">
            <v>D5SP_TNOTJ71_311115</v>
          </cell>
        </row>
        <row r="21373">
          <cell r="D21373" t="str">
            <v>US91282CCJ80</v>
          </cell>
          <cell r="E21373" t="str">
            <v>D5SP_TNOTJ80_260630</v>
          </cell>
        </row>
        <row r="21374">
          <cell r="D21374" t="str">
            <v>US91282CLJ89</v>
          </cell>
          <cell r="E21374" t="str">
            <v>D5SP_TNOTJ89_310831</v>
          </cell>
        </row>
        <row r="21375">
          <cell r="D21375" t="str">
            <v>US91282CKJ98</v>
          </cell>
          <cell r="E21375" t="str">
            <v>D5SP_TNOTJ98_270415</v>
          </cell>
        </row>
        <row r="21376">
          <cell r="D21376" t="str">
            <v>US91282CBJ99</v>
          </cell>
          <cell r="E21376" t="str">
            <v>D5SP_TNOTJ99_280131</v>
          </cell>
        </row>
        <row r="21377">
          <cell r="D21377" t="str">
            <v>US91282CHK09</v>
          </cell>
          <cell r="E21377" t="str">
            <v>D5SP_TNOTK09_280630</v>
          </cell>
        </row>
        <row r="21378">
          <cell r="D21378" t="str">
            <v>US91282CFK27</v>
          </cell>
          <cell r="E21378" t="str">
            <v>D5SP_TNOTK27_250915</v>
          </cell>
        </row>
        <row r="21379">
          <cell r="D21379" t="str">
            <v>US91282CNK35</v>
          </cell>
          <cell r="E21379" t="str">
            <v>D5SP_TNOTK35_300630</v>
          </cell>
        </row>
        <row r="21380">
          <cell r="D21380" t="str">
            <v>US91282CMK44</v>
          </cell>
          <cell r="E21380" t="str">
            <v>D5SP_TNOTK44_320131</v>
          </cell>
        </row>
        <row r="21381">
          <cell r="D21381" t="str">
            <v>US91282CDK45</v>
          </cell>
          <cell r="E21381" t="str">
            <v>D5SP_TNOTK45_261130</v>
          </cell>
        </row>
        <row r="21382">
          <cell r="D21382" t="str">
            <v>US91282CLK52</v>
          </cell>
          <cell r="E21382" t="str">
            <v>D5SP_TNOTK52_290831</v>
          </cell>
        </row>
        <row r="21383">
          <cell r="D21383" t="str">
            <v>US91282CKK61</v>
          </cell>
          <cell r="E21383" t="str">
            <v>D5SP_TNOTK61_260430</v>
          </cell>
        </row>
        <row r="21384">
          <cell r="D21384" t="str">
            <v>US912821EK70</v>
          </cell>
          <cell r="E21384" t="str">
            <v>D5SP_TNOTK70_300515</v>
          </cell>
        </row>
        <row r="21385">
          <cell r="D21385" t="str">
            <v>US91282CJK80</v>
          </cell>
          <cell r="E21385" t="str">
            <v>D5SP_TNOTK80_261115</v>
          </cell>
        </row>
        <row r="21386">
          <cell r="D21386" t="str">
            <v>US912803BK83</v>
          </cell>
          <cell r="E21386" t="str">
            <v>D5SP_TNOTK83_270215</v>
          </cell>
        </row>
        <row r="21387">
          <cell r="D21387" t="str">
            <v>US91282CFL00</v>
          </cell>
          <cell r="E21387" t="str">
            <v>D5SP_TNOTL00_290930</v>
          </cell>
        </row>
        <row r="21388">
          <cell r="D21388" t="str">
            <v>US91282CNL18</v>
          </cell>
          <cell r="E21388" t="str">
            <v>D5SP_TNOTL18_270630</v>
          </cell>
        </row>
        <row r="21389">
          <cell r="D21389" t="str">
            <v>US91282CML27</v>
          </cell>
          <cell r="E21389" t="str">
            <v>D5SP_TNOTL27_350115</v>
          </cell>
        </row>
        <row r="21390">
          <cell r="D21390" t="str">
            <v>US91282CDL28</v>
          </cell>
          <cell r="E21390" t="str">
            <v>D5SP_TNOTL28_281130</v>
          </cell>
        </row>
        <row r="21391">
          <cell r="D21391" t="str">
            <v>US91282CLL36</v>
          </cell>
          <cell r="E21391" t="str">
            <v>D5SP_TNOTL36_270915</v>
          </cell>
        </row>
        <row r="21392">
          <cell r="D21392" t="str">
            <v>US91282CKL45</v>
          </cell>
          <cell r="E21392" t="str">
            <v>D5SP_TNOTL45_290415</v>
          </cell>
        </row>
        <row r="21393">
          <cell r="D21393" t="str">
            <v>US91282CBL46</v>
          </cell>
          <cell r="E21393" t="str">
            <v>D5SP_TNOTL46_310215</v>
          </cell>
        </row>
        <row r="21394">
          <cell r="D21394" t="str">
            <v>US91282CAL54</v>
          </cell>
          <cell r="E21394" t="str">
            <v>D5SP_TNOTL54_270930</v>
          </cell>
        </row>
        <row r="21395">
          <cell r="D21395" t="str">
            <v>US91282CJL63</v>
          </cell>
          <cell r="E21395" t="str">
            <v>D5SP_TNOTL63_251130</v>
          </cell>
        </row>
        <row r="21396">
          <cell r="D21396" t="str">
            <v>US91282CGL90</v>
          </cell>
          <cell r="E21396" t="str">
            <v>D5SP_TNOTL90_260215</v>
          </cell>
        </row>
        <row r="21397">
          <cell r="D21397" t="str">
            <v>US9128286L99</v>
          </cell>
          <cell r="E21397" t="str">
            <v>D5SP_TNOTL99_260331</v>
          </cell>
        </row>
        <row r="21398">
          <cell r="D21398" t="str">
            <v>US91282CMM00</v>
          </cell>
          <cell r="E21398" t="str">
            <v>D5SP_TNOTM00_350215</v>
          </cell>
        </row>
        <row r="21399">
          <cell r="D21399" t="str">
            <v>US91282CLM19</v>
          </cell>
          <cell r="E21399" t="str">
            <v>D5SP_TNOTM19_310930</v>
          </cell>
        </row>
        <row r="21400">
          <cell r="D21400" t="str">
            <v>US91282CKM28</v>
          </cell>
          <cell r="E21400" t="str">
            <v>D5SP_TNOTM28_260430</v>
          </cell>
        </row>
        <row r="21401">
          <cell r="D21401" t="str">
            <v>US91282CAM38</v>
          </cell>
          <cell r="E21401" t="str">
            <v>D5SP_TNOTM38_250930</v>
          </cell>
        </row>
        <row r="21402">
          <cell r="D21402" t="str">
            <v>US91282CJM47</v>
          </cell>
          <cell r="E21402" t="str">
            <v>D5SP_TNOTM47_301130</v>
          </cell>
        </row>
        <row r="21403">
          <cell r="D21403" t="str">
            <v>US91282CHM64</v>
          </cell>
          <cell r="E21403" t="str">
            <v>D5SP_TNOTM64_260715</v>
          </cell>
        </row>
        <row r="21404">
          <cell r="D21404" t="str">
            <v>US91282CGM73</v>
          </cell>
          <cell r="E21404" t="str">
            <v>D5SP_TNOTM73_330215</v>
          </cell>
        </row>
        <row r="21405">
          <cell r="D21405" t="str">
            <v>US9128285M81</v>
          </cell>
          <cell r="E21405" t="str">
            <v>D5SP_TNOTM81_281115</v>
          </cell>
        </row>
        <row r="21406">
          <cell r="D21406" t="str">
            <v>US91282CFM82</v>
          </cell>
          <cell r="E21406" t="str">
            <v>D5SP_TNOTM82_270930</v>
          </cell>
        </row>
        <row r="21407">
          <cell r="D21407" t="str">
            <v>US91282CNM90</v>
          </cell>
          <cell r="E21407" t="str">
            <v>D5SP_TNOTM90_280715</v>
          </cell>
        </row>
        <row r="21408">
          <cell r="D21408" t="str">
            <v>US91282CEM91</v>
          </cell>
          <cell r="E21408" t="str">
            <v>D5SP_TNOTM91_290430</v>
          </cell>
        </row>
        <row r="21409">
          <cell r="D21409" t="str">
            <v>US91282CKN01</v>
          </cell>
          <cell r="E21409" t="str">
            <v>D5SP_TNOTN01_310430</v>
          </cell>
        </row>
        <row r="21410">
          <cell r="D21410" t="str">
            <v>US91282CJN20</v>
          </cell>
          <cell r="E21410" t="str">
            <v>D5SP_TNOTN20_281130</v>
          </cell>
        </row>
        <row r="21411">
          <cell r="D21411" t="str">
            <v>US912828ZN34</v>
          </cell>
          <cell r="E21411" t="str">
            <v>D5SP_TNOTN34_270430</v>
          </cell>
        </row>
        <row r="21412">
          <cell r="D21412" t="str">
            <v>US91282CHN48</v>
          </cell>
          <cell r="E21412" t="str">
            <v>D5SP_TNOTN48_250731</v>
          </cell>
        </row>
        <row r="21413">
          <cell r="D21413" t="str">
            <v>US9128285N64</v>
          </cell>
          <cell r="E21413" t="str">
            <v>D5SP_TNOTN64_251130</v>
          </cell>
        </row>
        <row r="21414">
          <cell r="D21414" t="str">
            <v>US9128284N73</v>
          </cell>
          <cell r="E21414" t="str">
            <v>D5SP_TNOTN73_280515</v>
          </cell>
        </row>
        <row r="21415">
          <cell r="D21415" t="str">
            <v>US91282CEN74</v>
          </cell>
          <cell r="E21415" t="str">
            <v>D5SP_TNOTN74_270430</v>
          </cell>
        </row>
        <row r="21416">
          <cell r="D21416" t="str">
            <v>US91282CMN82</v>
          </cell>
          <cell r="E21416" t="str">
            <v>D5SP_TNOTN82_280215</v>
          </cell>
        </row>
        <row r="21417">
          <cell r="D21417" t="str">
            <v>US91282CLN91</v>
          </cell>
          <cell r="E21417" t="str">
            <v>D5SP_TNOTN91_290930</v>
          </cell>
        </row>
        <row r="21418">
          <cell r="D21418" t="str">
            <v>US91282CGP05</v>
          </cell>
          <cell r="E21418" t="str">
            <v>D5SP_TNOTP05_280229</v>
          </cell>
        </row>
        <row r="21419">
          <cell r="D21419" t="str">
            <v>US91282CFP14</v>
          </cell>
          <cell r="E21419" t="str">
            <v>D5SP_TNOTP14_251015</v>
          </cell>
        </row>
        <row r="21420">
          <cell r="D21420" t="str">
            <v>US91282CEP23</v>
          </cell>
          <cell r="E21420" t="str">
            <v>D5SP_TNOTP23_320515</v>
          </cell>
        </row>
        <row r="21421">
          <cell r="D21421" t="str">
            <v>US91282CMP31</v>
          </cell>
          <cell r="E21421" t="str">
            <v>D5SP_TNOTP31_270228</v>
          </cell>
        </row>
        <row r="21422">
          <cell r="D21422" t="str">
            <v>US91282CDP32</v>
          </cell>
          <cell r="E21422" t="str">
            <v>D5SP_TNOTP32_281231</v>
          </cell>
        </row>
        <row r="21423">
          <cell r="D21423" t="str">
            <v>US91282CLP40</v>
          </cell>
          <cell r="E21423" t="str">
            <v>D5SP_TNOTP40_260930</v>
          </cell>
        </row>
        <row r="21424">
          <cell r="D21424" t="str">
            <v>US91282CCP41</v>
          </cell>
          <cell r="E21424" t="str">
            <v>D5SP_TNOTP41_260731</v>
          </cell>
        </row>
        <row r="21425">
          <cell r="D21425" t="str">
            <v>US91282CKP58</v>
          </cell>
          <cell r="E21425" t="str">
            <v>D5SP_TNOTP58_290430</v>
          </cell>
        </row>
        <row r="21426">
          <cell r="D21426" t="str">
            <v>US912821FP58</v>
          </cell>
          <cell r="E21426" t="str">
            <v>D5SP_TNOTP58_301115</v>
          </cell>
        </row>
        <row r="21427">
          <cell r="D21427" t="str">
            <v>US91282CBP59</v>
          </cell>
          <cell r="E21427" t="str">
            <v>D5SP_TNOTP59_280229</v>
          </cell>
        </row>
        <row r="21428">
          <cell r="D21428" t="str">
            <v>US91282CJP77</v>
          </cell>
          <cell r="E21428" t="str">
            <v>D5SP_TNOTP77_261215</v>
          </cell>
        </row>
        <row r="21429">
          <cell r="D21429" t="str">
            <v>US91282CDQ15</v>
          </cell>
          <cell r="E21429" t="str">
            <v>D5SP_TNOTQ15_261231</v>
          </cell>
        </row>
        <row r="21430">
          <cell r="D21430" t="str">
            <v>US91282CLQ23</v>
          </cell>
          <cell r="E21430" t="str">
            <v>D5SP_TNOTQ23_271015</v>
          </cell>
        </row>
        <row r="21431">
          <cell r="D21431" t="str">
            <v>US91282CKQ32</v>
          </cell>
          <cell r="E21431" t="str">
            <v>D5SP_TNOTQ32_340515</v>
          </cell>
        </row>
        <row r="21432">
          <cell r="D21432" t="str">
            <v>US91282CBQ33</v>
          </cell>
          <cell r="E21432" t="str">
            <v>D5SP_TNOTQ33_260228</v>
          </cell>
        </row>
        <row r="21433">
          <cell r="D21433" t="str">
            <v>US91282CAQ42</v>
          </cell>
          <cell r="E21433" t="str">
            <v>D5SP_TNOTQ42_251015</v>
          </cell>
        </row>
        <row r="21434">
          <cell r="D21434" t="str">
            <v>US91282CJQ50</v>
          </cell>
          <cell r="E21434" t="str">
            <v>D5SP_TNOTQ50_301231</v>
          </cell>
        </row>
        <row r="21435">
          <cell r="D21435" t="str">
            <v>US912828ZQ64</v>
          </cell>
          <cell r="E21435" t="str">
            <v>D5SP_TNOTQ64_300515</v>
          </cell>
        </row>
        <row r="21436">
          <cell r="D21436" t="str">
            <v>US912828YQ73</v>
          </cell>
          <cell r="E21436" t="str">
            <v>D5SP_TNOTQ73_261031</v>
          </cell>
        </row>
        <row r="21437">
          <cell r="D21437" t="str">
            <v>US91282CHQ78</v>
          </cell>
          <cell r="E21437" t="str">
            <v>D5SP_TNOTQ78_280731</v>
          </cell>
        </row>
        <row r="21438">
          <cell r="D21438" t="str">
            <v>US91282CGQ87</v>
          </cell>
          <cell r="E21438" t="str">
            <v>D5SP_TNOTQ87_300228</v>
          </cell>
        </row>
        <row r="21439">
          <cell r="D21439" t="str">
            <v>US9128282R06</v>
          </cell>
          <cell r="E21439" t="str">
            <v>D5SP_TNOTR06_270815</v>
          </cell>
        </row>
        <row r="21440">
          <cell r="D21440" t="str">
            <v>US91282CLR06</v>
          </cell>
          <cell r="E21440" t="str">
            <v>D5SP_TNOTR06_291031</v>
          </cell>
        </row>
        <row r="21441">
          <cell r="D21441" t="str">
            <v>US91282CCR07</v>
          </cell>
          <cell r="E21441" t="str">
            <v>D5SP_TNOTR07_280731</v>
          </cell>
        </row>
        <row r="21442">
          <cell r="D21442" t="str">
            <v>US91282CKR15</v>
          </cell>
          <cell r="E21442" t="str">
            <v>D5SP_TNOTR15_270515</v>
          </cell>
        </row>
        <row r="21443">
          <cell r="D21443" t="str">
            <v>US91282CJR34</v>
          </cell>
          <cell r="E21443" t="str">
            <v>D5SP_TNOTR34_281231</v>
          </cell>
        </row>
        <row r="21444">
          <cell r="D21444" t="str">
            <v>US912821CR42</v>
          </cell>
          <cell r="E21444" t="str">
            <v>D5SP_TNOTR42_290815</v>
          </cell>
        </row>
        <row r="21445">
          <cell r="D21445" t="str">
            <v>US91282CHR51</v>
          </cell>
          <cell r="E21445" t="str">
            <v>D5SP_TNOTR51_300731</v>
          </cell>
        </row>
        <row r="21446">
          <cell r="D21446" t="str">
            <v>US91282CGR60</v>
          </cell>
          <cell r="E21446" t="str">
            <v>D5SP_TNOTR60_260315</v>
          </cell>
        </row>
        <row r="21447">
          <cell r="D21447" t="str">
            <v>US9128202R78</v>
          </cell>
          <cell r="E21447" t="str">
            <v>D5SP_TNOTR78_260515</v>
          </cell>
        </row>
        <row r="21448">
          <cell r="D21448" t="str">
            <v>US91282CFR79</v>
          </cell>
          <cell r="E21448" t="str">
            <v>D5SP_TNOTR79_271015</v>
          </cell>
        </row>
        <row r="21449">
          <cell r="D21449" t="str">
            <v>US91282CMR96</v>
          </cell>
          <cell r="E21449" t="str">
            <v>D5SP_TNOTR96_320229</v>
          </cell>
        </row>
        <row r="21450">
          <cell r="D21450" t="str">
            <v>US91282CJS17</v>
          </cell>
          <cell r="E21450" t="str">
            <v>D5SP_TNOTS17_251231</v>
          </cell>
        </row>
        <row r="21451">
          <cell r="D21451" t="str">
            <v>US912828ZS21</v>
          </cell>
          <cell r="E21451" t="str">
            <v>D5SP_TNOTS21_270531</v>
          </cell>
        </row>
        <row r="21452">
          <cell r="D21452" t="str">
            <v>US912828YS30</v>
          </cell>
          <cell r="E21452" t="str">
            <v>D5SP_TNOTS30_291115</v>
          </cell>
        </row>
        <row r="21453">
          <cell r="D21453" t="str">
            <v>US91282CHS35</v>
          </cell>
          <cell r="E21453" t="str">
            <v>D5SP_TNOTS35_250731</v>
          </cell>
        </row>
        <row r="21454">
          <cell r="D21454" t="str">
            <v>US9128286S43</v>
          </cell>
          <cell r="E21454" t="str">
            <v>D5SP_TNOTS43_260430</v>
          </cell>
        </row>
        <row r="21455">
          <cell r="D21455" t="str">
            <v>US91282CGS44</v>
          </cell>
          <cell r="E21455" t="str">
            <v>D5SP_TNOTS44_300331</v>
          </cell>
        </row>
        <row r="21456">
          <cell r="D21456" t="str">
            <v>US91282CES61</v>
          </cell>
          <cell r="E21456" t="str">
            <v>D5SP_TNOTS61_290531</v>
          </cell>
        </row>
        <row r="21457">
          <cell r="D21457" t="str">
            <v>US91282CMS79</v>
          </cell>
          <cell r="E21457" t="str">
            <v>D5SP_TNOTS79_280315</v>
          </cell>
        </row>
        <row r="21458">
          <cell r="D21458" t="str">
            <v>US91282CLS88</v>
          </cell>
          <cell r="E21458" t="str">
            <v>D5SP_TNOTS88_261031</v>
          </cell>
        </row>
        <row r="21459">
          <cell r="D21459" t="str">
            <v>US91282CCS89</v>
          </cell>
          <cell r="E21459" t="str">
            <v>D5SP_TNOTS89_310815</v>
          </cell>
        </row>
        <row r="21460">
          <cell r="D21460" t="str">
            <v>US91282CKS97</v>
          </cell>
          <cell r="E21460" t="str">
            <v>D5SP_TNOTS97_260531</v>
          </cell>
        </row>
        <row r="21461">
          <cell r="D21461" t="str">
            <v>US91282CBS98</v>
          </cell>
          <cell r="E21461" t="str">
            <v>D5SP_TNOTS98_280331</v>
          </cell>
        </row>
        <row r="21462">
          <cell r="D21462" t="str">
            <v>US91282CHT18</v>
          </cell>
          <cell r="E21462" t="str">
            <v>D5SP_TNOTT18_330815</v>
          </cell>
        </row>
        <row r="21463">
          <cell r="D21463" t="str">
            <v>US9128286T26</v>
          </cell>
          <cell r="E21463" t="str">
            <v>D5SP_TNOTT26_290515</v>
          </cell>
        </row>
        <row r="21464">
          <cell r="D21464" t="str">
            <v>US91282CGT27</v>
          </cell>
          <cell r="E21464" t="str">
            <v>D5SP_TNOTT27_280331</v>
          </cell>
        </row>
        <row r="21465">
          <cell r="D21465" t="str">
            <v>US9128285T35</v>
          </cell>
          <cell r="E21465" t="str">
            <v>D5SP_TNOTT35_251231</v>
          </cell>
        </row>
        <row r="21466">
          <cell r="D21466" t="str">
            <v>US91282CFT36</v>
          </cell>
          <cell r="E21466" t="str">
            <v>D5SP_TNOTT36_291031</v>
          </cell>
        </row>
        <row r="21467">
          <cell r="D21467" t="str">
            <v>US91282CET45</v>
          </cell>
          <cell r="E21467" t="str">
            <v>D5SP_TNOTT45_270531</v>
          </cell>
        </row>
        <row r="21468">
          <cell r="D21468" t="str">
            <v>US91282CMT52</v>
          </cell>
          <cell r="E21468" t="str">
            <v>D5SP_TNOTT52_320331</v>
          </cell>
        </row>
        <row r="21469">
          <cell r="D21469" t="str">
            <v>US91282CLT61</v>
          </cell>
          <cell r="E21469" t="str">
            <v>D5SP_TNOTT61_261031</v>
          </cell>
        </row>
        <row r="21470">
          <cell r="D21470" t="str">
            <v>US91282CKT70</v>
          </cell>
          <cell r="E21470" t="str">
            <v>D5SP_TNOTT70_290531</v>
          </cell>
        </row>
        <row r="21471">
          <cell r="D21471" t="str">
            <v>US91282CBT71</v>
          </cell>
          <cell r="E21471" t="str">
            <v>D5SP_TNOTT71_260331</v>
          </cell>
        </row>
        <row r="21472">
          <cell r="D21472" t="str">
            <v>US91282CAT80</v>
          </cell>
          <cell r="E21472" t="str">
            <v>D5SP_TNOTT80_251031</v>
          </cell>
        </row>
        <row r="21473">
          <cell r="D21473" t="str">
            <v>US91282CJT99</v>
          </cell>
          <cell r="E21473" t="str">
            <v>D5SP_TNOTT99_270115</v>
          </cell>
        </row>
        <row r="21474">
          <cell r="D21474" t="str">
            <v>US91282CFU09</v>
          </cell>
          <cell r="E21474" t="str">
            <v>D5SP_TNOTU09_271031</v>
          </cell>
        </row>
        <row r="21475">
          <cell r="D21475" t="str">
            <v>US91282CMU26</v>
          </cell>
          <cell r="E21475" t="str">
            <v>D5SP_TNOTU26_300331</v>
          </cell>
        </row>
        <row r="21476">
          <cell r="D21476" t="str">
            <v>US91282CLU35</v>
          </cell>
          <cell r="E21476" t="str">
            <v>D5SP_TNOTU35_311031</v>
          </cell>
        </row>
        <row r="21477">
          <cell r="D21477" t="str">
            <v>US91282CKU44</v>
          </cell>
          <cell r="E21477" t="str">
            <v>D5SP_TNOTU44_310531</v>
          </cell>
        </row>
        <row r="21478">
          <cell r="D21478" t="str">
            <v>US91282CAU53</v>
          </cell>
          <cell r="E21478" t="str">
            <v>D5SP_TNOTU53_271031</v>
          </cell>
        </row>
        <row r="21479">
          <cell r="D21479" t="str">
            <v>US91282CJU62</v>
          </cell>
          <cell r="E21479" t="str">
            <v>D5SP_TNOTU62_260131</v>
          </cell>
        </row>
        <row r="21480">
          <cell r="D21480" t="str">
            <v>US91282CHU80</v>
          </cell>
          <cell r="E21480" t="str">
            <v>D5SP_TNOTU80_260815</v>
          </cell>
        </row>
        <row r="21481">
          <cell r="D21481" t="str">
            <v>US912828YU85</v>
          </cell>
          <cell r="E21481" t="str">
            <v>D5SP_TNOTU85_261130</v>
          </cell>
        </row>
        <row r="21482">
          <cell r="D21482" t="str">
            <v>US91282CMV09</v>
          </cell>
          <cell r="E21482" t="str">
            <v>D5SP_TNOTV09_270331</v>
          </cell>
        </row>
        <row r="21483">
          <cell r="D21483" t="str">
            <v>US91282CLV18</v>
          </cell>
          <cell r="E21483" t="str">
            <v>D5SP_TNOTV18_151029</v>
          </cell>
        </row>
        <row r="21484">
          <cell r="D21484" t="str">
            <v>US91282CCV19</v>
          </cell>
          <cell r="E21484" t="str">
            <v>D5SP_TNOTV19_280831</v>
          </cell>
        </row>
        <row r="21485">
          <cell r="D21485" t="str">
            <v>US91282CKV27</v>
          </cell>
          <cell r="E21485" t="str">
            <v>D5SP_TNOTV27_270615</v>
          </cell>
        </row>
        <row r="21486">
          <cell r="D21486" t="str">
            <v>US91282CAV37</v>
          </cell>
          <cell r="E21486" t="str">
            <v>D5SP_TNOTV37_301115</v>
          </cell>
        </row>
        <row r="21487">
          <cell r="D21487" t="str">
            <v>US912821DV45</v>
          </cell>
          <cell r="E21487" t="str">
            <v>D5SP_TNOTV45_300215</v>
          </cell>
        </row>
        <row r="21488">
          <cell r="D21488" t="str">
            <v>US91282CJV46</v>
          </cell>
          <cell r="E21488" t="str">
            <v>D5SP_TNOTV46_260131</v>
          </cell>
        </row>
        <row r="21489">
          <cell r="D21489" t="str">
            <v>US912828ZV59</v>
          </cell>
          <cell r="E21489" t="str">
            <v>D5SP_TNOTV59_270630</v>
          </cell>
        </row>
        <row r="21490">
          <cell r="D21490" t="str">
            <v>US91282CHV63</v>
          </cell>
          <cell r="E21490" t="str">
            <v>D5SP_TNOTV63_250831</v>
          </cell>
        </row>
        <row r="21491">
          <cell r="D21491" t="str">
            <v>US91282CGV72</v>
          </cell>
          <cell r="E21491" t="str">
            <v>D5SP_TNOTV72_260415</v>
          </cell>
        </row>
        <row r="21492">
          <cell r="D21492" t="str">
            <v>US91282CFV81</v>
          </cell>
          <cell r="E21492" t="str">
            <v>D5SP_TNOTV81_321115</v>
          </cell>
        </row>
        <row r="21493">
          <cell r="D21493" t="str">
            <v>US91282CEV90</v>
          </cell>
          <cell r="E21493" t="str">
            <v>D5SP_TNOTV90_290630</v>
          </cell>
        </row>
        <row r="21494">
          <cell r="D21494" t="str">
            <v>US9128284V99</v>
          </cell>
          <cell r="E21494" t="str">
            <v>D5SP_TNOTV99_280815</v>
          </cell>
        </row>
        <row r="21495">
          <cell r="D21495" t="str">
            <v>US91282CKW00</v>
          </cell>
          <cell r="E21495" t="str">
            <v>D5SP_TNOTW00_310630</v>
          </cell>
        </row>
        <row r="21496">
          <cell r="D21496" t="str">
            <v>US91282CBW01</v>
          </cell>
          <cell r="E21496" t="str">
            <v>D5SP_TNOTW01_260430</v>
          </cell>
        </row>
        <row r="21497">
          <cell r="D21497" t="str">
            <v>US91282CJW29</v>
          </cell>
          <cell r="E21497" t="str">
            <v>D5SP_TNOTW29_290131</v>
          </cell>
        </row>
        <row r="21498">
          <cell r="D21498" t="str">
            <v>US91282CHW47</v>
          </cell>
          <cell r="E21498" t="str">
            <v>D5SP_TNOTW47_300831</v>
          </cell>
        </row>
        <row r="21499">
          <cell r="D21499" t="str">
            <v>US91282CGW55</v>
          </cell>
          <cell r="E21499" t="str">
            <v>D5SP_TNOTW55_280415</v>
          </cell>
        </row>
        <row r="21500">
          <cell r="D21500" t="str">
            <v>US91282CFW64</v>
          </cell>
          <cell r="E21500" t="str">
            <v>D5SP_TNOTW64_251115</v>
          </cell>
        </row>
        <row r="21501">
          <cell r="D21501" t="str">
            <v>US91282CEW73</v>
          </cell>
          <cell r="E21501" t="str">
            <v>D5SP_TNOTW73_270630</v>
          </cell>
        </row>
        <row r="21502">
          <cell r="D21502" t="str">
            <v>US9128283W81</v>
          </cell>
          <cell r="E21502" t="str">
            <v>D5SP_TNOTW81_280215</v>
          </cell>
        </row>
        <row r="21503">
          <cell r="D21503" t="str">
            <v>US91282CMW81</v>
          </cell>
          <cell r="E21503" t="str">
            <v>D5SP_TNOTW81_280415</v>
          </cell>
        </row>
        <row r="21504">
          <cell r="D21504" t="str">
            <v>US91282CDW82</v>
          </cell>
          <cell r="E21504" t="str">
            <v>D5SP_TNOTW82_290131</v>
          </cell>
        </row>
        <row r="21505">
          <cell r="D21505" t="str">
            <v>US91282CLW90</v>
          </cell>
          <cell r="E21505" t="str">
            <v>D5SP_TNOTW90_341115</v>
          </cell>
        </row>
        <row r="21506">
          <cell r="D21506" t="str">
            <v>US91282CCW91</v>
          </cell>
          <cell r="E21506" t="str">
            <v>D5SP_TNOTW91_260831</v>
          </cell>
        </row>
        <row r="21507">
          <cell r="D21507" t="str">
            <v>US91282CJX02</v>
          </cell>
          <cell r="E21507" t="str">
            <v>D5SP_TNOTX02_310131</v>
          </cell>
        </row>
        <row r="21508">
          <cell r="D21508" t="str">
            <v>US91282CHX20</v>
          </cell>
          <cell r="E21508" t="str">
            <v>D5SP_TNOTX20_280831</v>
          </cell>
        </row>
        <row r="21509">
          <cell r="D21509" t="str">
            <v>US912828YX25</v>
          </cell>
          <cell r="E21509" t="str">
            <v>D5SP_TNOTX25_261231</v>
          </cell>
        </row>
        <row r="21510">
          <cell r="D21510" t="str">
            <v>US9128286X38</v>
          </cell>
          <cell r="E21510" t="str">
            <v>D5SP_TNOTX38_260531</v>
          </cell>
        </row>
        <row r="21511">
          <cell r="D21511" t="str">
            <v>US91282CMX64</v>
          </cell>
          <cell r="E21511" t="str">
            <v>D5SP_TNOTX64_270430</v>
          </cell>
        </row>
        <row r="21512">
          <cell r="D21512" t="str">
            <v>US91282CDX65</v>
          </cell>
          <cell r="E21512" t="str">
            <v>D5SP_TNOTX65_320115</v>
          </cell>
        </row>
        <row r="21513">
          <cell r="D21513" t="str">
            <v>US91282CLX73</v>
          </cell>
          <cell r="E21513" t="str">
            <v>D5SP_TNOTX73_271115</v>
          </cell>
        </row>
        <row r="21514">
          <cell r="D21514" t="str">
            <v>US91282CKX82</v>
          </cell>
          <cell r="E21514" t="str">
            <v>D5SP_TNOTX82_290630</v>
          </cell>
        </row>
        <row r="21515">
          <cell r="D21515" t="str">
            <v>US91282CHY03</v>
          </cell>
          <cell r="E21515" t="str">
            <v>D5SP_TNOTY03_260915</v>
          </cell>
        </row>
        <row r="21516">
          <cell r="D21516" t="str">
            <v>US91282CFY21</v>
          </cell>
          <cell r="E21516" t="str">
            <v>D5SP_TNOTY21_291130</v>
          </cell>
        </row>
        <row r="21517">
          <cell r="D21517" t="str">
            <v>US91282CEY30</v>
          </cell>
          <cell r="E21517" t="str">
            <v>D5SP_TNOTY30_250715</v>
          </cell>
        </row>
        <row r="21518">
          <cell r="D21518" t="str">
            <v>US91282CMY48</v>
          </cell>
          <cell r="E21518" t="str">
            <v>D5SP_TNOTY48_270430</v>
          </cell>
        </row>
        <row r="21519">
          <cell r="D21519" t="str">
            <v>US91282CDY49</v>
          </cell>
          <cell r="E21519" t="str">
            <v>D5SP_TNOTY49_320215</v>
          </cell>
        </row>
        <row r="21520">
          <cell r="D21520" t="str">
            <v>US91282CLY56</v>
          </cell>
          <cell r="E21520" t="str">
            <v>D5SP_TNOTY56_261130</v>
          </cell>
        </row>
        <row r="21521">
          <cell r="D21521" t="str">
            <v>US91282CCY57</v>
          </cell>
          <cell r="E21521" t="str">
            <v>D5SP_TNOTY57_280930</v>
          </cell>
        </row>
        <row r="21522">
          <cell r="D21522" t="str">
            <v>US91282CKY65</v>
          </cell>
          <cell r="E21522" t="str">
            <v>D5SP_TNOTY65_260630</v>
          </cell>
        </row>
        <row r="21523">
          <cell r="D21523" t="str">
            <v>US91282CAY75</v>
          </cell>
          <cell r="E21523" t="str">
            <v>D5SP_TNOTY75_271130</v>
          </cell>
        </row>
        <row r="21524">
          <cell r="D21524" t="str">
            <v>US9128205Y92</v>
          </cell>
          <cell r="E21524" t="str">
            <v>D5SP_TNOTY92_261115</v>
          </cell>
        </row>
        <row r="21525">
          <cell r="D21525" t="str">
            <v>US9128284Z04</v>
          </cell>
          <cell r="E21525" t="str">
            <v>D5SP_TNOTZ04_250831</v>
          </cell>
        </row>
        <row r="21526">
          <cell r="D21526" t="str">
            <v>US91282CEZ05</v>
          </cell>
          <cell r="E21526" t="str">
            <v>D5SP_TNOTZ05_320715</v>
          </cell>
        </row>
        <row r="21527">
          <cell r="D21527" t="str">
            <v>US91282CMZ13</v>
          </cell>
          <cell r="E21527" t="str">
            <v>D5SP_TNOTZ13_300430</v>
          </cell>
        </row>
        <row r="21528">
          <cell r="D21528" t="str">
            <v>US91282CLZ22</v>
          </cell>
          <cell r="E21528" t="str">
            <v>D5SP_TNOTZ22_311130</v>
          </cell>
        </row>
        <row r="21529">
          <cell r="D21529" t="str">
            <v>US91282CCZ23</v>
          </cell>
          <cell r="E21529" t="str">
            <v>D5SP_TNOTZ23_260930</v>
          </cell>
        </row>
        <row r="21530">
          <cell r="D21530" t="str">
            <v>US91282CKZ31</v>
          </cell>
          <cell r="E21530" t="str">
            <v>D5SP_TNOTZ31_270715</v>
          </cell>
        </row>
        <row r="21531">
          <cell r="D21531" t="str">
            <v>US91282CBZ32</v>
          </cell>
          <cell r="E21531" t="str">
            <v>D5SP_TNOTZ32_280430</v>
          </cell>
        </row>
        <row r="21532">
          <cell r="D21532" t="str">
            <v>US91282CAZ41</v>
          </cell>
          <cell r="E21532" t="str">
            <v>D5SP_TNOTZ41_251130</v>
          </cell>
        </row>
        <row r="21533">
          <cell r="D21533" t="str">
            <v>US91282CJZ59</v>
          </cell>
          <cell r="E21533" t="str">
            <v>D5SP_TNOTZ59_340215</v>
          </cell>
        </row>
        <row r="21534">
          <cell r="D21534" t="str">
            <v>US912828ZZ63</v>
          </cell>
          <cell r="E21534" t="str">
            <v>D5SP_TNOTZ63_300715</v>
          </cell>
        </row>
        <row r="21535">
          <cell r="D21535" t="str">
            <v>US91282CHZ77</v>
          </cell>
          <cell r="E21535" t="str">
            <v>D5SP_TNOTZ77_300930</v>
          </cell>
        </row>
        <row r="21536">
          <cell r="D21536" t="str">
            <v>US91282CGZ86</v>
          </cell>
          <cell r="E21536" t="str">
            <v>D5SP_TNOTZ86_300430</v>
          </cell>
        </row>
        <row r="21537">
          <cell r="D21537" t="str">
            <v>US91282CFZ95</v>
          </cell>
          <cell r="E21537" t="str">
            <v>D5SP_TNOTZ95_271130</v>
          </cell>
        </row>
        <row r="21538">
          <cell r="D21538" t="str">
            <v>US912833Y206</v>
          </cell>
          <cell r="E21538" t="str">
            <v>D6_TBON206_360515</v>
          </cell>
        </row>
        <row r="21539">
          <cell r="D21539" t="str">
            <v>US912833Y388</v>
          </cell>
          <cell r="E21539" t="str">
            <v>D6_TBON388_361115</v>
          </cell>
        </row>
        <row r="21540">
          <cell r="D21540" t="str">
            <v>US912833Y461</v>
          </cell>
          <cell r="E21540" t="str">
            <v>D6_TBON461_370515</v>
          </cell>
        </row>
        <row r="21541">
          <cell r="D21541" t="str">
            <v>US912833Z526</v>
          </cell>
          <cell r="E21541" t="str">
            <v>D6_TBON526_370815</v>
          </cell>
        </row>
        <row r="21542">
          <cell r="D21542" t="str">
            <v>US912834B566</v>
          </cell>
          <cell r="E21542" t="str">
            <v>D6_TBON566_520215</v>
          </cell>
        </row>
        <row r="21543">
          <cell r="D21543" t="str">
            <v>US912833Z609</v>
          </cell>
          <cell r="E21543" t="str">
            <v>D6_TBON609_380215</v>
          </cell>
        </row>
        <row r="21544">
          <cell r="D21544" t="str">
            <v>US912834A659</v>
          </cell>
          <cell r="E21544" t="str">
            <v>D6_TBON659_511115</v>
          </cell>
        </row>
        <row r="21545">
          <cell r="D21545" t="str">
            <v>US912833X885</v>
          </cell>
          <cell r="E21545" t="str">
            <v>D6_TBON885_350515</v>
          </cell>
        </row>
        <row r="21546">
          <cell r="D21546" t="str">
            <v>US912833X968</v>
          </cell>
          <cell r="E21546" t="str">
            <v>D6_TBON968_351115</v>
          </cell>
        </row>
        <row r="21547">
          <cell r="D21547" t="str">
            <v>US912810FA17</v>
          </cell>
          <cell r="E21547" t="str">
            <v>D6_TBONA17_270815</v>
          </cell>
        </row>
        <row r="21548">
          <cell r="D21548" t="str">
            <v>US912833PA26</v>
          </cell>
          <cell r="E21548" t="str">
            <v>D6_TBONA26_260815</v>
          </cell>
        </row>
        <row r="21549">
          <cell r="D21549" t="str">
            <v>US912810UA42</v>
          </cell>
          <cell r="E21549" t="str">
            <v>D6_TBONA42_540515</v>
          </cell>
        </row>
        <row r="21550">
          <cell r="D21550" t="str">
            <v>US9128335A44</v>
          </cell>
          <cell r="E21550" t="str">
            <v>D6_TBONA44_350815</v>
          </cell>
        </row>
        <row r="21551">
          <cell r="D21551" t="str">
            <v>US912803GA56</v>
          </cell>
          <cell r="E21551" t="str">
            <v>D6_TBONA56_510815</v>
          </cell>
        </row>
        <row r="21552">
          <cell r="D21552" t="str">
            <v>US912810TA60</v>
          </cell>
          <cell r="E21552" t="str">
            <v>D6_TBONA60_410815</v>
          </cell>
        </row>
        <row r="21553">
          <cell r="D21553" t="str">
            <v>US912803FA65</v>
          </cell>
          <cell r="E21553" t="str">
            <v>D6_TBONA65_471115</v>
          </cell>
        </row>
        <row r="21554">
          <cell r="D21554" t="str">
            <v>US912810SA79</v>
          </cell>
          <cell r="E21554" t="str">
            <v>D6_TBONA79_480215</v>
          </cell>
        </row>
        <row r="21555">
          <cell r="D21555" t="str">
            <v>US912803DA83</v>
          </cell>
          <cell r="E21555" t="str">
            <v>D6_TBONA83_370515</v>
          </cell>
        </row>
        <row r="21556">
          <cell r="D21556" t="str">
            <v>US912810QA97</v>
          </cell>
          <cell r="E21556" t="str">
            <v>D6_TBONA97_390215</v>
          </cell>
        </row>
        <row r="21557">
          <cell r="D21557" t="str">
            <v>US912833PB09</v>
          </cell>
          <cell r="E21557" t="str">
            <v>D6_TBONB09_261115</v>
          </cell>
        </row>
        <row r="21558">
          <cell r="D21558" t="str">
            <v>US912810UB25</v>
          </cell>
          <cell r="E21558" t="str">
            <v>D6_TBONB25_440515</v>
          </cell>
        </row>
        <row r="21559">
          <cell r="D21559" t="str">
            <v>US9128335B27</v>
          </cell>
          <cell r="E21559" t="str">
            <v>D6_TBONB27_360215</v>
          </cell>
        </row>
        <row r="21560">
          <cell r="D21560" t="str">
            <v>US912834UB27</v>
          </cell>
          <cell r="E21560" t="str">
            <v>D6_TBONB27_481115</v>
          </cell>
        </row>
        <row r="21561">
          <cell r="D21561" t="str">
            <v>US912834LB28</v>
          </cell>
          <cell r="E21561" t="str">
            <v>D6_TBONB28_420215</v>
          </cell>
        </row>
        <row r="21562">
          <cell r="D21562" t="str">
            <v>US912803GB30</v>
          </cell>
          <cell r="E21562" t="str">
            <v>D6_TBONB30_410815</v>
          </cell>
        </row>
        <row r="21563">
          <cell r="D21563" t="str">
            <v>US912834KB37</v>
          </cell>
          <cell r="E21563" t="str">
            <v>D6_TBONB37_450515</v>
          </cell>
        </row>
        <row r="21564">
          <cell r="D21564" t="str">
            <v>US912810TB44</v>
          </cell>
          <cell r="E21564" t="str">
            <v>D6_TBONB44_511115</v>
          </cell>
        </row>
        <row r="21565">
          <cell r="D21565" t="str">
            <v>US912803FB49</v>
          </cell>
          <cell r="E21565" t="str">
            <v>D6_TBONB49_480215</v>
          </cell>
        </row>
        <row r="21566">
          <cell r="D21566" t="str">
            <v>US912834JB55</v>
          </cell>
          <cell r="E21566" t="str">
            <v>D6_TBONB55_400815</v>
          </cell>
        </row>
        <row r="21567">
          <cell r="D21567" t="str">
            <v>US912810RB61</v>
          </cell>
          <cell r="E21567" t="str">
            <v>D6_TBONB61_430515</v>
          </cell>
        </row>
        <row r="21568">
          <cell r="D21568" t="str">
            <v>US912834RB63</v>
          </cell>
          <cell r="E21568" t="str">
            <v>D6_TBONB63_470215</v>
          </cell>
        </row>
        <row r="21569">
          <cell r="D21569" t="str">
            <v>US912810QB70</v>
          </cell>
          <cell r="E21569" t="str">
            <v>D6_TBONB70_390515</v>
          </cell>
        </row>
        <row r="21570">
          <cell r="D21570" t="str">
            <v>US912834PB81</v>
          </cell>
          <cell r="E21570" t="str">
            <v>D6_TBONB81_441115</v>
          </cell>
        </row>
        <row r="21571">
          <cell r="D21571" t="str">
            <v>US912834FB91</v>
          </cell>
          <cell r="E21571" t="str">
            <v>D6_TBONB91_400215</v>
          </cell>
        </row>
        <row r="21572">
          <cell r="D21572" t="str">
            <v>US912810FB99</v>
          </cell>
          <cell r="E21572" t="str">
            <v>D6_TBONB99_271115</v>
          </cell>
        </row>
        <row r="21573">
          <cell r="D21573" t="str">
            <v>US912810UC08</v>
          </cell>
          <cell r="E21573" t="str">
            <v>D6_TBONC08_540815</v>
          </cell>
        </row>
        <row r="21574">
          <cell r="D21574" t="str">
            <v>US912810TC27</v>
          </cell>
          <cell r="E21574" t="str">
            <v>D6_TBONC27_411115</v>
          </cell>
        </row>
        <row r="21575">
          <cell r="D21575" t="str">
            <v>US912810SC36</v>
          </cell>
          <cell r="E21575" t="str">
            <v>D6_TBONC36_480515</v>
          </cell>
        </row>
        <row r="21576">
          <cell r="D21576" t="str">
            <v>US912803DC40</v>
          </cell>
          <cell r="E21576" t="str">
            <v>D6_TBONC40_380215</v>
          </cell>
        </row>
        <row r="21577">
          <cell r="D21577" t="str">
            <v>US912810RC45</v>
          </cell>
          <cell r="E21577" t="str">
            <v>D6_TBONC45_430815</v>
          </cell>
        </row>
        <row r="21578">
          <cell r="D21578" t="str">
            <v>US912810QC53</v>
          </cell>
          <cell r="E21578" t="str">
            <v>D6_TBONC53_390815</v>
          </cell>
        </row>
        <row r="21579">
          <cell r="D21579" t="str">
            <v>US912833PC81</v>
          </cell>
          <cell r="E21579" t="str">
            <v>D6_TBONC81_270215</v>
          </cell>
        </row>
        <row r="21580">
          <cell r="D21580" t="str">
            <v>US912834WC81</v>
          </cell>
          <cell r="E21580" t="str">
            <v>D6_TBONC81_500815</v>
          </cell>
        </row>
        <row r="21581">
          <cell r="D21581" t="str">
            <v>US912810TD00</v>
          </cell>
          <cell r="E21581" t="str">
            <v>D6_TBOND00_520215</v>
          </cell>
        </row>
        <row r="21582">
          <cell r="D21582" t="str">
            <v>US912834AD03</v>
          </cell>
          <cell r="E21582" t="str">
            <v>D6_TBOND03_371115</v>
          </cell>
        </row>
        <row r="21583">
          <cell r="D21583" t="str">
            <v>US912803FD05</v>
          </cell>
          <cell r="E21583" t="str">
            <v>D6_TBOND05_480515</v>
          </cell>
        </row>
        <row r="21584">
          <cell r="D21584" t="str">
            <v>US912803ED14</v>
          </cell>
          <cell r="E21584" t="str">
            <v>D6_TBOND14_430815</v>
          </cell>
        </row>
        <row r="21585">
          <cell r="D21585" t="str">
            <v>US912810SD19</v>
          </cell>
          <cell r="E21585" t="str">
            <v>D6_TBOND19_480815</v>
          </cell>
        </row>
        <row r="21586">
          <cell r="D21586" t="str">
            <v>US912803DD23</v>
          </cell>
          <cell r="E21586" t="str">
            <v>D6_TBOND23_380515</v>
          </cell>
        </row>
        <row r="21587">
          <cell r="D21587" t="str">
            <v>US912810RD28</v>
          </cell>
          <cell r="E21587" t="str">
            <v>D6_TBOND28_431115</v>
          </cell>
        </row>
        <row r="21588">
          <cell r="D21588" t="str">
            <v>US912810QD37</v>
          </cell>
          <cell r="E21588" t="str">
            <v>D6_TBOND37_391115</v>
          </cell>
        </row>
        <row r="21589">
          <cell r="D21589" t="str">
            <v>US912833PD64</v>
          </cell>
          <cell r="E21589" t="str">
            <v>D6_TBOND64_270515</v>
          </cell>
        </row>
        <row r="21590">
          <cell r="D21590" t="str">
            <v>US912834MD74</v>
          </cell>
          <cell r="E21590" t="str">
            <v>D6_TBOND74_430215</v>
          </cell>
        </row>
        <row r="21591">
          <cell r="D21591" t="str">
            <v>US912810UD80</v>
          </cell>
          <cell r="E21591" t="str">
            <v>D6_TBOND80_440815</v>
          </cell>
        </row>
        <row r="21592">
          <cell r="D21592" t="str">
            <v>US912810RE01</v>
          </cell>
          <cell r="E21592" t="str">
            <v>D6_TBONE01_440215</v>
          </cell>
        </row>
        <row r="21593">
          <cell r="D21593" t="str">
            <v>US912810QE10</v>
          </cell>
          <cell r="E21593" t="str">
            <v>D6_TBONE10_400215</v>
          </cell>
        </row>
        <row r="21594">
          <cell r="D21594" t="str">
            <v>US912810FE39</v>
          </cell>
          <cell r="E21594" t="str">
            <v>D6_TBONE39_280815</v>
          </cell>
        </row>
        <row r="21595">
          <cell r="D21595" t="str">
            <v>US912833PE48</v>
          </cell>
          <cell r="E21595" t="str">
            <v>D6_TBONE48_270815</v>
          </cell>
        </row>
        <row r="21596">
          <cell r="D21596" t="str">
            <v>US9128337E48</v>
          </cell>
          <cell r="E21596" t="str">
            <v>D6_TBONE48_360815</v>
          </cell>
        </row>
        <row r="21597">
          <cell r="D21597" t="str">
            <v>US912834VE56</v>
          </cell>
          <cell r="E21597" t="str">
            <v>D6_TBONE56_491115</v>
          </cell>
        </row>
        <row r="21598">
          <cell r="D21598" t="str">
            <v>US912810UE63</v>
          </cell>
          <cell r="E21598" t="str">
            <v>D6_TBONE63_541115</v>
          </cell>
        </row>
        <row r="21599">
          <cell r="D21599" t="str">
            <v>US912803GE78</v>
          </cell>
          <cell r="E21599" t="str">
            <v>D6_TBONE78_520215</v>
          </cell>
        </row>
        <row r="21600">
          <cell r="D21600" t="str">
            <v>US912834AE85</v>
          </cell>
          <cell r="E21600" t="str">
            <v>D6_TBONE85_380515</v>
          </cell>
        </row>
        <row r="21601">
          <cell r="D21601" t="str">
            <v>US912803FE87</v>
          </cell>
          <cell r="E21601" t="str">
            <v>D6_TBONE87_480815</v>
          </cell>
        </row>
        <row r="21602">
          <cell r="D21602" t="str">
            <v>US912810SE91</v>
          </cell>
          <cell r="E21602" t="str">
            <v>D6_TBONE91_481115</v>
          </cell>
        </row>
        <row r="21603">
          <cell r="D21603" t="str">
            <v>US912803EE96</v>
          </cell>
          <cell r="E21603" t="str">
            <v>D6_TBONE96_431115</v>
          </cell>
        </row>
        <row r="21604">
          <cell r="D21604" t="str">
            <v>US912810FF04</v>
          </cell>
          <cell r="E21604" t="str">
            <v>D6_TBONF04_281115</v>
          </cell>
        </row>
        <row r="21605">
          <cell r="D21605" t="str">
            <v>US9128337F13</v>
          </cell>
          <cell r="E21605" t="str">
            <v>D6_TBONF13_370215</v>
          </cell>
        </row>
        <row r="21606">
          <cell r="D21606" t="str">
            <v>US912834NF14</v>
          </cell>
          <cell r="E21606" t="str">
            <v>D6_TBONF14_440215</v>
          </cell>
        </row>
        <row r="21607">
          <cell r="D21607" t="str">
            <v>US912810UF39</v>
          </cell>
          <cell r="E21607" t="str">
            <v>D6_TBONF39_441115</v>
          </cell>
        </row>
        <row r="21608">
          <cell r="D21608" t="str">
            <v>US912810TF57</v>
          </cell>
          <cell r="E21608" t="str">
            <v>D6_TBONF57_420215</v>
          </cell>
        </row>
        <row r="21609">
          <cell r="D21609" t="str">
            <v>US912803EF61</v>
          </cell>
          <cell r="E21609" t="str">
            <v>D6_TBONF61_440215</v>
          </cell>
        </row>
        <row r="21610">
          <cell r="D21610" t="str">
            <v>US912810SF66</v>
          </cell>
          <cell r="E21610" t="str">
            <v>D6_TBONF66_490215</v>
          </cell>
        </row>
        <row r="21611">
          <cell r="D21611" t="str">
            <v>US912803DF70</v>
          </cell>
          <cell r="E21611" t="str">
            <v>D6_TBONF70_390215</v>
          </cell>
        </row>
        <row r="21612">
          <cell r="D21612" t="str">
            <v>US91282CBF77</v>
          </cell>
          <cell r="E21612" t="str">
            <v>D6_TBONF77_310115</v>
          </cell>
        </row>
        <row r="21613">
          <cell r="D21613" t="str">
            <v>US912803BF98</v>
          </cell>
          <cell r="E21613" t="str">
            <v>D6_TBONF98_250815</v>
          </cell>
        </row>
        <row r="21614">
          <cell r="D21614" t="str">
            <v>US912810UG12</v>
          </cell>
          <cell r="E21614" t="str">
            <v>D6_TBONG12_550215</v>
          </cell>
        </row>
        <row r="21615">
          <cell r="D21615" t="str">
            <v>US912810TG31</v>
          </cell>
          <cell r="E21615" t="str">
            <v>D6_TBONG31_520515</v>
          </cell>
        </row>
        <row r="21616">
          <cell r="D21616" t="str">
            <v>US912803FG36</v>
          </cell>
          <cell r="E21616" t="str">
            <v>D6_TBONG36_490215</v>
          </cell>
        </row>
        <row r="21617">
          <cell r="D21617" t="str">
            <v>US912803DG53</v>
          </cell>
          <cell r="E21617" t="str">
            <v>D6_TBONG53_390515</v>
          </cell>
        </row>
        <row r="21618">
          <cell r="D21618" t="str">
            <v>US912810RG58</v>
          </cell>
          <cell r="E21618" t="str">
            <v>D6_TBONG58_440515</v>
          </cell>
        </row>
        <row r="21619">
          <cell r="D21619" t="str">
            <v>US912803CG62</v>
          </cell>
          <cell r="E21619" t="str">
            <v>D6_TBONG62_290815</v>
          </cell>
        </row>
        <row r="21620">
          <cell r="D21620" t="str">
            <v>US912803BG71</v>
          </cell>
          <cell r="E21620" t="str">
            <v>D6_TBONG71_260215</v>
          </cell>
        </row>
        <row r="21621">
          <cell r="D21621" t="str">
            <v>US912810FG86</v>
          </cell>
          <cell r="E21621" t="str">
            <v>D6_TBONG86_290215</v>
          </cell>
        </row>
        <row r="21622">
          <cell r="D21622" t="str">
            <v>US912834XG86</v>
          </cell>
          <cell r="E21622" t="str">
            <v>D6_TBONG86_510815</v>
          </cell>
        </row>
        <row r="21623">
          <cell r="D21623" t="str">
            <v>US912834KH07</v>
          </cell>
          <cell r="E21623" t="str">
            <v>D6_TBONH07_410515</v>
          </cell>
        </row>
        <row r="21624">
          <cell r="D21624" t="str">
            <v>US912810TH14</v>
          </cell>
          <cell r="E21624" t="str">
            <v>D6_TBONH14_420515</v>
          </cell>
        </row>
        <row r="21625">
          <cell r="D21625" t="str">
            <v>US912810SH23</v>
          </cell>
          <cell r="E21625" t="str">
            <v>D6_TBONH23_490515</v>
          </cell>
        </row>
        <row r="21626">
          <cell r="D21626" t="str">
            <v>US912834JH26</v>
          </cell>
          <cell r="E21626" t="str">
            <v>D6_TBONH26_401115</v>
          </cell>
        </row>
        <row r="21627">
          <cell r="D21627" t="str">
            <v>US912803EH28</v>
          </cell>
          <cell r="E21627" t="str">
            <v>D6_TBONH28_440515</v>
          </cell>
        </row>
        <row r="21628">
          <cell r="D21628" t="str">
            <v>US912810RH32</v>
          </cell>
          <cell r="E21628" t="str">
            <v>D6_TBONH32_440815</v>
          </cell>
        </row>
        <row r="21629">
          <cell r="D21629" t="str">
            <v>US912803DH37</v>
          </cell>
          <cell r="E21629" t="str">
            <v>D6_TBONH37_390815</v>
          </cell>
        </row>
        <row r="21630">
          <cell r="D21630" t="str">
            <v>US912810QH41</v>
          </cell>
          <cell r="E21630" t="str">
            <v>D6_TBONH41_400515</v>
          </cell>
        </row>
        <row r="21631">
          <cell r="D21631" t="str">
            <v>US912834QH43</v>
          </cell>
          <cell r="E21631" t="str">
            <v>D6_TBONH43_460515</v>
          </cell>
        </row>
        <row r="21632">
          <cell r="D21632" t="str">
            <v>US912803CH46</v>
          </cell>
          <cell r="E21632" t="str">
            <v>D6_TBONH46_300515</v>
          </cell>
        </row>
        <row r="21633">
          <cell r="D21633" t="str">
            <v>US912803BH54</v>
          </cell>
          <cell r="E21633" t="str">
            <v>D6_TBONH54_260815</v>
          </cell>
        </row>
        <row r="21634">
          <cell r="D21634" t="str">
            <v>US912834UH96</v>
          </cell>
          <cell r="E21634" t="str">
            <v>D6_TBONH96_490215</v>
          </cell>
        </row>
        <row r="21635">
          <cell r="D21635" t="str">
            <v>US912803BJ11</v>
          </cell>
          <cell r="E21635" t="str">
            <v>D6_TBONJ11_261115</v>
          </cell>
        </row>
        <row r="21636">
          <cell r="D21636" t="str">
            <v>US912810FJ26</v>
          </cell>
          <cell r="E21636" t="str">
            <v>D6_TBONJ26_290815</v>
          </cell>
        </row>
        <row r="21637">
          <cell r="D21637" t="str">
            <v>US912834WJ35</v>
          </cell>
          <cell r="E21637" t="str">
            <v>D6_TBONJ35_501115</v>
          </cell>
        </row>
        <row r="21638">
          <cell r="D21638" t="str">
            <v>US912810UJ50</v>
          </cell>
          <cell r="E21638" t="str">
            <v>D6_TBONJ50_450215</v>
          </cell>
        </row>
        <row r="21639">
          <cell r="D21639" t="str">
            <v>US912803FJ74</v>
          </cell>
          <cell r="E21639" t="str">
            <v>D6_TBONJ74_490515</v>
          </cell>
        </row>
        <row r="21640">
          <cell r="D21640" t="str">
            <v>US912810TJ79</v>
          </cell>
          <cell r="E21640" t="str">
            <v>D6_TBONJ79_520815</v>
          </cell>
        </row>
        <row r="21641">
          <cell r="D21641" t="str">
            <v>US912803EJ83</v>
          </cell>
          <cell r="E21641" t="str">
            <v>D6_TBONJ83_440815</v>
          </cell>
        </row>
        <row r="21642">
          <cell r="D21642" t="str">
            <v>US912810SJ88</v>
          </cell>
          <cell r="E21642" t="str">
            <v>D6_TBONJ88_490815</v>
          </cell>
        </row>
        <row r="21643">
          <cell r="D21643" t="str">
            <v>US912810RJ97</v>
          </cell>
          <cell r="E21643" t="str">
            <v>D6_TBONJ97_441115</v>
          </cell>
        </row>
        <row r="21644">
          <cell r="D21644" t="str">
            <v>US912810UK24</v>
          </cell>
          <cell r="E21644" t="str">
            <v>D6_TBONK24_550515</v>
          </cell>
        </row>
        <row r="21645">
          <cell r="D21645" t="str">
            <v>US912834LK27</v>
          </cell>
          <cell r="E21645" t="str">
            <v>D6_TBONK27_420515</v>
          </cell>
        </row>
        <row r="21646">
          <cell r="D21646" t="str">
            <v>US912810TK43</v>
          </cell>
          <cell r="E21646" t="str">
            <v>D6_TBONK43_420815</v>
          </cell>
        </row>
        <row r="21647">
          <cell r="D21647" t="str">
            <v>US912803FK48</v>
          </cell>
          <cell r="E21647" t="str">
            <v>D6_TBONK48_490815</v>
          </cell>
        </row>
        <row r="21648">
          <cell r="D21648" t="str">
            <v>US912810SK51</v>
          </cell>
          <cell r="E21648" t="str">
            <v>D6_TBONK51_491115</v>
          </cell>
        </row>
        <row r="21649">
          <cell r="D21649" t="str">
            <v>US912803EK56</v>
          </cell>
          <cell r="E21649" t="str">
            <v>D6_TBONK56_441115</v>
          </cell>
        </row>
        <row r="21650">
          <cell r="D21650" t="str">
            <v>US912810RK60</v>
          </cell>
          <cell r="E21650" t="str">
            <v>D6_TBONK60_450215</v>
          </cell>
        </row>
        <row r="21651">
          <cell r="D21651" t="str">
            <v>US912834RK62</v>
          </cell>
          <cell r="E21651" t="str">
            <v>D6_TBONK62_470515</v>
          </cell>
        </row>
        <row r="21652">
          <cell r="D21652" t="str">
            <v>US912803CK74</v>
          </cell>
          <cell r="E21652" t="str">
            <v>D6_TBONK74_310215</v>
          </cell>
        </row>
        <row r="21653">
          <cell r="D21653" t="str">
            <v>US912810QK79</v>
          </cell>
          <cell r="E21653" t="str">
            <v>D6_TBONK79_400815</v>
          </cell>
        </row>
        <row r="21654">
          <cell r="D21654" t="str">
            <v>US912810UL07</v>
          </cell>
          <cell r="E21654" t="str">
            <v>D6_TBONL07_450515</v>
          </cell>
        </row>
        <row r="21655">
          <cell r="D21655" t="str">
            <v>US912803FL21</v>
          </cell>
          <cell r="E21655" t="str">
            <v>D6_TBONL21_491115</v>
          </cell>
        </row>
        <row r="21656">
          <cell r="D21656" t="str">
            <v>US912810TL26</v>
          </cell>
          <cell r="E21656" t="str">
            <v>D6_TBONL26_521115</v>
          </cell>
        </row>
        <row r="21657">
          <cell r="D21657" t="str">
            <v>US912803EL30</v>
          </cell>
          <cell r="E21657" t="str">
            <v>D6_TBONL30_450215</v>
          </cell>
        </row>
        <row r="21658">
          <cell r="D21658" t="str">
            <v>US912810SL35</v>
          </cell>
          <cell r="E21658" t="str">
            <v>D6_TBONL35_500215</v>
          </cell>
        </row>
        <row r="21659">
          <cell r="D21659" t="str">
            <v>US912810QL52</v>
          </cell>
          <cell r="E21659" t="str">
            <v>D6_TBONL52_401115</v>
          </cell>
        </row>
        <row r="21660">
          <cell r="D21660" t="str">
            <v>US912803BL66</v>
          </cell>
          <cell r="E21660" t="str">
            <v>D6_TBONL66_270815</v>
          </cell>
        </row>
        <row r="21661">
          <cell r="D21661" t="str">
            <v>US912803FM04</v>
          </cell>
          <cell r="E21661" t="str">
            <v>D6_TBONM04_500215</v>
          </cell>
        </row>
        <row r="21662">
          <cell r="D21662" t="str">
            <v>US912810TM09</v>
          </cell>
          <cell r="E21662" t="str">
            <v>D6_TBONM09_421115</v>
          </cell>
        </row>
        <row r="21663">
          <cell r="D21663" t="str">
            <v>US912803DM22</v>
          </cell>
          <cell r="E21663" t="str">
            <v>D6_TBONM22_400515</v>
          </cell>
        </row>
        <row r="21664">
          <cell r="D21664" t="str">
            <v>US912810RM27</v>
          </cell>
          <cell r="E21664" t="str">
            <v>D6_TBONM27_450515</v>
          </cell>
        </row>
        <row r="21665">
          <cell r="D21665" t="str">
            <v>US912803BM40</v>
          </cell>
          <cell r="E21665" t="str">
            <v>D6_TBONM40_271115</v>
          </cell>
        </row>
        <row r="21666">
          <cell r="D21666" t="str">
            <v>US912834PM47</v>
          </cell>
          <cell r="E21666" t="str">
            <v>D6_TBONM47_450815</v>
          </cell>
        </row>
        <row r="21667">
          <cell r="D21667" t="str">
            <v>US912810FM54</v>
          </cell>
          <cell r="E21667" t="str">
            <v>D6_TBONM54_300515</v>
          </cell>
        </row>
        <row r="21668">
          <cell r="D21668" t="str">
            <v>US912834VM72</v>
          </cell>
          <cell r="E21668" t="str">
            <v>D6_TBONM72_500215</v>
          </cell>
        </row>
        <row r="21669">
          <cell r="D21669" t="str">
            <v>US912834MM73</v>
          </cell>
          <cell r="E21669" t="str">
            <v>D6_TBONM73_430515</v>
          </cell>
        </row>
        <row r="21670">
          <cell r="D21670" t="str">
            <v>US912810RN00</v>
          </cell>
          <cell r="E21670" t="str">
            <v>D6_TBONN00_450815</v>
          </cell>
        </row>
        <row r="21671">
          <cell r="D21671" t="str">
            <v>US912803DN05</v>
          </cell>
          <cell r="E21671" t="str">
            <v>D6_TBONN05_400815</v>
          </cell>
        </row>
        <row r="21672">
          <cell r="D21672" t="str">
            <v>US912810QN19</v>
          </cell>
          <cell r="E21672" t="str">
            <v>D6_TBONN19_410215</v>
          </cell>
        </row>
        <row r="21673">
          <cell r="D21673" t="str">
            <v>US9128337N47</v>
          </cell>
          <cell r="E21673" t="str">
            <v>D6_TBONN47_301115</v>
          </cell>
        </row>
        <row r="21674">
          <cell r="D21674" t="str">
            <v>US912810TN81</v>
          </cell>
          <cell r="E21674" t="str">
            <v>D6_TBONN81_530215</v>
          </cell>
        </row>
        <row r="21675">
          <cell r="D21675" t="str">
            <v>US912810SN90</v>
          </cell>
          <cell r="E21675" t="str">
            <v>D6_TBONN90_500515</v>
          </cell>
        </row>
        <row r="21676">
          <cell r="D21676" t="str">
            <v>US912833XP03</v>
          </cell>
          <cell r="E21676" t="str">
            <v>D6_TBONP03_290815</v>
          </cell>
        </row>
        <row r="21677">
          <cell r="D21677" t="str">
            <v>US912834KP23</v>
          </cell>
          <cell r="E21677" t="str">
            <v>D6_TBONP23_410815</v>
          </cell>
        </row>
        <row r="21678">
          <cell r="D21678" t="str">
            <v>US912834TP32</v>
          </cell>
          <cell r="E21678" t="str">
            <v>D6_TBONP32_480515</v>
          </cell>
        </row>
        <row r="21679">
          <cell r="D21679" t="str">
            <v>US912803FP35</v>
          </cell>
          <cell r="E21679" t="str">
            <v>D6_TBONP35_500515</v>
          </cell>
        </row>
        <row r="21680">
          <cell r="D21680" t="str">
            <v>US912834JP42</v>
          </cell>
          <cell r="E21680" t="str">
            <v>D6_TBONP42_410215</v>
          </cell>
        </row>
        <row r="21681">
          <cell r="D21681" t="str">
            <v>US912803EP44</v>
          </cell>
          <cell r="E21681" t="str">
            <v>D6_TBONP44_450815</v>
          </cell>
        </row>
        <row r="21682">
          <cell r="D21682" t="str">
            <v>US912810SP49</v>
          </cell>
          <cell r="E21682" t="str">
            <v>D6_TBONP49_500815</v>
          </cell>
        </row>
        <row r="21683">
          <cell r="D21683" t="str">
            <v>US912803DP52</v>
          </cell>
          <cell r="E21683" t="str">
            <v>D6_TBONP52_401115</v>
          </cell>
        </row>
        <row r="21684">
          <cell r="D21684" t="str">
            <v>US912810RP57</v>
          </cell>
          <cell r="E21684" t="str">
            <v>D6_TBONP57_451115</v>
          </cell>
        </row>
        <row r="21685">
          <cell r="D21685" t="str">
            <v>US912834QP68</v>
          </cell>
          <cell r="E21685" t="str">
            <v>D6_TBONP68_460815</v>
          </cell>
        </row>
        <row r="21686">
          <cell r="D21686" t="str">
            <v>US912803BP70</v>
          </cell>
          <cell r="E21686" t="str">
            <v>D6_TBONP70_280815</v>
          </cell>
        </row>
        <row r="21687">
          <cell r="D21687" t="str">
            <v>US912810FP85</v>
          </cell>
          <cell r="E21687" t="str">
            <v>D6_TBONP85_310215</v>
          </cell>
        </row>
        <row r="21688">
          <cell r="D21688" t="str">
            <v>US9128337P94</v>
          </cell>
          <cell r="E21688" t="str">
            <v>D6_TBONP94_310515</v>
          </cell>
        </row>
        <row r="21689">
          <cell r="D21689" t="str">
            <v>US912834NP95</v>
          </cell>
          <cell r="E21689" t="str">
            <v>D6_TBONP95_440515</v>
          </cell>
        </row>
        <row r="21690">
          <cell r="D21690" t="str">
            <v>US912834EP96</v>
          </cell>
          <cell r="E21690" t="str">
            <v>D6_TBONP96_390815</v>
          </cell>
        </row>
        <row r="21691">
          <cell r="D21691" t="str">
            <v>US912810TQ13</v>
          </cell>
          <cell r="E21691" t="str">
            <v>D6_TBONQ13_430215</v>
          </cell>
        </row>
        <row r="21692">
          <cell r="D21692" t="str">
            <v>US912803FQ18</v>
          </cell>
          <cell r="E21692" t="str">
            <v>D6_TBONQ18_400515</v>
          </cell>
        </row>
        <row r="21693">
          <cell r="D21693" t="str">
            <v>US912810SQ22</v>
          </cell>
          <cell r="E21693" t="str">
            <v>D6_TBONQ22_400815</v>
          </cell>
        </row>
        <row r="21694">
          <cell r="D21694" t="str">
            <v>US912810RQ31</v>
          </cell>
          <cell r="E21694" t="str">
            <v>D6_TBONQ31_460215</v>
          </cell>
        </row>
        <row r="21695">
          <cell r="D21695" t="str">
            <v>US912803DQ36</v>
          </cell>
          <cell r="E21695" t="str">
            <v>D6_TBONQ36_410215</v>
          </cell>
        </row>
        <row r="21696">
          <cell r="D21696" t="str">
            <v>US912810QQ40</v>
          </cell>
          <cell r="E21696" t="str">
            <v>D6_TBONQ40_410515</v>
          </cell>
        </row>
        <row r="21697">
          <cell r="D21697" t="str">
            <v>US912810FQ68</v>
          </cell>
          <cell r="E21697" t="str">
            <v>D6_TBONQ68_320415</v>
          </cell>
        </row>
        <row r="21698">
          <cell r="D21698" t="str">
            <v>US9128337Q77</v>
          </cell>
          <cell r="E21698" t="str">
            <v>D6_TBONQ77_311115</v>
          </cell>
        </row>
        <row r="21699">
          <cell r="D21699" t="str">
            <v>US912833WQ94</v>
          </cell>
          <cell r="E21699" t="str">
            <v>D6_TBONQ94_280515</v>
          </cell>
        </row>
        <row r="21700">
          <cell r="D21700" t="str">
            <v>US912803ER00</v>
          </cell>
          <cell r="E21700" t="str">
            <v>D6_TBONR00_460215</v>
          </cell>
        </row>
        <row r="21701">
          <cell r="D21701" t="str">
            <v>US912810SR05</v>
          </cell>
          <cell r="E21701" t="str">
            <v>D6_TBONR05_400515</v>
          </cell>
        </row>
        <row r="21702">
          <cell r="D21702" t="str">
            <v>US912834RR16</v>
          </cell>
          <cell r="E21702" t="str">
            <v>D6_TBONR16_470815</v>
          </cell>
        </row>
        <row r="21703">
          <cell r="D21703" t="str">
            <v>US9128337R50</v>
          </cell>
          <cell r="E21703" t="str">
            <v>D6_TBONR50_320515</v>
          </cell>
        </row>
        <row r="21704">
          <cell r="D21704" t="str">
            <v>US912834WR50</v>
          </cell>
          <cell r="E21704" t="str">
            <v>D6_TBONR50_510215</v>
          </cell>
        </row>
        <row r="21705">
          <cell r="D21705" t="str">
            <v>US912833WR77</v>
          </cell>
          <cell r="E21705" t="str">
            <v>D6_TBONR77_281115</v>
          </cell>
        </row>
        <row r="21706">
          <cell r="D21706" t="str">
            <v>US912834UR78</v>
          </cell>
          <cell r="E21706" t="str">
            <v>D6_TBONR78_490515</v>
          </cell>
        </row>
        <row r="21707">
          <cell r="D21707" t="str">
            <v>US912834LR79</v>
          </cell>
          <cell r="E21707" t="str">
            <v>D6_TBONR79_420815</v>
          </cell>
        </row>
        <row r="21708">
          <cell r="D21708" t="str">
            <v>US912803FR90</v>
          </cell>
          <cell r="E21708" t="str">
            <v>D6_TBONR90_500815</v>
          </cell>
        </row>
        <row r="21709">
          <cell r="D21709" t="str">
            <v>US912810TR95</v>
          </cell>
          <cell r="E21709" t="str">
            <v>D6_TBONR95_530515</v>
          </cell>
        </row>
        <row r="21710">
          <cell r="D21710" t="str">
            <v>US912810QS06</v>
          </cell>
          <cell r="E21710" t="str">
            <v>D6_TBONS06_410815</v>
          </cell>
        </row>
        <row r="21711">
          <cell r="D21711" t="str">
            <v>US9128337S34</v>
          </cell>
          <cell r="E21711" t="str">
            <v>D6_TBONS34_321115</v>
          </cell>
        </row>
        <row r="21712">
          <cell r="D21712" t="str">
            <v>US912833XS42</v>
          </cell>
          <cell r="E21712" t="str">
            <v>D6_TBONS42_290515</v>
          </cell>
        </row>
        <row r="21713">
          <cell r="D21713" t="str">
            <v>US9128334S60</v>
          </cell>
          <cell r="E21713" t="str">
            <v>D6_TBONS60_310815</v>
          </cell>
        </row>
        <row r="21714">
          <cell r="D21714" t="str">
            <v>US912803FS73</v>
          </cell>
          <cell r="E21714" t="str">
            <v>D6_TBONS73_400815</v>
          </cell>
        </row>
        <row r="21715">
          <cell r="D21715" t="str">
            <v>US912810TS78</v>
          </cell>
          <cell r="E21715" t="str">
            <v>D6_TBONS78_430515</v>
          </cell>
        </row>
        <row r="21716">
          <cell r="D21716" t="str">
            <v>US912810SS87</v>
          </cell>
          <cell r="E21716" t="str">
            <v>D6_TBONS87_501115</v>
          </cell>
        </row>
        <row r="21717">
          <cell r="D21717" t="str">
            <v>US912803DS91</v>
          </cell>
          <cell r="E21717" t="str">
            <v>D6_TBONS91_410515</v>
          </cell>
        </row>
        <row r="21718">
          <cell r="D21718" t="str">
            <v>US912810RS96</v>
          </cell>
          <cell r="E21718" t="str">
            <v>D6_TBONS96_460515</v>
          </cell>
        </row>
        <row r="21719">
          <cell r="D21719" t="str">
            <v>US912810FT08</v>
          </cell>
          <cell r="E21719" t="str">
            <v>D6_TBONT08_360215</v>
          </cell>
        </row>
        <row r="21720">
          <cell r="D21720" t="str">
            <v>US9128337T17</v>
          </cell>
          <cell r="E21720" t="str">
            <v>D6_TBONT17_330515</v>
          </cell>
        </row>
        <row r="21721">
          <cell r="D21721" t="str">
            <v>US912833XT25</v>
          </cell>
          <cell r="E21721" t="str">
            <v>D6_TBONT25_291115</v>
          </cell>
        </row>
        <row r="21722">
          <cell r="D21722" t="str">
            <v>US912834MT27</v>
          </cell>
          <cell r="E21722" t="str">
            <v>D6_TBONT27_430815</v>
          </cell>
        </row>
        <row r="21723">
          <cell r="D21723" t="str">
            <v>US9128334T44</v>
          </cell>
          <cell r="E21723" t="str">
            <v>D6_TBONT44_320215</v>
          </cell>
        </row>
        <row r="21724">
          <cell r="D21724" t="str">
            <v>US912810TT51</v>
          </cell>
          <cell r="E21724" t="str">
            <v>D6_TBONT51_530815</v>
          </cell>
        </row>
        <row r="21725">
          <cell r="D21725" t="str">
            <v>US912803FT56</v>
          </cell>
          <cell r="E21725" t="str">
            <v>D6_TBONT56_501115</v>
          </cell>
        </row>
        <row r="21726">
          <cell r="D21726" t="str">
            <v>US912810ST60</v>
          </cell>
          <cell r="E21726" t="str">
            <v>D6_TBONT60_401115</v>
          </cell>
        </row>
        <row r="21727">
          <cell r="D21727" t="str">
            <v>US912803ET65</v>
          </cell>
          <cell r="E21727" t="str">
            <v>D6_TBONT65_460515</v>
          </cell>
        </row>
        <row r="21728">
          <cell r="D21728" t="str">
            <v>US912803DT74</v>
          </cell>
          <cell r="E21728" t="str">
            <v>D6_TBONT74_410815</v>
          </cell>
        </row>
        <row r="21729">
          <cell r="D21729" t="str">
            <v>US912810RT79</v>
          </cell>
          <cell r="E21729" t="str">
            <v>D6_TBONT79_460815</v>
          </cell>
        </row>
        <row r="21730">
          <cell r="D21730" t="str">
            <v>US912810QT88</v>
          </cell>
          <cell r="E21730" t="str">
            <v>D6_TBONT88_411115</v>
          </cell>
        </row>
        <row r="21731">
          <cell r="D21731" t="str">
            <v>US912810PT97</v>
          </cell>
          <cell r="E21731" t="str">
            <v>D6_TBONT97_370215</v>
          </cell>
        </row>
        <row r="21732">
          <cell r="D21732" t="str">
            <v>US912834PT99</v>
          </cell>
          <cell r="E21732" t="str">
            <v>D6_TBONT99_451115</v>
          </cell>
        </row>
        <row r="21733">
          <cell r="D21733" t="str">
            <v>US9128334U17</v>
          </cell>
          <cell r="E21733" t="str">
            <v>D6_TBONU17_320815</v>
          </cell>
        </row>
        <row r="21734">
          <cell r="D21734" t="str">
            <v>US912803FU20</v>
          </cell>
          <cell r="E21734" t="str">
            <v>D6_TBONU20_401115</v>
          </cell>
        </row>
        <row r="21735">
          <cell r="D21735" t="str">
            <v>US912810TU25</v>
          </cell>
          <cell r="E21735" t="str">
            <v>D6_TBONU25_430815</v>
          </cell>
        </row>
        <row r="21736">
          <cell r="D21736" t="str">
            <v>US912834AU28</v>
          </cell>
          <cell r="E21736" t="str">
            <v>D6_TBONU28_390215</v>
          </cell>
        </row>
        <row r="21737">
          <cell r="D21737" t="str">
            <v>US912810SU34</v>
          </cell>
          <cell r="E21737" t="str">
            <v>D6_TBONU34_510215</v>
          </cell>
        </row>
        <row r="21738">
          <cell r="D21738" t="str">
            <v>US912803EU39</v>
          </cell>
          <cell r="E21738" t="str">
            <v>D6_TBONU39_460815</v>
          </cell>
        </row>
        <row r="21739">
          <cell r="D21739" t="str">
            <v>US912810RU43</v>
          </cell>
          <cell r="E21739" t="str">
            <v>D6_TBONU43_461115</v>
          </cell>
        </row>
        <row r="21740">
          <cell r="D21740" t="str">
            <v>US912803DU48</v>
          </cell>
          <cell r="E21740" t="str">
            <v>D6_TBONU48_411115</v>
          </cell>
        </row>
        <row r="21741">
          <cell r="D21741" t="str">
            <v>US912810QU51</v>
          </cell>
          <cell r="E21741" t="str">
            <v>D6_TBONU51_420215</v>
          </cell>
        </row>
        <row r="21742">
          <cell r="D21742" t="str">
            <v>US912810PU60</v>
          </cell>
          <cell r="E21742" t="str">
            <v>D6_TBONU60_370515</v>
          </cell>
        </row>
        <row r="21743">
          <cell r="D21743" t="str">
            <v>US9128337U89</v>
          </cell>
          <cell r="E21743" t="str">
            <v>D6_TBONU89_331115</v>
          </cell>
        </row>
        <row r="21744">
          <cell r="D21744" t="str">
            <v>US912834DU90</v>
          </cell>
          <cell r="E21744" t="str">
            <v>D6_TBONU90_381115</v>
          </cell>
        </row>
        <row r="21745">
          <cell r="D21745" t="str">
            <v>US912833XU97</v>
          </cell>
          <cell r="E21745" t="str">
            <v>D6_TBONU97_300515</v>
          </cell>
        </row>
        <row r="21746">
          <cell r="D21746" t="str">
            <v>US912803FV03</v>
          </cell>
          <cell r="E21746" t="str">
            <v>D6_TBONV03_510215</v>
          </cell>
        </row>
        <row r="21747">
          <cell r="D21747" t="str">
            <v>US912810TV08</v>
          </cell>
          <cell r="E21747" t="str">
            <v>D6_TBONV08_531115</v>
          </cell>
        </row>
        <row r="21748">
          <cell r="D21748" t="str">
            <v>US912803EV12</v>
          </cell>
          <cell r="E21748" t="str">
            <v>D6_TBONV12_461115</v>
          </cell>
        </row>
        <row r="21749">
          <cell r="D21749" t="str">
            <v>US912803DV21</v>
          </cell>
          <cell r="E21749" t="str">
            <v>D6_TBONV21_420215</v>
          </cell>
        </row>
        <row r="21750">
          <cell r="D21750" t="str">
            <v>US912810RV26</v>
          </cell>
          <cell r="E21750" t="str">
            <v>D6_TBONV26_470215</v>
          </cell>
        </row>
        <row r="21751">
          <cell r="D21751" t="str">
            <v>US912834QV37</v>
          </cell>
          <cell r="E21751" t="str">
            <v>D6_TBONV37_461115</v>
          </cell>
        </row>
        <row r="21752">
          <cell r="D21752" t="str">
            <v>US912834HV38</v>
          </cell>
          <cell r="E21752" t="str">
            <v>D6_TBONV38_400515</v>
          </cell>
        </row>
        <row r="21753">
          <cell r="D21753" t="str">
            <v>US912803BV49</v>
          </cell>
          <cell r="E21753" t="str">
            <v>D6_TBONV49_281115</v>
          </cell>
        </row>
        <row r="21754">
          <cell r="D21754" t="str">
            <v>US912810EV62</v>
          </cell>
          <cell r="E21754" t="str">
            <v>D6_TBONV62_250815</v>
          </cell>
        </row>
        <row r="21755">
          <cell r="D21755" t="str">
            <v>US9128337V62</v>
          </cell>
          <cell r="E21755" t="str">
            <v>D6_TBONV62_340515</v>
          </cell>
        </row>
        <row r="21756">
          <cell r="D21756" t="str">
            <v>US912834NV63</v>
          </cell>
          <cell r="E21756" t="str">
            <v>D6_TBONV63_440815</v>
          </cell>
        </row>
        <row r="21757">
          <cell r="D21757" t="str">
            <v>US912834EV64</v>
          </cell>
          <cell r="E21757" t="str">
            <v>D6_TBONV64_391115</v>
          </cell>
        </row>
        <row r="21758">
          <cell r="D21758" t="str">
            <v>US912834VV71</v>
          </cell>
          <cell r="E21758" t="str">
            <v>D6_TBONV71_500515</v>
          </cell>
        </row>
        <row r="21759">
          <cell r="D21759" t="str">
            <v>US912834DV73</v>
          </cell>
          <cell r="E21759" t="str">
            <v>D6_TBONV73_390515</v>
          </cell>
        </row>
        <row r="21760">
          <cell r="D21760" t="str">
            <v>US912834KV90</v>
          </cell>
          <cell r="E21760" t="str">
            <v>D6_TBONV90_411115</v>
          </cell>
        </row>
        <row r="21761">
          <cell r="D21761" t="str">
            <v>US9128334V99</v>
          </cell>
          <cell r="E21761" t="str">
            <v>D6_TBONV99_330215</v>
          </cell>
        </row>
        <row r="21762">
          <cell r="D21762" t="str">
            <v>US912810QW18</v>
          </cell>
          <cell r="E21762" t="str">
            <v>D6_TBONW18_420515</v>
          </cell>
        </row>
        <row r="21763">
          <cell r="D21763" t="str">
            <v>US912803BW22</v>
          </cell>
          <cell r="E21763" t="str">
            <v>D6_TBONW22_290215</v>
          </cell>
        </row>
        <row r="21764">
          <cell r="D21764" t="str">
            <v>US912810PW27</v>
          </cell>
          <cell r="E21764" t="str">
            <v>D6_TBONW27_380215</v>
          </cell>
        </row>
        <row r="21765">
          <cell r="D21765" t="str">
            <v>US912810EW46</v>
          </cell>
          <cell r="E21765" t="str">
            <v>D6_TBONW46_260215</v>
          </cell>
        </row>
        <row r="21766">
          <cell r="D21766" t="str">
            <v>US9128203W54</v>
          </cell>
          <cell r="E21766" t="str">
            <v>D6_TBONW54_271115</v>
          </cell>
        </row>
        <row r="21767">
          <cell r="D21767" t="str">
            <v>US9128334W72</v>
          </cell>
          <cell r="E21767" t="str">
            <v>D6_TBONW72_330815</v>
          </cell>
        </row>
        <row r="21768">
          <cell r="D21768" t="str">
            <v>US912810TW80</v>
          </cell>
          <cell r="E21768" t="str">
            <v>D6_TBONW80_431115</v>
          </cell>
        </row>
        <row r="21769">
          <cell r="D21769" t="str">
            <v>US912833LW81</v>
          </cell>
          <cell r="E21769" t="str">
            <v>D6_TBONW81_250815</v>
          </cell>
        </row>
        <row r="21770">
          <cell r="D21770" t="str">
            <v>US912803EW94</v>
          </cell>
          <cell r="E21770" t="str">
            <v>D6_TBONW94_470215</v>
          </cell>
        </row>
        <row r="21771">
          <cell r="D21771" t="str">
            <v>US912810SW99</v>
          </cell>
          <cell r="E21771" t="str">
            <v>D6_TBONW99_410215</v>
          </cell>
        </row>
        <row r="21772">
          <cell r="D21772" t="str">
            <v>US912810PX00</v>
          </cell>
          <cell r="E21772" t="str">
            <v>D6_TBONX00_380515</v>
          </cell>
        </row>
        <row r="21773">
          <cell r="D21773" t="str">
            <v>US912810EX29</v>
          </cell>
          <cell r="E21773" t="str">
            <v>D6_TBONX29_260815</v>
          </cell>
        </row>
        <row r="21774">
          <cell r="D21774" t="str">
            <v>US912833XX37</v>
          </cell>
          <cell r="E21774" t="str">
            <v>D6_TBONX37_300215</v>
          </cell>
        </row>
        <row r="21775">
          <cell r="D21775" t="str">
            <v>US912834LX48</v>
          </cell>
          <cell r="E21775" t="str">
            <v>D6_TBONX48_421115</v>
          </cell>
        </row>
        <row r="21776">
          <cell r="D21776" t="str">
            <v>US9128334X55</v>
          </cell>
          <cell r="E21776" t="str">
            <v>D6_TBONX55_340215</v>
          </cell>
        </row>
        <row r="21777">
          <cell r="D21777" t="str">
            <v>US912810TX63</v>
          </cell>
          <cell r="E21777" t="str">
            <v>D6_TBONX63_540215</v>
          </cell>
        </row>
        <row r="21778">
          <cell r="D21778" t="str">
            <v>US912833LX64</v>
          </cell>
          <cell r="E21778" t="str">
            <v>D6_TBONX64_251115</v>
          </cell>
        </row>
        <row r="21779">
          <cell r="D21779" t="str">
            <v>US912810SX72</v>
          </cell>
          <cell r="E21779" t="str">
            <v>D6_TBONX72_510515</v>
          </cell>
        </row>
        <row r="21780">
          <cell r="D21780" t="str">
            <v>US912810RX81</v>
          </cell>
          <cell r="E21780" t="str">
            <v>D6_TBONX81_470515</v>
          </cell>
        </row>
        <row r="21781">
          <cell r="D21781" t="str">
            <v>US912803DX86</v>
          </cell>
          <cell r="E21781" t="str">
            <v>D6_TBONX86_420515</v>
          </cell>
        </row>
        <row r="21782">
          <cell r="D21782" t="str">
            <v>US912810QX90</v>
          </cell>
          <cell r="E21782" t="str">
            <v>D6_TBONX90_420815</v>
          </cell>
        </row>
        <row r="21783">
          <cell r="D21783" t="str">
            <v>US912803CX95</v>
          </cell>
          <cell r="E21783" t="str">
            <v>D6_TBONX95_360215</v>
          </cell>
        </row>
        <row r="21784">
          <cell r="D21784" t="str">
            <v>US912810EY02</v>
          </cell>
          <cell r="E21784" t="str">
            <v>D6_TBONY02_261115</v>
          </cell>
        </row>
        <row r="21785">
          <cell r="D21785" t="str">
            <v>US912833XY10</v>
          </cell>
          <cell r="E21785" t="str">
            <v>D6_TBONY10_300815</v>
          </cell>
        </row>
        <row r="21786">
          <cell r="D21786" t="str">
            <v>US912834UY20</v>
          </cell>
          <cell r="E21786" t="str">
            <v>D6_TBONY20_490815</v>
          </cell>
        </row>
        <row r="21787">
          <cell r="D21787" t="str">
            <v>US9128334Y39</v>
          </cell>
          <cell r="E21787" t="str">
            <v>D6_TBONY39_340815</v>
          </cell>
        </row>
        <row r="21788">
          <cell r="D21788" t="str">
            <v>US912803FY42</v>
          </cell>
          <cell r="E21788" t="str">
            <v>D6_TBONY42_510515</v>
          </cell>
        </row>
        <row r="21789">
          <cell r="D21789" t="str">
            <v>US912833LY48</v>
          </cell>
          <cell r="E21789" t="str">
            <v>D6_TBONY48_260215</v>
          </cell>
        </row>
        <row r="21790">
          <cell r="D21790" t="str">
            <v>US912803EY50</v>
          </cell>
          <cell r="E21790" t="str">
            <v>D6_TBONY50_470515</v>
          </cell>
        </row>
        <row r="21791">
          <cell r="D21791" t="str">
            <v>US912810SY55</v>
          </cell>
          <cell r="E21791" t="str">
            <v>D6_TBONY55_410515</v>
          </cell>
        </row>
        <row r="21792">
          <cell r="D21792" t="str">
            <v>US912810RY64</v>
          </cell>
          <cell r="E21792" t="str">
            <v>D6_TBONY64_470815</v>
          </cell>
        </row>
        <row r="21793">
          <cell r="D21793" t="str">
            <v>US912810QY73</v>
          </cell>
          <cell r="E21793" t="str">
            <v>D6_TBONY73_421115</v>
          </cell>
        </row>
        <row r="21794">
          <cell r="D21794" t="str">
            <v>US9128334Z04</v>
          </cell>
          <cell r="E21794" t="str">
            <v>D6_TBONZ04_350215</v>
          </cell>
        </row>
        <row r="21795">
          <cell r="D21795" t="str">
            <v>US912810TZ12</v>
          </cell>
          <cell r="E21795" t="str">
            <v>D6_TBONZ12_440215</v>
          </cell>
        </row>
        <row r="21796">
          <cell r="D21796" t="str">
            <v>US912833LZ13</v>
          </cell>
          <cell r="E21796" t="str">
            <v>D6_TBONZ13_260515</v>
          </cell>
        </row>
        <row r="21797">
          <cell r="D21797" t="str">
            <v>US912810SZ21</v>
          </cell>
          <cell r="E21797" t="str">
            <v>D6_TBONZ21_510815</v>
          </cell>
        </row>
        <row r="21798">
          <cell r="D21798" t="str">
            <v>US912834SZ23</v>
          </cell>
          <cell r="E21798" t="str">
            <v>D6_TBONZ23_471115</v>
          </cell>
        </row>
        <row r="21799">
          <cell r="D21799" t="str">
            <v>US912803EZ26</v>
          </cell>
          <cell r="E21799" t="str">
            <v>D6_TBONZ26_470815</v>
          </cell>
        </row>
        <row r="21800">
          <cell r="D21800" t="str">
            <v>US912810RZ30</v>
          </cell>
          <cell r="E21800" t="str">
            <v>D6_TBONZ30_471115</v>
          </cell>
        </row>
        <row r="21801">
          <cell r="D21801" t="str">
            <v>US912810QZ49</v>
          </cell>
          <cell r="E21801" t="str">
            <v>D6_TBONZ49_430215</v>
          </cell>
        </row>
        <row r="21802">
          <cell r="D21802" t="str">
            <v>US912833RZ58</v>
          </cell>
          <cell r="E21802" t="str">
            <v>D6_TBONZ58_280815</v>
          </cell>
        </row>
        <row r="21803">
          <cell r="D21803" t="str">
            <v>US912834PZ59</v>
          </cell>
          <cell r="E21803" t="str">
            <v>D6_TBONZ59_460215</v>
          </cell>
        </row>
        <row r="21804">
          <cell r="D21804" t="str">
            <v>US912810EZ76</v>
          </cell>
          <cell r="E21804" t="str">
            <v>D6_TBONZ76_270215</v>
          </cell>
        </row>
        <row r="21805">
          <cell r="D21805" t="str">
            <v>US912834WZ76</v>
          </cell>
          <cell r="E21805" t="str">
            <v>D6_TBONZ76_510515</v>
          </cell>
        </row>
        <row r="21806">
          <cell r="D21806" t="str">
            <v>US912833XZ84</v>
          </cell>
          <cell r="E21806" t="str">
            <v>D6_TBONZ84_310215</v>
          </cell>
        </row>
        <row r="21807">
          <cell r="D21807" t="str">
            <v>US912833Y206</v>
          </cell>
          <cell r="E21807" t="str">
            <v>D6SP_TBON206_360515</v>
          </cell>
        </row>
        <row r="21808">
          <cell r="D21808" t="str">
            <v>US912833Y388</v>
          </cell>
          <cell r="E21808" t="str">
            <v>D6SP_TBON388_361115</v>
          </cell>
        </row>
        <row r="21809">
          <cell r="D21809" t="str">
            <v>US912833Y461</v>
          </cell>
          <cell r="E21809" t="str">
            <v>D6SP_TBON461_370515</v>
          </cell>
        </row>
        <row r="21810">
          <cell r="D21810" t="str">
            <v>US912833Z526</v>
          </cell>
          <cell r="E21810" t="str">
            <v>D6SP_TBON526_370815</v>
          </cell>
        </row>
        <row r="21811">
          <cell r="D21811" t="str">
            <v>US912834B566</v>
          </cell>
          <cell r="E21811" t="str">
            <v>D6SP_TBON566_520215</v>
          </cell>
        </row>
        <row r="21812">
          <cell r="D21812" t="str">
            <v>US912833Z609</v>
          </cell>
          <cell r="E21812" t="str">
            <v>D6SP_TBON609_380215</v>
          </cell>
        </row>
        <row r="21813">
          <cell r="D21813" t="str">
            <v>US912834A659</v>
          </cell>
          <cell r="E21813" t="str">
            <v>D6SP_TBON659_511115</v>
          </cell>
        </row>
        <row r="21814">
          <cell r="D21814" t="str">
            <v>US912833X885</v>
          </cell>
          <cell r="E21814" t="str">
            <v>D6SP_TBON885_350515</v>
          </cell>
        </row>
        <row r="21815">
          <cell r="D21815" t="str">
            <v>US912833X968</v>
          </cell>
          <cell r="E21815" t="str">
            <v>D6SP_TBON968_351115</v>
          </cell>
        </row>
        <row r="21816">
          <cell r="D21816" t="str">
            <v>US912810FA17</v>
          </cell>
          <cell r="E21816" t="str">
            <v>D6SP_TBONA17_270815</v>
          </cell>
        </row>
        <row r="21817">
          <cell r="D21817" t="str">
            <v>US912833PA26</v>
          </cell>
          <cell r="E21817" t="str">
            <v>D6SP_TBONA26_260815</v>
          </cell>
        </row>
        <row r="21818">
          <cell r="D21818" t="str">
            <v>US912810UA42</v>
          </cell>
          <cell r="E21818" t="str">
            <v>D6SP_TBONA42_540515</v>
          </cell>
        </row>
        <row r="21819">
          <cell r="D21819" t="str">
            <v>US9128335A44</v>
          </cell>
          <cell r="E21819" t="str">
            <v>D6SP_TBONA44_350815</v>
          </cell>
        </row>
        <row r="21820">
          <cell r="D21820" t="str">
            <v>US912803GA56</v>
          </cell>
          <cell r="E21820" t="str">
            <v>D6SP_TBONA56_510815</v>
          </cell>
        </row>
        <row r="21821">
          <cell r="D21821" t="str">
            <v>US912810TA60</v>
          </cell>
          <cell r="E21821" t="str">
            <v>D6SP_TBONA60_410815</v>
          </cell>
        </row>
        <row r="21822">
          <cell r="D21822" t="str">
            <v>US912803FA65</v>
          </cell>
          <cell r="E21822" t="str">
            <v>D6SP_TBONA65_471115</v>
          </cell>
        </row>
        <row r="21823">
          <cell r="D21823" t="str">
            <v>US912810SA79</v>
          </cell>
          <cell r="E21823" t="str">
            <v>D6SP_TBONA79_480215</v>
          </cell>
        </row>
        <row r="21824">
          <cell r="D21824" t="str">
            <v>US912803DA83</v>
          </cell>
          <cell r="E21824" t="str">
            <v>D6SP_TBONA83_370515</v>
          </cell>
        </row>
        <row r="21825">
          <cell r="D21825" t="str">
            <v>US912810QA97</v>
          </cell>
          <cell r="E21825" t="str">
            <v>D6SP_TBONA97_390215</v>
          </cell>
        </row>
        <row r="21826">
          <cell r="D21826" t="str">
            <v>US912833PB09</v>
          </cell>
          <cell r="E21826" t="str">
            <v>D6SP_TBONB09_261115</v>
          </cell>
        </row>
        <row r="21827">
          <cell r="D21827" t="str">
            <v>US912810UB25</v>
          </cell>
          <cell r="E21827" t="str">
            <v>D6SP_TBONB25_440515</v>
          </cell>
        </row>
        <row r="21828">
          <cell r="D21828" t="str">
            <v>US9128335B27</v>
          </cell>
          <cell r="E21828" t="str">
            <v>D6SP_TBONB27_360215</v>
          </cell>
        </row>
        <row r="21829">
          <cell r="D21829" t="str">
            <v>US912834UB27</v>
          </cell>
          <cell r="E21829" t="str">
            <v>D6SP_TBONB27_481115</v>
          </cell>
        </row>
        <row r="21830">
          <cell r="D21830" t="str">
            <v>US912834LB28</v>
          </cell>
          <cell r="E21830" t="str">
            <v>D6SP_TBONB28_420215</v>
          </cell>
        </row>
        <row r="21831">
          <cell r="D21831" t="str">
            <v>US912803GB30</v>
          </cell>
          <cell r="E21831" t="str">
            <v>D6SP_TBONB30_410815</v>
          </cell>
        </row>
        <row r="21832">
          <cell r="D21832" t="str">
            <v>US912834KB37</v>
          </cell>
          <cell r="E21832" t="str">
            <v>D6SP_TBONB37_450515</v>
          </cell>
        </row>
        <row r="21833">
          <cell r="D21833" t="str">
            <v>US912810TB44</v>
          </cell>
          <cell r="E21833" t="str">
            <v>D6SP_TBONB44_511115</v>
          </cell>
        </row>
        <row r="21834">
          <cell r="D21834" t="str">
            <v>US912803FB49</v>
          </cell>
          <cell r="E21834" t="str">
            <v>D6SP_TBONB49_480215</v>
          </cell>
        </row>
        <row r="21835">
          <cell r="D21835" t="str">
            <v>US912834JB55</v>
          </cell>
          <cell r="E21835" t="str">
            <v>D6SP_TBONB55_400815</v>
          </cell>
        </row>
        <row r="21836">
          <cell r="D21836" t="str">
            <v>US912810RB61</v>
          </cell>
          <cell r="E21836" t="str">
            <v>D6SP_TBONB61_430515</v>
          </cell>
        </row>
        <row r="21837">
          <cell r="D21837" t="str">
            <v>US912834RB63</v>
          </cell>
          <cell r="E21837" t="str">
            <v>D6SP_TBONB63_470215</v>
          </cell>
        </row>
        <row r="21838">
          <cell r="D21838" t="str">
            <v>US912810QB70</v>
          </cell>
          <cell r="E21838" t="str">
            <v>D6SP_TBONB70_390515</v>
          </cell>
        </row>
        <row r="21839">
          <cell r="D21839" t="str">
            <v>US912834PB81</v>
          </cell>
          <cell r="E21839" t="str">
            <v>D6SP_TBONB81_441115</v>
          </cell>
        </row>
        <row r="21840">
          <cell r="D21840" t="str">
            <v>US912834FB91</v>
          </cell>
          <cell r="E21840" t="str">
            <v>D6SP_TBONB91_400215</v>
          </cell>
        </row>
        <row r="21841">
          <cell r="D21841" t="str">
            <v>US912810FB99</v>
          </cell>
          <cell r="E21841" t="str">
            <v>D6SP_TBONB99_271115</v>
          </cell>
        </row>
        <row r="21842">
          <cell r="D21842" t="str">
            <v>US912810UC08</v>
          </cell>
          <cell r="E21842" t="str">
            <v>D6SP_TBONC08_540815</v>
          </cell>
        </row>
        <row r="21843">
          <cell r="D21843" t="str">
            <v>US912810TC27</v>
          </cell>
          <cell r="E21843" t="str">
            <v>D6SP_TBONC27_411115</v>
          </cell>
        </row>
        <row r="21844">
          <cell r="D21844" t="str">
            <v>US912810SC36</v>
          </cell>
          <cell r="E21844" t="str">
            <v>D6SP_TBONC36_480515</v>
          </cell>
        </row>
        <row r="21845">
          <cell r="D21845" t="str">
            <v>US912803DC40</v>
          </cell>
          <cell r="E21845" t="str">
            <v>D6SP_TBONC40_380215</v>
          </cell>
        </row>
        <row r="21846">
          <cell r="D21846" t="str">
            <v>US912810RC45</v>
          </cell>
          <cell r="E21846" t="str">
            <v>D6SP_TBONC45_430815</v>
          </cell>
        </row>
        <row r="21847">
          <cell r="D21847" t="str">
            <v>US912810QC53</v>
          </cell>
          <cell r="E21847" t="str">
            <v>D6SP_TBONC53_390815</v>
          </cell>
        </row>
        <row r="21848">
          <cell r="D21848" t="str">
            <v>US912833PC81</v>
          </cell>
          <cell r="E21848" t="str">
            <v>D6SP_TBONC81_270215</v>
          </cell>
        </row>
        <row r="21849">
          <cell r="D21849" t="str">
            <v>US912834WC81</v>
          </cell>
          <cell r="E21849" t="str">
            <v>D6SP_TBONC81_500815</v>
          </cell>
        </row>
        <row r="21850">
          <cell r="D21850" t="str">
            <v>US912810TD00</v>
          </cell>
          <cell r="E21850" t="str">
            <v>D6SP_TBOND00_520215</v>
          </cell>
        </row>
        <row r="21851">
          <cell r="D21851" t="str">
            <v>US912834AD03</v>
          </cell>
          <cell r="E21851" t="str">
            <v>D6SP_TBOND03_371115</v>
          </cell>
        </row>
        <row r="21852">
          <cell r="D21852" t="str">
            <v>US912803FD05</v>
          </cell>
          <cell r="E21852" t="str">
            <v>D6SP_TBOND05_480515</v>
          </cell>
        </row>
        <row r="21853">
          <cell r="D21853" t="str">
            <v>US912803ED14</v>
          </cell>
          <cell r="E21853" t="str">
            <v>D6SP_TBOND14_430815</v>
          </cell>
        </row>
        <row r="21854">
          <cell r="D21854" t="str">
            <v>US912810SD19</v>
          </cell>
          <cell r="E21854" t="str">
            <v>D6SP_TBOND19_480815</v>
          </cell>
        </row>
        <row r="21855">
          <cell r="D21855" t="str">
            <v>US912803DD23</v>
          </cell>
          <cell r="E21855" t="str">
            <v>D6SP_TBOND23_380515</v>
          </cell>
        </row>
        <row r="21856">
          <cell r="D21856" t="str">
            <v>US912810RD28</v>
          </cell>
          <cell r="E21856" t="str">
            <v>D6SP_TBOND28_431115</v>
          </cell>
        </row>
        <row r="21857">
          <cell r="D21857" t="str">
            <v>US912810QD37</v>
          </cell>
          <cell r="E21857" t="str">
            <v>D6SP_TBOND37_391115</v>
          </cell>
        </row>
        <row r="21858">
          <cell r="D21858" t="str">
            <v>US912833PD64</v>
          </cell>
          <cell r="E21858" t="str">
            <v>D6SP_TBOND64_270515</v>
          </cell>
        </row>
        <row r="21859">
          <cell r="D21859" t="str">
            <v>US912834MD74</v>
          </cell>
          <cell r="E21859" t="str">
            <v>D6SP_TBOND74_430215</v>
          </cell>
        </row>
        <row r="21860">
          <cell r="D21860" t="str">
            <v>US912810UD80</v>
          </cell>
          <cell r="E21860" t="str">
            <v>D6SP_TBOND80_440815</v>
          </cell>
        </row>
        <row r="21861">
          <cell r="D21861" t="str">
            <v>US912810RE01</v>
          </cell>
          <cell r="E21861" t="str">
            <v>D6SP_TBONE01_440215</v>
          </cell>
        </row>
        <row r="21862">
          <cell r="D21862" t="str">
            <v>US912810QE10</v>
          </cell>
          <cell r="E21862" t="str">
            <v>D6SP_TBONE10_400215</v>
          </cell>
        </row>
        <row r="21863">
          <cell r="D21863" t="str">
            <v>US912810FE39</v>
          </cell>
          <cell r="E21863" t="str">
            <v>D6SP_TBONE39_280815</v>
          </cell>
        </row>
        <row r="21864">
          <cell r="D21864" t="str">
            <v>US912833PE48</v>
          </cell>
          <cell r="E21864" t="str">
            <v>D6SP_TBONE48_270815</v>
          </cell>
        </row>
        <row r="21865">
          <cell r="D21865" t="str">
            <v>US9128337E48</v>
          </cell>
          <cell r="E21865" t="str">
            <v>D6SP_TBONE48_360815</v>
          </cell>
        </row>
        <row r="21866">
          <cell r="D21866" t="str">
            <v>US912834VE56</v>
          </cell>
          <cell r="E21866" t="str">
            <v>D6SP_TBONE56_491115</v>
          </cell>
        </row>
        <row r="21867">
          <cell r="D21867" t="str">
            <v>US912810UE63</v>
          </cell>
          <cell r="E21867" t="str">
            <v>D6SP_TBONE63_541115</v>
          </cell>
        </row>
        <row r="21868">
          <cell r="D21868" t="str">
            <v>US912803GE78</v>
          </cell>
          <cell r="E21868" t="str">
            <v>D6SP_TBONE78_520215</v>
          </cell>
        </row>
        <row r="21869">
          <cell r="D21869" t="str">
            <v>US912834AE85</v>
          </cell>
          <cell r="E21869" t="str">
            <v>D6SP_TBONE85_380515</v>
          </cell>
        </row>
        <row r="21870">
          <cell r="D21870" t="str">
            <v>US912803FE87</v>
          </cell>
          <cell r="E21870" t="str">
            <v>D6SP_TBONE87_480815</v>
          </cell>
        </row>
        <row r="21871">
          <cell r="D21871" t="str">
            <v>US912810SE91</v>
          </cell>
          <cell r="E21871" t="str">
            <v>D6SP_TBONE91_481115</v>
          </cell>
        </row>
        <row r="21872">
          <cell r="D21872" t="str">
            <v>US912803EE96</v>
          </cell>
          <cell r="E21872" t="str">
            <v>D6SP_TBONE96_431115</v>
          </cell>
        </row>
        <row r="21873">
          <cell r="D21873" t="str">
            <v>US912810FF04</v>
          </cell>
          <cell r="E21873" t="str">
            <v>D6SP_TBONF04_281115</v>
          </cell>
        </row>
        <row r="21874">
          <cell r="D21874" t="str">
            <v>US9128337F13</v>
          </cell>
          <cell r="E21874" t="str">
            <v>D6SP_TBONF13_370215</v>
          </cell>
        </row>
        <row r="21875">
          <cell r="D21875" t="str">
            <v>US912834NF14</v>
          </cell>
          <cell r="E21875" t="str">
            <v>D6SP_TBONF14_440215</v>
          </cell>
        </row>
        <row r="21876">
          <cell r="D21876" t="str">
            <v>US912810UF39</v>
          </cell>
          <cell r="E21876" t="str">
            <v>D6SP_TBONF39_441115</v>
          </cell>
        </row>
        <row r="21877">
          <cell r="D21877" t="str">
            <v>US912810TF57</v>
          </cell>
          <cell r="E21877" t="str">
            <v>D6SP_TBONF57_420215</v>
          </cell>
        </row>
        <row r="21878">
          <cell r="D21878" t="str">
            <v>US912803EF61</v>
          </cell>
          <cell r="E21878" t="str">
            <v>D6SP_TBONF61_440215</v>
          </cell>
        </row>
        <row r="21879">
          <cell r="D21879" t="str">
            <v>US912810SF66</v>
          </cell>
          <cell r="E21879" t="str">
            <v>D6SP_TBONF66_490215</v>
          </cell>
        </row>
        <row r="21880">
          <cell r="D21880" t="str">
            <v>US912803DF70</v>
          </cell>
          <cell r="E21880" t="str">
            <v>D6SP_TBONF70_390215</v>
          </cell>
        </row>
        <row r="21881">
          <cell r="D21881" t="str">
            <v>US91282CBF77</v>
          </cell>
          <cell r="E21881" t="str">
            <v>D6SP_TBONF77_310115</v>
          </cell>
        </row>
        <row r="21882">
          <cell r="D21882" t="str">
            <v>US912803BF98</v>
          </cell>
          <cell r="E21882" t="str">
            <v>D6SP_TBONF98_250815</v>
          </cell>
        </row>
        <row r="21883">
          <cell r="D21883" t="str">
            <v>US912810UG12</v>
          </cell>
          <cell r="E21883" t="str">
            <v>D6SP_TBONG12_550215</v>
          </cell>
        </row>
        <row r="21884">
          <cell r="D21884" t="str">
            <v>US912810TG31</v>
          </cell>
          <cell r="E21884" t="str">
            <v>D6SP_TBONG31_520515</v>
          </cell>
        </row>
        <row r="21885">
          <cell r="D21885" t="str">
            <v>US912803FG36</v>
          </cell>
          <cell r="E21885" t="str">
            <v>D6SP_TBONG36_490215</v>
          </cell>
        </row>
        <row r="21886">
          <cell r="D21886" t="str">
            <v>US912803DG53</v>
          </cell>
          <cell r="E21886" t="str">
            <v>D6SP_TBONG53_390515</v>
          </cell>
        </row>
        <row r="21887">
          <cell r="D21887" t="str">
            <v>US912810RG58</v>
          </cell>
          <cell r="E21887" t="str">
            <v>D6SP_TBONG58_440515</v>
          </cell>
        </row>
        <row r="21888">
          <cell r="D21888" t="str">
            <v>US912803CG62</v>
          </cell>
          <cell r="E21888" t="str">
            <v>D6SP_TBONG62_290815</v>
          </cell>
        </row>
        <row r="21889">
          <cell r="D21889" t="str">
            <v>US912803BG71</v>
          </cell>
          <cell r="E21889" t="str">
            <v>D6SP_TBONG71_260215</v>
          </cell>
        </row>
        <row r="21890">
          <cell r="D21890" t="str">
            <v>US912810FG86</v>
          </cell>
          <cell r="E21890" t="str">
            <v>D6SP_TBONG86_290215</v>
          </cell>
        </row>
        <row r="21891">
          <cell r="D21891" t="str">
            <v>US912834XG86</v>
          </cell>
          <cell r="E21891" t="str">
            <v>D6SP_TBONG86_510815</v>
          </cell>
        </row>
        <row r="21892">
          <cell r="D21892" t="str">
            <v>US912834KH07</v>
          </cell>
          <cell r="E21892" t="str">
            <v>D6SP_TBONH07_410515</v>
          </cell>
        </row>
        <row r="21893">
          <cell r="D21893" t="str">
            <v>US912810TH14</v>
          </cell>
          <cell r="E21893" t="str">
            <v>D6SP_TBONH14_420515</v>
          </cell>
        </row>
        <row r="21894">
          <cell r="D21894" t="str">
            <v>US912810SH23</v>
          </cell>
          <cell r="E21894" t="str">
            <v>D6SP_TBONH23_490515</v>
          </cell>
        </row>
        <row r="21895">
          <cell r="D21895" t="str">
            <v>US912834JH26</v>
          </cell>
          <cell r="E21895" t="str">
            <v>D6SP_TBONH26_401115</v>
          </cell>
        </row>
        <row r="21896">
          <cell r="D21896" t="str">
            <v>US912803EH28</v>
          </cell>
          <cell r="E21896" t="str">
            <v>D6SP_TBONH28_440515</v>
          </cell>
        </row>
        <row r="21897">
          <cell r="D21897" t="str">
            <v>US912810RH32</v>
          </cell>
          <cell r="E21897" t="str">
            <v>D6SP_TBONH32_440815</v>
          </cell>
        </row>
        <row r="21898">
          <cell r="D21898" t="str">
            <v>US912803DH37</v>
          </cell>
          <cell r="E21898" t="str">
            <v>D6SP_TBONH37_390815</v>
          </cell>
        </row>
        <row r="21899">
          <cell r="D21899" t="str">
            <v>US912810QH41</v>
          </cell>
          <cell r="E21899" t="str">
            <v>D6SP_TBONH41_400515</v>
          </cell>
        </row>
        <row r="21900">
          <cell r="D21900" t="str">
            <v>US912834QH43</v>
          </cell>
          <cell r="E21900" t="str">
            <v>D6SP_TBONH43_460515</v>
          </cell>
        </row>
        <row r="21901">
          <cell r="D21901" t="str">
            <v>US912803CH46</v>
          </cell>
          <cell r="E21901" t="str">
            <v>D6SP_TBONH46_300515</v>
          </cell>
        </row>
        <row r="21902">
          <cell r="D21902" t="str">
            <v>US912803BH54</v>
          </cell>
          <cell r="E21902" t="str">
            <v>D6SP_TBONH54_260815</v>
          </cell>
        </row>
        <row r="21903">
          <cell r="D21903" t="str">
            <v>US912834UH96</v>
          </cell>
          <cell r="E21903" t="str">
            <v>D6SP_TBONH96_490215</v>
          </cell>
        </row>
        <row r="21904">
          <cell r="D21904" t="str">
            <v>US912803BJ11</v>
          </cell>
          <cell r="E21904" t="str">
            <v>D6SP_TBONJ11_261115</v>
          </cell>
        </row>
        <row r="21905">
          <cell r="D21905" t="str">
            <v>US912810FJ26</v>
          </cell>
          <cell r="E21905" t="str">
            <v>D6SP_TBONJ26_290815</v>
          </cell>
        </row>
        <row r="21906">
          <cell r="D21906" t="str">
            <v>US912834WJ35</v>
          </cell>
          <cell r="E21906" t="str">
            <v>D6SP_TBONJ35_501115</v>
          </cell>
        </row>
        <row r="21907">
          <cell r="D21907" t="str">
            <v>US912810UJ50</v>
          </cell>
          <cell r="E21907" t="str">
            <v>D6SP_TBONJ50_450215</v>
          </cell>
        </row>
        <row r="21908">
          <cell r="D21908" t="str">
            <v>US912803FJ74</v>
          </cell>
          <cell r="E21908" t="str">
            <v>D6SP_TBONJ74_490515</v>
          </cell>
        </row>
        <row r="21909">
          <cell r="D21909" t="str">
            <v>US912810TJ79</v>
          </cell>
          <cell r="E21909" t="str">
            <v>D6SP_TBONJ79_520815</v>
          </cell>
        </row>
        <row r="21910">
          <cell r="D21910" t="str">
            <v>US912803EJ83</v>
          </cell>
          <cell r="E21910" t="str">
            <v>D6SP_TBONJ83_440815</v>
          </cell>
        </row>
        <row r="21911">
          <cell r="D21911" t="str">
            <v>US912810SJ88</v>
          </cell>
          <cell r="E21911" t="str">
            <v>D6SP_TBONJ88_490815</v>
          </cell>
        </row>
        <row r="21912">
          <cell r="D21912" t="str">
            <v>US912810RJ97</v>
          </cell>
          <cell r="E21912" t="str">
            <v>D6SP_TBONJ97_441115</v>
          </cell>
        </row>
        <row r="21913">
          <cell r="D21913" t="str">
            <v>US912810UK24</v>
          </cell>
          <cell r="E21913" t="str">
            <v>D6SP_TBONK24_550515</v>
          </cell>
        </row>
        <row r="21914">
          <cell r="D21914" t="str">
            <v>US912834LK27</v>
          </cell>
          <cell r="E21914" t="str">
            <v>D6SP_TBONK27_420515</v>
          </cell>
        </row>
        <row r="21915">
          <cell r="D21915" t="str">
            <v>US912810TK43</v>
          </cell>
          <cell r="E21915" t="str">
            <v>D6SP_TBONK43_420815</v>
          </cell>
        </row>
        <row r="21916">
          <cell r="D21916" t="str">
            <v>US912803FK48</v>
          </cell>
          <cell r="E21916" t="str">
            <v>D6SP_TBONK48_490815</v>
          </cell>
        </row>
        <row r="21917">
          <cell r="D21917" t="str">
            <v>US912810SK51</v>
          </cell>
          <cell r="E21917" t="str">
            <v>D6SP_TBONK51_491115</v>
          </cell>
        </row>
        <row r="21918">
          <cell r="D21918" t="str">
            <v>US912803EK56</v>
          </cell>
          <cell r="E21918" t="str">
            <v>D6SP_TBONK56_441115</v>
          </cell>
        </row>
        <row r="21919">
          <cell r="D21919" t="str">
            <v>US912810RK60</v>
          </cell>
          <cell r="E21919" t="str">
            <v>D6SP_TBONK60_450215</v>
          </cell>
        </row>
        <row r="21920">
          <cell r="D21920" t="str">
            <v>US912834RK62</v>
          </cell>
          <cell r="E21920" t="str">
            <v>D6SP_TBONK62_470515</v>
          </cell>
        </row>
        <row r="21921">
          <cell r="D21921" t="str">
            <v>US912803CK74</v>
          </cell>
          <cell r="E21921" t="str">
            <v>D6SP_TBONK74_310215</v>
          </cell>
        </row>
        <row r="21922">
          <cell r="D21922" t="str">
            <v>US912810QK79</v>
          </cell>
          <cell r="E21922" t="str">
            <v>D6SP_TBONK79_400815</v>
          </cell>
        </row>
        <row r="21923">
          <cell r="D21923" t="str">
            <v>US912810UL07</v>
          </cell>
          <cell r="E21923" t="str">
            <v>D6SP_TBONL07_450515</v>
          </cell>
        </row>
        <row r="21924">
          <cell r="D21924" t="str">
            <v>US912803FL21</v>
          </cell>
          <cell r="E21924" t="str">
            <v>D6SP_TBONL21_491115</v>
          </cell>
        </row>
        <row r="21925">
          <cell r="D21925" t="str">
            <v>US912810TL26</v>
          </cell>
          <cell r="E21925" t="str">
            <v>D6SP_TBONL26_521115</v>
          </cell>
        </row>
        <row r="21926">
          <cell r="D21926" t="str">
            <v>US912803EL30</v>
          </cell>
          <cell r="E21926" t="str">
            <v>D6SP_TBONL30_450215</v>
          </cell>
        </row>
        <row r="21927">
          <cell r="D21927" t="str">
            <v>US912810SL35</v>
          </cell>
          <cell r="E21927" t="str">
            <v>D6SP_TBONL35_500215</v>
          </cell>
        </row>
        <row r="21928">
          <cell r="D21928" t="str">
            <v>US912810QL52</v>
          </cell>
          <cell r="E21928" t="str">
            <v>D6SP_TBONL52_401115</v>
          </cell>
        </row>
        <row r="21929">
          <cell r="D21929" t="str">
            <v>US912803BL66</v>
          </cell>
          <cell r="E21929" t="str">
            <v>D6SP_TBONL66_270815</v>
          </cell>
        </row>
        <row r="21930">
          <cell r="D21930" t="str">
            <v>US912803FM04</v>
          </cell>
          <cell r="E21930" t="str">
            <v>D6SP_TBONM04_500215</v>
          </cell>
        </row>
        <row r="21931">
          <cell r="D21931" t="str">
            <v>US912810TM09</v>
          </cell>
          <cell r="E21931" t="str">
            <v>D6SP_TBONM09_421115</v>
          </cell>
        </row>
        <row r="21932">
          <cell r="D21932" t="str">
            <v>US912803DM22</v>
          </cell>
          <cell r="E21932" t="str">
            <v>D6SP_TBONM22_400515</v>
          </cell>
        </row>
        <row r="21933">
          <cell r="D21933" t="str">
            <v>US912810RM27</v>
          </cell>
          <cell r="E21933" t="str">
            <v>D6SP_TBONM27_450515</v>
          </cell>
        </row>
        <row r="21934">
          <cell r="D21934" t="str">
            <v>US912803BM40</v>
          </cell>
          <cell r="E21934" t="str">
            <v>D6SP_TBONM40_271115</v>
          </cell>
        </row>
        <row r="21935">
          <cell r="D21935" t="str">
            <v>US912834PM47</v>
          </cell>
          <cell r="E21935" t="str">
            <v>D6SP_TBONM47_450815</v>
          </cell>
        </row>
        <row r="21936">
          <cell r="D21936" t="str">
            <v>US912810FM54</v>
          </cell>
          <cell r="E21936" t="str">
            <v>D6SP_TBONM54_300515</v>
          </cell>
        </row>
        <row r="21937">
          <cell r="D21937" t="str">
            <v>US912834VM72</v>
          </cell>
          <cell r="E21937" t="str">
            <v>D6SP_TBONM72_500215</v>
          </cell>
        </row>
        <row r="21938">
          <cell r="D21938" t="str">
            <v>US912834MM73</v>
          </cell>
          <cell r="E21938" t="str">
            <v>D6SP_TBONM73_430515</v>
          </cell>
        </row>
        <row r="21939">
          <cell r="D21939" t="str">
            <v>US912810RN00</v>
          </cell>
          <cell r="E21939" t="str">
            <v>D6SP_TBONN00_450815</v>
          </cell>
        </row>
        <row r="21940">
          <cell r="D21940" t="str">
            <v>US912803DN05</v>
          </cell>
          <cell r="E21940" t="str">
            <v>D6SP_TBONN05_400815</v>
          </cell>
        </row>
        <row r="21941">
          <cell r="D21941" t="str">
            <v>US912810QN19</v>
          </cell>
          <cell r="E21941" t="str">
            <v>D6SP_TBONN19_410215</v>
          </cell>
        </row>
        <row r="21942">
          <cell r="D21942" t="str">
            <v>US9128337N47</v>
          </cell>
          <cell r="E21942" t="str">
            <v>D6SP_TBONN47_301115</v>
          </cell>
        </row>
        <row r="21943">
          <cell r="D21943" t="str">
            <v>US912810TN81</v>
          </cell>
          <cell r="E21943" t="str">
            <v>D6SP_TBONN81_530215</v>
          </cell>
        </row>
        <row r="21944">
          <cell r="D21944" t="str">
            <v>US912810SN90</v>
          </cell>
          <cell r="E21944" t="str">
            <v>D6SP_TBONN90_500515</v>
          </cell>
        </row>
        <row r="21945">
          <cell r="D21945" t="str">
            <v>US912833XP03</v>
          </cell>
          <cell r="E21945" t="str">
            <v>D6SP_TBONP03_290815</v>
          </cell>
        </row>
        <row r="21946">
          <cell r="D21946" t="str">
            <v>US912834KP23</v>
          </cell>
          <cell r="E21946" t="str">
            <v>D6SP_TBONP23_410815</v>
          </cell>
        </row>
        <row r="21947">
          <cell r="D21947" t="str">
            <v>US912834TP32</v>
          </cell>
          <cell r="E21947" t="str">
            <v>D6SP_TBONP32_480515</v>
          </cell>
        </row>
        <row r="21948">
          <cell r="D21948" t="str">
            <v>US912803FP35</v>
          </cell>
          <cell r="E21948" t="str">
            <v>D6SP_TBONP35_500515</v>
          </cell>
        </row>
        <row r="21949">
          <cell r="D21949" t="str">
            <v>US912834JP42</v>
          </cell>
          <cell r="E21949" t="str">
            <v>D6SP_TBONP42_410215</v>
          </cell>
        </row>
        <row r="21950">
          <cell r="D21950" t="str">
            <v>US912803EP44</v>
          </cell>
          <cell r="E21950" t="str">
            <v>D6SP_TBONP44_450815</v>
          </cell>
        </row>
        <row r="21951">
          <cell r="D21951" t="str">
            <v>US912810SP49</v>
          </cell>
          <cell r="E21951" t="str">
            <v>D6SP_TBONP49_500815</v>
          </cell>
        </row>
        <row r="21952">
          <cell r="D21952" t="str">
            <v>US912803DP52</v>
          </cell>
          <cell r="E21952" t="str">
            <v>D6SP_TBONP52_401115</v>
          </cell>
        </row>
        <row r="21953">
          <cell r="D21953" t="str">
            <v>US912810RP57</v>
          </cell>
          <cell r="E21953" t="str">
            <v>D6SP_TBONP57_451115</v>
          </cell>
        </row>
        <row r="21954">
          <cell r="D21954" t="str">
            <v>US912834QP68</v>
          </cell>
          <cell r="E21954" t="str">
            <v>D6SP_TBONP68_460815</v>
          </cell>
        </row>
        <row r="21955">
          <cell r="D21955" t="str">
            <v>US912803BP70</v>
          </cell>
          <cell r="E21955" t="str">
            <v>D6SP_TBONP70_280815</v>
          </cell>
        </row>
        <row r="21956">
          <cell r="D21956" t="str">
            <v>US912810FP85</v>
          </cell>
          <cell r="E21956" t="str">
            <v>D6SP_TBONP85_310215</v>
          </cell>
        </row>
        <row r="21957">
          <cell r="D21957" t="str">
            <v>US9128337P94</v>
          </cell>
          <cell r="E21957" t="str">
            <v>D6SP_TBONP94_310515</v>
          </cell>
        </row>
        <row r="21958">
          <cell r="D21958" t="str">
            <v>US912834NP95</v>
          </cell>
          <cell r="E21958" t="str">
            <v>D6SP_TBONP95_440515</v>
          </cell>
        </row>
        <row r="21959">
          <cell r="D21959" t="str">
            <v>US912834EP96</v>
          </cell>
          <cell r="E21959" t="str">
            <v>D6SP_TBONP96_390815</v>
          </cell>
        </row>
        <row r="21960">
          <cell r="D21960" t="str">
            <v>US912810TQ13</v>
          </cell>
          <cell r="E21960" t="str">
            <v>D6SP_TBONQ13_430215</v>
          </cell>
        </row>
        <row r="21961">
          <cell r="D21961" t="str">
            <v>US912803FQ18</v>
          </cell>
          <cell r="E21961" t="str">
            <v>D6SP_TBONQ18_400515</v>
          </cell>
        </row>
        <row r="21962">
          <cell r="D21962" t="str">
            <v>US912810SQ22</v>
          </cell>
          <cell r="E21962" t="str">
            <v>D6SP_TBONQ22_400815</v>
          </cell>
        </row>
        <row r="21963">
          <cell r="D21963" t="str">
            <v>US912810RQ31</v>
          </cell>
          <cell r="E21963" t="str">
            <v>D6SP_TBONQ31_460215</v>
          </cell>
        </row>
        <row r="21964">
          <cell r="D21964" t="str">
            <v>US912803DQ36</v>
          </cell>
          <cell r="E21964" t="str">
            <v>D6SP_TBONQ36_410215</v>
          </cell>
        </row>
        <row r="21965">
          <cell r="D21965" t="str">
            <v>US912810QQ40</v>
          </cell>
          <cell r="E21965" t="str">
            <v>D6SP_TBONQ40_410515</v>
          </cell>
        </row>
        <row r="21966">
          <cell r="D21966" t="str">
            <v>US912810FQ68</v>
          </cell>
          <cell r="E21966" t="str">
            <v>D6SP_TBONQ68_320415</v>
          </cell>
        </row>
        <row r="21967">
          <cell r="D21967" t="str">
            <v>US9128337Q77</v>
          </cell>
          <cell r="E21967" t="str">
            <v>D6SP_TBONQ77_311115</v>
          </cell>
        </row>
        <row r="21968">
          <cell r="D21968" t="str">
            <v>US912833WQ94</v>
          </cell>
          <cell r="E21968" t="str">
            <v>D6SP_TBONQ94_280515</v>
          </cell>
        </row>
        <row r="21969">
          <cell r="D21969" t="str">
            <v>US912803ER00</v>
          </cell>
          <cell r="E21969" t="str">
            <v>D6SP_TBONR00_460215</v>
          </cell>
        </row>
        <row r="21970">
          <cell r="D21970" t="str">
            <v>US912810SR05</v>
          </cell>
          <cell r="E21970" t="str">
            <v>D6SP_TBONR05_400515</v>
          </cell>
        </row>
        <row r="21971">
          <cell r="D21971" t="str">
            <v>US912834RR16</v>
          </cell>
          <cell r="E21971" t="str">
            <v>D6SP_TBONR16_470815</v>
          </cell>
        </row>
        <row r="21972">
          <cell r="D21972" t="str">
            <v>US9128337R50</v>
          </cell>
          <cell r="E21972" t="str">
            <v>D6SP_TBONR50_320515</v>
          </cell>
        </row>
        <row r="21973">
          <cell r="D21973" t="str">
            <v>US912834WR50</v>
          </cell>
          <cell r="E21973" t="str">
            <v>D6SP_TBONR50_510215</v>
          </cell>
        </row>
        <row r="21974">
          <cell r="D21974" t="str">
            <v>US912833WR77</v>
          </cell>
          <cell r="E21974" t="str">
            <v>D6SP_TBONR77_281115</v>
          </cell>
        </row>
        <row r="21975">
          <cell r="D21975" t="str">
            <v>US912834UR78</v>
          </cell>
          <cell r="E21975" t="str">
            <v>D6SP_TBONR78_490515</v>
          </cell>
        </row>
        <row r="21976">
          <cell r="D21976" t="str">
            <v>US912834LR79</v>
          </cell>
          <cell r="E21976" t="str">
            <v>D6SP_TBONR79_420815</v>
          </cell>
        </row>
        <row r="21977">
          <cell r="D21977" t="str">
            <v>US912803FR90</v>
          </cell>
          <cell r="E21977" t="str">
            <v>D6SP_TBONR90_500815</v>
          </cell>
        </row>
        <row r="21978">
          <cell r="D21978" t="str">
            <v>US912810TR95</v>
          </cell>
          <cell r="E21978" t="str">
            <v>D6SP_TBONR95_530515</v>
          </cell>
        </row>
        <row r="21979">
          <cell r="D21979" t="str">
            <v>US912810QS06</v>
          </cell>
          <cell r="E21979" t="str">
            <v>D6SP_TBONS06_410815</v>
          </cell>
        </row>
        <row r="21980">
          <cell r="D21980" t="str">
            <v>US9128337S34</v>
          </cell>
          <cell r="E21980" t="str">
            <v>D6SP_TBONS34_321115</v>
          </cell>
        </row>
        <row r="21981">
          <cell r="D21981" t="str">
            <v>US912833XS42</v>
          </cell>
          <cell r="E21981" t="str">
            <v>D6SP_TBONS42_290515</v>
          </cell>
        </row>
        <row r="21982">
          <cell r="D21982" t="str">
            <v>US9128334S60</v>
          </cell>
          <cell r="E21982" t="str">
            <v>D6SP_TBONS60_310815</v>
          </cell>
        </row>
        <row r="21983">
          <cell r="D21983" t="str">
            <v>US912803FS73</v>
          </cell>
          <cell r="E21983" t="str">
            <v>D6SP_TBONS73_400815</v>
          </cell>
        </row>
        <row r="21984">
          <cell r="D21984" t="str">
            <v>US912810TS78</v>
          </cell>
          <cell r="E21984" t="str">
            <v>D6SP_TBONS78_430515</v>
          </cell>
        </row>
        <row r="21985">
          <cell r="D21985" t="str">
            <v>US912810SS87</v>
          </cell>
          <cell r="E21985" t="str">
            <v>D6SP_TBONS87_501115</v>
          </cell>
        </row>
        <row r="21986">
          <cell r="D21986" t="str">
            <v>US912803DS91</v>
          </cell>
          <cell r="E21986" t="str">
            <v>D6SP_TBONS91_410515</v>
          </cell>
        </row>
        <row r="21987">
          <cell r="D21987" t="str">
            <v>US912810RS96</v>
          </cell>
          <cell r="E21987" t="str">
            <v>D6SP_TBONS96_460515</v>
          </cell>
        </row>
        <row r="21988">
          <cell r="D21988" t="str">
            <v>US912810FT08</v>
          </cell>
          <cell r="E21988" t="str">
            <v>D6SP_TBONT08_360215</v>
          </cell>
        </row>
        <row r="21989">
          <cell r="D21989" t="str">
            <v>US9128337T17</v>
          </cell>
          <cell r="E21989" t="str">
            <v>D6SP_TBONT17_330515</v>
          </cell>
        </row>
        <row r="21990">
          <cell r="D21990" t="str">
            <v>US912833XT25</v>
          </cell>
          <cell r="E21990" t="str">
            <v>D6SP_TBONT25_291115</v>
          </cell>
        </row>
        <row r="21991">
          <cell r="D21991" t="str">
            <v>US912834MT27</v>
          </cell>
          <cell r="E21991" t="str">
            <v>D6SP_TBONT27_430815</v>
          </cell>
        </row>
        <row r="21992">
          <cell r="D21992" t="str">
            <v>US9128334T44</v>
          </cell>
          <cell r="E21992" t="str">
            <v>D6SP_TBONT44_320215</v>
          </cell>
        </row>
        <row r="21993">
          <cell r="D21993" t="str">
            <v>US912810TT51</v>
          </cell>
          <cell r="E21993" t="str">
            <v>D6SP_TBONT51_530815</v>
          </cell>
        </row>
        <row r="21994">
          <cell r="D21994" t="str">
            <v>US912803FT56</v>
          </cell>
          <cell r="E21994" t="str">
            <v>D6SP_TBONT56_501115</v>
          </cell>
        </row>
        <row r="21995">
          <cell r="D21995" t="str">
            <v>US912810ST60</v>
          </cell>
          <cell r="E21995" t="str">
            <v>D6SP_TBONT60_401115</v>
          </cell>
        </row>
        <row r="21996">
          <cell r="D21996" t="str">
            <v>US912803ET65</v>
          </cell>
          <cell r="E21996" t="str">
            <v>D6SP_TBONT65_460515</v>
          </cell>
        </row>
        <row r="21997">
          <cell r="D21997" t="str">
            <v>US912803DT74</v>
          </cell>
          <cell r="E21997" t="str">
            <v>D6SP_TBONT74_410815</v>
          </cell>
        </row>
        <row r="21998">
          <cell r="D21998" t="str">
            <v>US912810RT79</v>
          </cell>
          <cell r="E21998" t="str">
            <v>D6SP_TBONT79_460815</v>
          </cell>
        </row>
        <row r="21999">
          <cell r="D21999" t="str">
            <v>US912810QT88</v>
          </cell>
          <cell r="E21999" t="str">
            <v>D6SP_TBONT88_411115</v>
          </cell>
        </row>
        <row r="22000">
          <cell r="D22000" t="str">
            <v>US912810PT97</v>
          </cell>
          <cell r="E22000" t="str">
            <v>D6SP_TBONT97_370215</v>
          </cell>
        </row>
        <row r="22001">
          <cell r="D22001" t="str">
            <v>US912834PT99</v>
          </cell>
          <cell r="E22001" t="str">
            <v>D6SP_TBONT99_451115</v>
          </cell>
        </row>
        <row r="22002">
          <cell r="D22002" t="str">
            <v>US9128334U17</v>
          </cell>
          <cell r="E22002" t="str">
            <v>D6SP_TBONU17_320815</v>
          </cell>
        </row>
        <row r="22003">
          <cell r="D22003" t="str">
            <v>US912803FU20</v>
          </cell>
          <cell r="E22003" t="str">
            <v>D6SP_TBONU20_401115</v>
          </cell>
        </row>
        <row r="22004">
          <cell r="D22004" t="str">
            <v>US912810TU25</v>
          </cell>
          <cell r="E22004" t="str">
            <v>D6SP_TBONU25_430815</v>
          </cell>
        </row>
        <row r="22005">
          <cell r="D22005" t="str">
            <v>US912834AU28</v>
          </cell>
          <cell r="E22005" t="str">
            <v>D6SP_TBONU28_390215</v>
          </cell>
        </row>
        <row r="22006">
          <cell r="D22006" t="str">
            <v>US912810SU34</v>
          </cell>
          <cell r="E22006" t="str">
            <v>D6SP_TBONU34_510215</v>
          </cell>
        </row>
        <row r="22007">
          <cell r="D22007" t="str">
            <v>US912803EU39</v>
          </cell>
          <cell r="E22007" t="str">
            <v>D6SP_TBONU39_460815</v>
          </cell>
        </row>
        <row r="22008">
          <cell r="D22008" t="str">
            <v>US912810RU43</v>
          </cell>
          <cell r="E22008" t="str">
            <v>D6SP_TBONU43_461115</v>
          </cell>
        </row>
        <row r="22009">
          <cell r="D22009" t="str">
            <v>US912803DU48</v>
          </cell>
          <cell r="E22009" t="str">
            <v>D6SP_TBONU48_411115</v>
          </cell>
        </row>
        <row r="22010">
          <cell r="D22010" t="str">
            <v>US912810QU51</v>
          </cell>
          <cell r="E22010" t="str">
            <v>D6SP_TBONU51_420215</v>
          </cell>
        </row>
        <row r="22011">
          <cell r="D22011" t="str">
            <v>US912810PU60</v>
          </cell>
          <cell r="E22011" t="str">
            <v>D6SP_TBONU60_370515</v>
          </cell>
        </row>
        <row r="22012">
          <cell r="D22012" t="str">
            <v>US9128337U89</v>
          </cell>
          <cell r="E22012" t="str">
            <v>D6SP_TBONU89_331115</v>
          </cell>
        </row>
        <row r="22013">
          <cell r="D22013" t="str">
            <v>US912834DU90</v>
          </cell>
          <cell r="E22013" t="str">
            <v>D6SP_TBONU90_381115</v>
          </cell>
        </row>
        <row r="22014">
          <cell r="D22014" t="str">
            <v>US912833XU97</v>
          </cell>
          <cell r="E22014" t="str">
            <v>D6SP_TBONU97_300515</v>
          </cell>
        </row>
        <row r="22015">
          <cell r="D22015" t="str">
            <v>US912803FV03</v>
          </cell>
          <cell r="E22015" t="str">
            <v>D6SP_TBONV03_510215</v>
          </cell>
        </row>
        <row r="22016">
          <cell r="D22016" t="str">
            <v>US912810TV08</v>
          </cell>
          <cell r="E22016" t="str">
            <v>D6SP_TBONV08_531115</v>
          </cell>
        </row>
        <row r="22017">
          <cell r="D22017" t="str">
            <v>US912803EV12</v>
          </cell>
          <cell r="E22017" t="str">
            <v>D6SP_TBONV12_461115</v>
          </cell>
        </row>
        <row r="22018">
          <cell r="D22018" t="str">
            <v>US912803DV21</v>
          </cell>
          <cell r="E22018" t="str">
            <v>D6SP_TBONV21_420215</v>
          </cell>
        </row>
        <row r="22019">
          <cell r="D22019" t="str">
            <v>US912810RV26</v>
          </cell>
          <cell r="E22019" t="str">
            <v>D6SP_TBONV26_470215</v>
          </cell>
        </row>
        <row r="22020">
          <cell r="D22020" t="str">
            <v>US912834QV37</v>
          </cell>
          <cell r="E22020" t="str">
            <v>D6SP_TBONV37_461115</v>
          </cell>
        </row>
        <row r="22021">
          <cell r="D22021" t="str">
            <v>US912834HV38</v>
          </cell>
          <cell r="E22021" t="str">
            <v>D6SP_TBONV38_400515</v>
          </cell>
        </row>
        <row r="22022">
          <cell r="D22022" t="str">
            <v>US912803BV49</v>
          </cell>
          <cell r="E22022" t="str">
            <v>D6SP_TBONV49_281115</v>
          </cell>
        </row>
        <row r="22023">
          <cell r="D22023" t="str">
            <v>US912810EV62</v>
          </cell>
          <cell r="E22023" t="str">
            <v>D6SP_TBONV62_250815</v>
          </cell>
        </row>
        <row r="22024">
          <cell r="D22024" t="str">
            <v>US9128337V62</v>
          </cell>
          <cell r="E22024" t="str">
            <v>D6SP_TBONV62_340515</v>
          </cell>
        </row>
        <row r="22025">
          <cell r="D22025" t="str">
            <v>US912834NV63</v>
          </cell>
          <cell r="E22025" t="str">
            <v>D6SP_TBONV63_440815</v>
          </cell>
        </row>
        <row r="22026">
          <cell r="D22026" t="str">
            <v>US912834EV64</v>
          </cell>
          <cell r="E22026" t="str">
            <v>D6SP_TBONV64_391115</v>
          </cell>
        </row>
        <row r="22027">
          <cell r="D22027" t="str">
            <v>US912834VV71</v>
          </cell>
          <cell r="E22027" t="str">
            <v>D6SP_TBONV71_500515</v>
          </cell>
        </row>
        <row r="22028">
          <cell r="D22028" t="str">
            <v>US912834DV73</v>
          </cell>
          <cell r="E22028" t="str">
            <v>D6SP_TBONV73_390515</v>
          </cell>
        </row>
        <row r="22029">
          <cell r="D22029" t="str">
            <v>US912834KV90</v>
          </cell>
          <cell r="E22029" t="str">
            <v>D6SP_TBONV90_411115</v>
          </cell>
        </row>
        <row r="22030">
          <cell r="D22030" t="str">
            <v>US9128334V99</v>
          </cell>
          <cell r="E22030" t="str">
            <v>D6SP_TBONV99_330215</v>
          </cell>
        </row>
        <row r="22031">
          <cell r="D22031" t="str">
            <v>US912810QW18</v>
          </cell>
          <cell r="E22031" t="str">
            <v>D6SP_TBONW18_420515</v>
          </cell>
        </row>
        <row r="22032">
          <cell r="D22032" t="str">
            <v>US912803BW22</v>
          </cell>
          <cell r="E22032" t="str">
            <v>D6SP_TBONW22_290215</v>
          </cell>
        </row>
        <row r="22033">
          <cell r="D22033" t="str">
            <v>US912810PW27</v>
          </cell>
          <cell r="E22033" t="str">
            <v>D6SP_TBONW27_380215</v>
          </cell>
        </row>
        <row r="22034">
          <cell r="D22034" t="str">
            <v>US912810EW46</v>
          </cell>
          <cell r="E22034" t="str">
            <v>D6SP_TBONW46_260215</v>
          </cell>
        </row>
        <row r="22035">
          <cell r="D22035" t="str">
            <v>US9128203W54</v>
          </cell>
          <cell r="E22035" t="str">
            <v>D6SP_TBONW54_271115</v>
          </cell>
        </row>
        <row r="22036">
          <cell r="D22036" t="str">
            <v>US9128334W72</v>
          </cell>
          <cell r="E22036" t="str">
            <v>D6SP_TBONW72_330815</v>
          </cell>
        </row>
        <row r="22037">
          <cell r="D22037" t="str">
            <v>US912810TW80</v>
          </cell>
          <cell r="E22037" t="str">
            <v>D6SP_TBONW80_431115</v>
          </cell>
        </row>
        <row r="22038">
          <cell r="D22038" t="str">
            <v>US912833LW81</v>
          </cell>
          <cell r="E22038" t="str">
            <v>D6SP_TBONW81_250815</v>
          </cell>
        </row>
        <row r="22039">
          <cell r="D22039" t="str">
            <v>US912803EW94</v>
          </cell>
          <cell r="E22039" t="str">
            <v>D6SP_TBONW94_470215</v>
          </cell>
        </row>
        <row r="22040">
          <cell r="D22040" t="str">
            <v>US912810SW99</v>
          </cell>
          <cell r="E22040" t="str">
            <v>D6SP_TBONW99_410215</v>
          </cell>
        </row>
        <row r="22041">
          <cell r="D22041" t="str">
            <v>US912810PX00</v>
          </cell>
          <cell r="E22041" t="str">
            <v>D6SP_TBONX00_380515</v>
          </cell>
        </row>
        <row r="22042">
          <cell r="D22042" t="str">
            <v>US912810EX29</v>
          </cell>
          <cell r="E22042" t="str">
            <v>D6SP_TBONX29_260815</v>
          </cell>
        </row>
        <row r="22043">
          <cell r="D22043" t="str">
            <v>US912833XX37</v>
          </cell>
          <cell r="E22043" t="str">
            <v>D6SP_TBONX37_300215</v>
          </cell>
        </row>
        <row r="22044">
          <cell r="D22044" t="str">
            <v>US912834LX48</v>
          </cell>
          <cell r="E22044" t="str">
            <v>D6SP_TBONX48_421115</v>
          </cell>
        </row>
        <row r="22045">
          <cell r="D22045" t="str">
            <v>US9128334X55</v>
          </cell>
          <cell r="E22045" t="str">
            <v>D6SP_TBONX55_340215</v>
          </cell>
        </row>
        <row r="22046">
          <cell r="D22046" t="str">
            <v>US912810TX63</v>
          </cell>
          <cell r="E22046" t="str">
            <v>D6SP_TBONX63_540215</v>
          </cell>
        </row>
        <row r="22047">
          <cell r="D22047" t="str">
            <v>US912833LX64</v>
          </cell>
          <cell r="E22047" t="str">
            <v>D6SP_TBONX64_251115</v>
          </cell>
        </row>
        <row r="22048">
          <cell r="D22048" t="str">
            <v>US912810SX72</v>
          </cell>
          <cell r="E22048" t="str">
            <v>D6SP_TBONX72_510515</v>
          </cell>
        </row>
        <row r="22049">
          <cell r="D22049" t="str">
            <v>US912810RX81</v>
          </cell>
          <cell r="E22049" t="str">
            <v>D6SP_TBONX81_470515</v>
          </cell>
        </row>
        <row r="22050">
          <cell r="D22050" t="str">
            <v>US912803DX86</v>
          </cell>
          <cell r="E22050" t="str">
            <v>D6SP_TBONX86_420515</v>
          </cell>
        </row>
        <row r="22051">
          <cell r="D22051" t="str">
            <v>US912810QX90</v>
          </cell>
          <cell r="E22051" t="str">
            <v>D6SP_TBONX90_420815</v>
          </cell>
        </row>
        <row r="22052">
          <cell r="D22052" t="str">
            <v>US912803CX95</v>
          </cell>
          <cell r="E22052" t="str">
            <v>D6SP_TBONX95_360215</v>
          </cell>
        </row>
        <row r="22053">
          <cell r="D22053" t="str">
            <v>US912810EY02</v>
          </cell>
          <cell r="E22053" t="str">
            <v>D6SP_TBONY02_261115</v>
          </cell>
        </row>
        <row r="22054">
          <cell r="D22054" t="str">
            <v>US912833XY10</v>
          </cell>
          <cell r="E22054" t="str">
            <v>D6SP_TBONY10_300815</v>
          </cell>
        </row>
        <row r="22055">
          <cell r="D22055" t="str">
            <v>US912834UY20</v>
          </cell>
          <cell r="E22055" t="str">
            <v>D6SP_TBONY20_490815</v>
          </cell>
        </row>
        <row r="22056">
          <cell r="D22056" t="str">
            <v>US9128334Y39</v>
          </cell>
          <cell r="E22056" t="str">
            <v>D6SP_TBONY39_340815</v>
          </cell>
        </row>
        <row r="22057">
          <cell r="D22057" t="str">
            <v>US912803FY42</v>
          </cell>
          <cell r="E22057" t="str">
            <v>D6SP_TBONY42_510515</v>
          </cell>
        </row>
        <row r="22058">
          <cell r="D22058" t="str">
            <v>US912833LY48</v>
          </cell>
          <cell r="E22058" t="str">
            <v>D6SP_TBONY48_260215</v>
          </cell>
        </row>
        <row r="22059">
          <cell r="D22059" t="str">
            <v>US912803EY50</v>
          </cell>
          <cell r="E22059" t="str">
            <v>D6SP_TBONY50_470515</v>
          </cell>
        </row>
        <row r="22060">
          <cell r="D22060" t="str">
            <v>US912810SY55</v>
          </cell>
          <cell r="E22060" t="str">
            <v>D6SP_TBONY55_410515</v>
          </cell>
        </row>
        <row r="22061">
          <cell r="D22061" t="str">
            <v>US912810RY64</v>
          </cell>
          <cell r="E22061" t="str">
            <v>D6SP_TBONY64_470815</v>
          </cell>
        </row>
        <row r="22062">
          <cell r="D22062" t="str">
            <v>US912810QY73</v>
          </cell>
          <cell r="E22062" t="str">
            <v>D6SP_TBONY73_421115</v>
          </cell>
        </row>
        <row r="22063">
          <cell r="D22063" t="str">
            <v>US9128334Z04</v>
          </cell>
          <cell r="E22063" t="str">
            <v>D6SP_TBONZ04_350215</v>
          </cell>
        </row>
        <row r="22064">
          <cell r="D22064" t="str">
            <v>US912810TZ12</v>
          </cell>
          <cell r="E22064" t="str">
            <v>D6SP_TBONZ12_440215</v>
          </cell>
        </row>
        <row r="22065">
          <cell r="D22065" t="str">
            <v>US912833LZ13</v>
          </cell>
          <cell r="E22065" t="str">
            <v>D6SP_TBONZ13_260515</v>
          </cell>
        </row>
        <row r="22066">
          <cell r="D22066" t="str">
            <v>US912810SZ21</v>
          </cell>
          <cell r="E22066" t="str">
            <v>D6SP_TBONZ21_510815</v>
          </cell>
        </row>
        <row r="22067">
          <cell r="D22067" t="str">
            <v>US912834SZ23</v>
          </cell>
          <cell r="E22067" t="str">
            <v>D6SP_TBONZ23_471115</v>
          </cell>
        </row>
        <row r="22068">
          <cell r="D22068" t="str">
            <v>US912803EZ26</v>
          </cell>
          <cell r="E22068" t="str">
            <v>D6SP_TBONZ26_470815</v>
          </cell>
        </row>
        <row r="22069">
          <cell r="D22069" t="str">
            <v>US912810RZ30</v>
          </cell>
          <cell r="E22069" t="str">
            <v>D6SP_TBONZ30_471115</v>
          </cell>
        </row>
        <row r="22070">
          <cell r="D22070" t="str">
            <v>US912810QZ49</v>
          </cell>
          <cell r="E22070" t="str">
            <v>D6SP_TBONZ49_430215</v>
          </cell>
        </row>
        <row r="22071">
          <cell r="D22071" t="str">
            <v>US912833RZ58</v>
          </cell>
          <cell r="E22071" t="str">
            <v>D6SP_TBONZ58_280815</v>
          </cell>
        </row>
        <row r="22072">
          <cell r="D22072" t="str">
            <v>US912834PZ59</v>
          </cell>
          <cell r="E22072" t="str">
            <v>D6SP_TBONZ59_460215</v>
          </cell>
        </row>
        <row r="22073">
          <cell r="D22073" t="str">
            <v>US912810EZ76</v>
          </cell>
          <cell r="E22073" t="str">
            <v>D6SP_TBONZ76_270215</v>
          </cell>
        </row>
        <row r="22074">
          <cell r="D22074" t="str">
            <v>US912834WZ76</v>
          </cell>
          <cell r="E22074" t="str">
            <v>D6SP_TBONZ76_510515</v>
          </cell>
        </row>
        <row r="22075">
          <cell r="D22075" t="str">
            <v>US912833XZ84</v>
          </cell>
          <cell r="E22075" t="str">
            <v>D6SP_TBONZ84_310215</v>
          </cell>
        </row>
        <row r="22076">
          <cell r="D22076" t="str">
            <v>XS0550962871</v>
          </cell>
          <cell r="E22076" t="str">
            <v>D7_BAC871_251021</v>
          </cell>
        </row>
        <row r="22077">
          <cell r="D22077" t="str">
            <v>USP32457AB27</v>
          </cell>
          <cell r="E22077" t="str">
            <v>D7_CREAB27_999999</v>
          </cell>
        </row>
        <row r="22078">
          <cell r="D22078" t="str">
            <v>USP32ESCAD06</v>
          </cell>
          <cell r="E22078" t="str">
            <v>D7_CREAD06_999999</v>
          </cell>
        </row>
        <row r="22079">
          <cell r="D22079" t="str">
            <v>XS1071551391</v>
          </cell>
          <cell r="E22079" t="str">
            <v>D7_DB391_999999</v>
          </cell>
        </row>
        <row r="22080">
          <cell r="D22080" t="str">
            <v>XS0351533905</v>
          </cell>
          <cell r="E22080" t="str">
            <v>D7_FTC905_991231</v>
          </cell>
        </row>
        <row r="22081">
          <cell r="D22081" t="str">
            <v>XS0317498086</v>
          </cell>
          <cell r="E22081" t="str">
            <v>D7_GS086_270804</v>
          </cell>
        </row>
        <row r="22082">
          <cell r="D22082" t="str">
            <v>XS0317498169</v>
          </cell>
          <cell r="E22082" t="str">
            <v>D7_GS169_270804</v>
          </cell>
        </row>
        <row r="22083">
          <cell r="D22083" t="str">
            <v>XS0624807698</v>
          </cell>
          <cell r="E22083" t="str">
            <v>D7_JPM698_310621</v>
          </cell>
        </row>
        <row r="22084">
          <cell r="D22084" t="str">
            <v>XS2592020510</v>
          </cell>
          <cell r="E22084" t="str">
            <v>D7_LFED510_530424</v>
          </cell>
        </row>
        <row r="22085">
          <cell r="D22085" t="str">
            <v>USP57908AH15</v>
          </cell>
          <cell r="E22085" t="str">
            <v>D7_MXCHH15_480115</v>
          </cell>
        </row>
        <row r="22086">
          <cell r="D22086" t="str">
            <v>00P57908AG32</v>
          </cell>
          <cell r="E22086" t="str">
            <v>D7_ORBIG32_271004</v>
          </cell>
        </row>
        <row r="22087">
          <cell r="D22087" t="str">
            <v>XS0835334557</v>
          </cell>
          <cell r="E22087" t="str">
            <v>D7_SPAR557_260901</v>
          </cell>
        </row>
        <row r="22088">
          <cell r="D22088" t="str">
            <v>XS0827998690</v>
          </cell>
          <cell r="E22088" t="str">
            <v>D7_SPAR690_260908</v>
          </cell>
        </row>
        <row r="22089">
          <cell r="D22089" t="str">
            <v>US912828Z377</v>
          </cell>
          <cell r="E22089" t="str">
            <v>D7_TII377_300115</v>
          </cell>
        </row>
        <row r="22090">
          <cell r="D22090" t="str">
            <v>US912828Y388</v>
          </cell>
          <cell r="E22090" t="str">
            <v>D7_TII388_280715</v>
          </cell>
        </row>
        <row r="22091">
          <cell r="D22091" t="str">
            <v>US912828V491</v>
          </cell>
          <cell r="E22091" t="str">
            <v>D7_TII491_270115</v>
          </cell>
        </row>
        <row r="22092">
          <cell r="D22092" t="str">
            <v>US912828S505</v>
          </cell>
          <cell r="E22092" t="str">
            <v>D7_TII505_260715</v>
          </cell>
        </row>
        <row r="22093">
          <cell r="D22093" t="str">
            <v>US912810RA88</v>
          </cell>
          <cell r="E22093" t="str">
            <v>D7_TIIA88_430215</v>
          </cell>
        </row>
        <row r="22094">
          <cell r="D22094" t="str">
            <v>US91282CNB36</v>
          </cell>
          <cell r="E22094" t="str">
            <v>D7_TIIB36_300415</v>
          </cell>
        </row>
        <row r="22095">
          <cell r="D22095" t="str">
            <v>US912810SB52</v>
          </cell>
          <cell r="E22095" t="str">
            <v>D7_TIIB52_480215</v>
          </cell>
        </row>
        <row r="22096">
          <cell r="D22096" t="str">
            <v>US91282CDC29</v>
          </cell>
          <cell r="E22096" t="str">
            <v>D7_TIIC29_261015</v>
          </cell>
        </row>
        <row r="22097">
          <cell r="D22097" t="str">
            <v>US912810FD55</v>
          </cell>
          <cell r="E22097" t="str">
            <v>D7_TIID55_280415</v>
          </cell>
        </row>
        <row r="22098">
          <cell r="D22098" t="str">
            <v>US9128287D64</v>
          </cell>
          <cell r="E22098" t="str">
            <v>D7_TIID64_290715</v>
          </cell>
        </row>
        <row r="22099">
          <cell r="D22099" t="str">
            <v>US912810TE82</v>
          </cell>
          <cell r="E22099" t="str">
            <v>D7_TIIE82_520215</v>
          </cell>
        </row>
        <row r="22100">
          <cell r="D22100" t="str">
            <v>US912810RF75</v>
          </cell>
          <cell r="E22100" t="str">
            <v>D7_TIIF75_440215</v>
          </cell>
        </row>
        <row r="22101">
          <cell r="D22101" t="str">
            <v>US912810QF84</v>
          </cell>
          <cell r="E22101" t="str">
            <v>D7_TIIF84_400215</v>
          </cell>
        </row>
        <row r="22102">
          <cell r="D22102" t="str">
            <v>US912810SG40</v>
          </cell>
          <cell r="E22102" t="str">
            <v>D7_TIIG40_490215</v>
          </cell>
        </row>
        <row r="22103">
          <cell r="D22103" t="str">
            <v>US912810FH69</v>
          </cell>
          <cell r="E22103" t="str">
            <v>D7_TIIH69_290415</v>
          </cell>
        </row>
        <row r="22104">
          <cell r="D22104" t="str">
            <v>US912810UH94</v>
          </cell>
          <cell r="E22104" t="str">
            <v>D7_TIIH94_550215</v>
          </cell>
        </row>
        <row r="22105">
          <cell r="D22105" t="str">
            <v>US91282CGK18</v>
          </cell>
          <cell r="E22105" t="str">
            <v>D7_TIIK18_330115</v>
          </cell>
        </row>
        <row r="22106">
          <cell r="D22106" t="str">
            <v>US9128282L36</v>
          </cell>
          <cell r="E22106" t="str">
            <v>D7_TIIL36_270715</v>
          </cell>
        </row>
        <row r="22107">
          <cell r="D22107" t="str">
            <v>US912810RL44</v>
          </cell>
          <cell r="E22107" t="str">
            <v>D7_TIIL44_450215</v>
          </cell>
        </row>
        <row r="22108">
          <cell r="D22108" t="str">
            <v>US912828XL95</v>
          </cell>
          <cell r="E22108" t="str">
            <v>D7_TIIL95_250715</v>
          </cell>
        </row>
        <row r="22109">
          <cell r="D22109" t="str">
            <v>US91282CCM10</v>
          </cell>
          <cell r="E22109" t="str">
            <v>D7_TIIM10_310715</v>
          </cell>
        </row>
        <row r="22110">
          <cell r="D22110" t="str">
            <v>US912810SM18</v>
          </cell>
          <cell r="E22110" t="str">
            <v>D7_TIIM18_500215</v>
          </cell>
        </row>
        <row r="22111">
          <cell r="D22111" t="str">
            <v>US912810TP30</v>
          </cell>
          <cell r="E22111" t="str">
            <v>D7_TIIP30_530215</v>
          </cell>
        </row>
        <row r="22112">
          <cell r="D22112" t="str">
            <v>US912810QP66</v>
          </cell>
          <cell r="E22112" t="str">
            <v>D7_TIIP66_410215</v>
          </cell>
        </row>
        <row r="22113">
          <cell r="D22113" t="str">
            <v>US91282CHP95</v>
          </cell>
          <cell r="E22113" t="str">
            <v>D7_TIIP95_330715</v>
          </cell>
        </row>
        <row r="22114">
          <cell r="D22114" t="str">
            <v>US912810RR14</v>
          </cell>
          <cell r="E22114" t="str">
            <v>D7_TIIR14_460215</v>
          </cell>
        </row>
        <row r="22115">
          <cell r="D22115" t="str">
            <v>US9128283R96</v>
          </cell>
          <cell r="E22115" t="str">
            <v>D7_TIIR96_280115</v>
          </cell>
        </row>
        <row r="22116">
          <cell r="D22116" t="str">
            <v>US912810PS15</v>
          </cell>
          <cell r="E22116" t="str">
            <v>D7_TIIS15_270115</v>
          </cell>
        </row>
        <row r="22117">
          <cell r="D22117" t="str">
            <v>US912810FS25</v>
          </cell>
          <cell r="E22117" t="str">
            <v>D7_TIIS25_260115</v>
          </cell>
        </row>
        <row r="22118">
          <cell r="D22118" t="str">
            <v>US912810SV17</v>
          </cell>
          <cell r="E22118" t="str">
            <v>D7_TIIV17_510215</v>
          </cell>
        </row>
        <row r="22119">
          <cell r="D22119" t="str">
            <v>US912810QV35</v>
          </cell>
          <cell r="E22119" t="str">
            <v>D7_TIIV35_420215</v>
          </cell>
        </row>
        <row r="22120">
          <cell r="D22120" t="str">
            <v>US912810PV44</v>
          </cell>
          <cell r="E22120" t="str">
            <v>D7_TIIV44_280115</v>
          </cell>
        </row>
        <row r="22121">
          <cell r="D22121" t="str">
            <v>US912810RW09</v>
          </cell>
          <cell r="E22121" t="str">
            <v>D7_TIIW09_470215</v>
          </cell>
        </row>
        <row r="22122">
          <cell r="D22122" t="str">
            <v>US9128285W63</v>
          </cell>
          <cell r="E22122" t="str">
            <v>D7_TIIW63_290115</v>
          </cell>
        </row>
        <row r="22123">
          <cell r="D22123" t="str">
            <v>US912810PZ57</v>
          </cell>
          <cell r="E22123" t="str">
            <v>D7_TIIZ57_290115</v>
          </cell>
        </row>
        <row r="22124">
          <cell r="D22124" t="str">
            <v>XS0476448013</v>
          </cell>
          <cell r="E22124" t="str">
            <v>D7_UDIG508_380114</v>
          </cell>
        </row>
        <row r="22125">
          <cell r="D22125" t="str">
            <v>US456473AS67</v>
          </cell>
          <cell r="E22125" t="str">
            <v>D7_UNIDS67_271130</v>
          </cell>
        </row>
        <row r="22126">
          <cell r="D22126" t="str">
            <v>US456473AT41</v>
          </cell>
          <cell r="E22126" t="str">
            <v>D7_UNIDT41_271130</v>
          </cell>
        </row>
        <row r="22127">
          <cell r="D22127" t="str">
            <v>USP32457AB27</v>
          </cell>
          <cell r="E22127" t="str">
            <v>D7SP_CREAB27_999999</v>
          </cell>
        </row>
        <row r="22128">
          <cell r="D22128" t="str">
            <v>USP32ESCAD06</v>
          </cell>
          <cell r="E22128" t="str">
            <v>D7SP_CREAD06_999999</v>
          </cell>
        </row>
        <row r="22129">
          <cell r="D22129" t="str">
            <v>XS1071551391</v>
          </cell>
          <cell r="E22129" t="str">
            <v>D7SP_DB391_999999</v>
          </cell>
        </row>
        <row r="22130">
          <cell r="D22130" t="str">
            <v>XS2592020510</v>
          </cell>
          <cell r="E22130" t="str">
            <v>D7SP_LFED510_530424</v>
          </cell>
        </row>
        <row r="22131">
          <cell r="D22131" t="str">
            <v>USP57908AH15</v>
          </cell>
          <cell r="E22131" t="str">
            <v>D7SP_MXCHH15_480115</v>
          </cell>
        </row>
        <row r="22132">
          <cell r="D22132" t="str">
            <v>00P57908AG32</v>
          </cell>
          <cell r="E22132" t="str">
            <v>D7SP_ORBIG32_271004</v>
          </cell>
        </row>
        <row r="22133">
          <cell r="D22133" t="str">
            <v>US912828Z377</v>
          </cell>
          <cell r="E22133" t="str">
            <v>D7SP_TII377_300115</v>
          </cell>
        </row>
        <row r="22134">
          <cell r="D22134" t="str">
            <v>US912828Y388</v>
          </cell>
          <cell r="E22134" t="str">
            <v>D7SP_TII388_280715</v>
          </cell>
        </row>
        <row r="22135">
          <cell r="D22135" t="str">
            <v>US912828V491</v>
          </cell>
          <cell r="E22135" t="str">
            <v>D7SP_TII491_270115</v>
          </cell>
        </row>
        <row r="22136">
          <cell r="D22136" t="str">
            <v>US912828S505</v>
          </cell>
          <cell r="E22136" t="str">
            <v>D7SP_TII505_260715</v>
          </cell>
        </row>
        <row r="22137">
          <cell r="D22137" t="str">
            <v>US912810RA88</v>
          </cell>
          <cell r="E22137" t="str">
            <v>D7SP_TIIA88_430215</v>
          </cell>
        </row>
        <row r="22138">
          <cell r="D22138" t="str">
            <v>US91282CNB36</v>
          </cell>
          <cell r="E22138" t="str">
            <v>D7SP_TIIB36_300415</v>
          </cell>
        </row>
        <row r="22139">
          <cell r="D22139" t="str">
            <v>US912810SB52</v>
          </cell>
          <cell r="E22139" t="str">
            <v>D7SP_TIIB52_480215</v>
          </cell>
        </row>
        <row r="22140">
          <cell r="D22140" t="str">
            <v>US91282CDC29</v>
          </cell>
          <cell r="E22140" t="str">
            <v>D7SP_TIIC29_261015</v>
          </cell>
        </row>
        <row r="22141">
          <cell r="D22141" t="str">
            <v>US912810FD55</v>
          </cell>
          <cell r="E22141" t="str">
            <v>D7SP_TIID55_280415</v>
          </cell>
        </row>
        <row r="22142">
          <cell r="D22142" t="str">
            <v>US9128287D64</v>
          </cell>
          <cell r="E22142" t="str">
            <v>D7SP_TIID64_290715</v>
          </cell>
        </row>
        <row r="22143">
          <cell r="D22143" t="str">
            <v>US912810TE82</v>
          </cell>
          <cell r="E22143" t="str">
            <v>D7SP_TIIE82_520215</v>
          </cell>
        </row>
        <row r="22144">
          <cell r="D22144" t="str">
            <v>US912810RF75</v>
          </cell>
          <cell r="E22144" t="str">
            <v>D7SP_TIIF75_440215</v>
          </cell>
        </row>
        <row r="22145">
          <cell r="D22145" t="str">
            <v>US912810QF84</v>
          </cell>
          <cell r="E22145" t="str">
            <v>D7SP_TIIF84_400215</v>
          </cell>
        </row>
        <row r="22146">
          <cell r="D22146" t="str">
            <v>US912810SG40</v>
          </cell>
          <cell r="E22146" t="str">
            <v>D7SP_TIIG40_490215</v>
          </cell>
        </row>
        <row r="22147">
          <cell r="D22147" t="str">
            <v>US912810FH69</v>
          </cell>
          <cell r="E22147" t="str">
            <v>D7SP_TIIH69_290415</v>
          </cell>
        </row>
        <row r="22148">
          <cell r="D22148" t="str">
            <v>US912810UH94</v>
          </cell>
          <cell r="E22148" t="str">
            <v>D7SP_TIIH94_550215</v>
          </cell>
        </row>
        <row r="22149">
          <cell r="D22149" t="str">
            <v>US91282CGK18</v>
          </cell>
          <cell r="E22149" t="str">
            <v>D7SP_TIIK18_330115</v>
          </cell>
        </row>
        <row r="22150">
          <cell r="D22150" t="str">
            <v>US9128282L36</v>
          </cell>
          <cell r="E22150" t="str">
            <v>D7SP_TIIL36_270715</v>
          </cell>
        </row>
        <row r="22151">
          <cell r="D22151" t="str">
            <v>US912810RL44</v>
          </cell>
          <cell r="E22151" t="str">
            <v>D7SP_TIIL44_450215</v>
          </cell>
        </row>
        <row r="22152">
          <cell r="D22152" t="str">
            <v>US912828XL95</v>
          </cell>
          <cell r="E22152" t="str">
            <v>D7SP_TIIL95_250715</v>
          </cell>
        </row>
        <row r="22153">
          <cell r="D22153" t="str">
            <v>US91282CCM10</v>
          </cell>
          <cell r="E22153" t="str">
            <v>D7SP_TIIM10_310715</v>
          </cell>
        </row>
        <row r="22154">
          <cell r="D22154" t="str">
            <v>US912810SM18</v>
          </cell>
          <cell r="E22154" t="str">
            <v>D7SP_TIIM18_500215</v>
          </cell>
        </row>
        <row r="22155">
          <cell r="D22155" t="str">
            <v>US912810TP30</v>
          </cell>
          <cell r="E22155" t="str">
            <v>D7SP_TIIP30_530215</v>
          </cell>
        </row>
        <row r="22156">
          <cell r="D22156" t="str">
            <v>US912810QP66</v>
          </cell>
          <cell r="E22156" t="str">
            <v>D7SP_TIIP66_410215</v>
          </cell>
        </row>
        <row r="22157">
          <cell r="D22157" t="str">
            <v>US91282CHP95</v>
          </cell>
          <cell r="E22157" t="str">
            <v>D7SP_TIIP95_330715</v>
          </cell>
        </row>
        <row r="22158">
          <cell r="D22158" t="str">
            <v>US912810RR14</v>
          </cell>
          <cell r="E22158" t="str">
            <v>D7SP_TIIR14_460215</v>
          </cell>
        </row>
        <row r="22159">
          <cell r="D22159" t="str">
            <v>US9128283R96</v>
          </cell>
          <cell r="E22159" t="str">
            <v>D7SP_TIIR96_280115</v>
          </cell>
        </row>
        <row r="22160">
          <cell r="D22160" t="str">
            <v>US912810PS15</v>
          </cell>
          <cell r="E22160" t="str">
            <v>D7SP_TIIS15_270115</v>
          </cell>
        </row>
        <row r="22161">
          <cell r="D22161" t="str">
            <v>US912810FS25</v>
          </cell>
          <cell r="E22161" t="str">
            <v>D7SP_TIIS25_260115</v>
          </cell>
        </row>
        <row r="22162">
          <cell r="D22162" t="str">
            <v>US912810SV17</v>
          </cell>
          <cell r="E22162" t="str">
            <v>D7SP_TIIV17_510215</v>
          </cell>
        </row>
        <row r="22163">
          <cell r="D22163" t="str">
            <v>US912810QV35</v>
          </cell>
          <cell r="E22163" t="str">
            <v>D7SP_TIIV35_420215</v>
          </cell>
        </row>
        <row r="22164">
          <cell r="D22164" t="str">
            <v>US912810PV44</v>
          </cell>
          <cell r="E22164" t="str">
            <v>D7SP_TIIV44_280115</v>
          </cell>
        </row>
        <row r="22165">
          <cell r="D22165" t="str">
            <v>US912810RW09</v>
          </cell>
          <cell r="E22165" t="str">
            <v>D7SP_TIIW09_470215</v>
          </cell>
        </row>
        <row r="22166">
          <cell r="D22166" t="str">
            <v>US9128285W63</v>
          </cell>
          <cell r="E22166" t="str">
            <v>D7SP_TIIW63_290115</v>
          </cell>
        </row>
        <row r="22167">
          <cell r="D22167" t="str">
            <v>US912810PZ57</v>
          </cell>
          <cell r="E22167" t="str">
            <v>D7SP_TIIZ57_290115</v>
          </cell>
        </row>
        <row r="22168">
          <cell r="D22168" t="str">
            <v>US456473AS67</v>
          </cell>
          <cell r="E22168" t="str">
            <v>D7SP_UNIDS67_271130</v>
          </cell>
        </row>
        <row r="22169">
          <cell r="D22169" t="str">
            <v>US456473AT41</v>
          </cell>
          <cell r="E22169" t="str">
            <v>D7SP_UNIDT41_271130</v>
          </cell>
        </row>
        <row r="22170">
          <cell r="D22170" t="str">
            <v>US037833DB33</v>
          </cell>
          <cell r="E22170" t="str">
            <v>D8_AAPL_43466</v>
          </cell>
        </row>
        <row r="22171">
          <cell r="D22171" t="str">
            <v>US00287YAY59</v>
          </cell>
          <cell r="E22171" t="str">
            <v>D8_ABBV_43466</v>
          </cell>
        </row>
        <row r="22172">
          <cell r="D22172" t="str">
            <v>US03027XAJ90</v>
          </cell>
          <cell r="E22172" t="str">
            <v>D8_AMT_43466</v>
          </cell>
        </row>
        <row r="22173">
          <cell r="D22173" t="str">
            <v>US02364WBH79</v>
          </cell>
          <cell r="E22173" t="str">
            <v>D8_AMX1_45658</v>
          </cell>
        </row>
        <row r="22174">
          <cell r="D22174" t="str">
            <v>US02364WAP05</v>
          </cell>
          <cell r="E22174" t="str">
            <v>D8_AMXSN37_43466</v>
          </cell>
        </row>
        <row r="22175">
          <cell r="D22175" t="str">
            <v>US02364WAW55</v>
          </cell>
          <cell r="E22175" t="str">
            <v>D8_AMXSN40_43525</v>
          </cell>
        </row>
        <row r="22176">
          <cell r="D22176" t="str">
            <v>US023135BN51</v>
          </cell>
          <cell r="E22176" t="str">
            <v>D8_AMZN_43466</v>
          </cell>
        </row>
        <row r="22177">
          <cell r="D22177" t="str">
            <v>XS0517997804</v>
          </cell>
          <cell r="E22177" t="str">
            <v>D8_BARCLAY_45932</v>
          </cell>
        </row>
        <row r="22178">
          <cell r="D22178" t="str">
            <v>USP4R52QAC92</v>
          </cell>
          <cell r="E22178" t="str">
            <v>D8_BIMSN47_43466</v>
          </cell>
        </row>
        <row r="22179">
          <cell r="D22179" t="str">
            <v>USP14008AC36</v>
          </cell>
          <cell r="E22179" t="str">
            <v>D8_BNR1031_575C</v>
          </cell>
        </row>
        <row r="22180">
          <cell r="D22180" t="str">
            <v>USP14008AE91</v>
          </cell>
          <cell r="E22180" t="str">
            <v>D8_BNRP_7625C</v>
          </cell>
        </row>
        <row r="22181">
          <cell r="D22181" t="str">
            <v>XS2454181673</v>
          </cell>
          <cell r="E22181" t="str">
            <v>D8_CAF0627_90</v>
          </cell>
        </row>
        <row r="22182">
          <cell r="D22182" t="str">
            <v>XS2539439989</v>
          </cell>
          <cell r="E22182" t="str">
            <v>D8_CAF0937_483</v>
          </cell>
        </row>
        <row r="22183">
          <cell r="D22183" t="str">
            <v>XS1789715064</v>
          </cell>
          <cell r="E22183" t="str">
            <v>D8_CAFN28_43831</v>
          </cell>
        </row>
        <row r="22184">
          <cell r="D22184" t="str">
            <v>US205887CB65</v>
          </cell>
          <cell r="E22184" t="str">
            <v>D8_CAG_43466</v>
          </cell>
        </row>
        <row r="22185">
          <cell r="D22185" t="str">
            <v>XS1638817996</v>
          </cell>
          <cell r="E22185" t="str">
            <v>D8_CFE2_42736</v>
          </cell>
        </row>
        <row r="22186">
          <cell r="D22186" t="str">
            <v>XS1773650681</v>
          </cell>
          <cell r="E22186" t="str">
            <v>D8_CFE2_43101</v>
          </cell>
        </row>
        <row r="22187">
          <cell r="D22187" t="str">
            <v>XS2030333038</v>
          </cell>
          <cell r="E22187" t="str">
            <v>D8_CFE3_43466</v>
          </cell>
        </row>
        <row r="22188">
          <cell r="D22188" t="str">
            <v>XS2982271772</v>
          </cell>
          <cell r="E22188" t="str">
            <v>D8_CIT0126_FLOAT</v>
          </cell>
        </row>
        <row r="22189">
          <cell r="D22189" t="str">
            <v>XS2541546797</v>
          </cell>
          <cell r="E22189" t="str">
            <v>D8_CIT1125_FLOAT</v>
          </cell>
        </row>
        <row r="22190">
          <cell r="D22190" t="str">
            <v>XS0343130083</v>
          </cell>
          <cell r="E22190" t="str">
            <v>D8_CLOVE_45870</v>
          </cell>
        </row>
        <row r="22191">
          <cell r="D22191" t="str">
            <v>US20030NCS80</v>
          </cell>
          <cell r="E22191" t="str">
            <v>D8_CMCSA_43466</v>
          </cell>
        </row>
        <row r="22192">
          <cell r="D22192" t="str">
            <v>US172967LD18</v>
          </cell>
          <cell r="E22192" t="str">
            <v>D8_CTG0128_3887C</v>
          </cell>
        </row>
        <row r="22193">
          <cell r="D22193" t="str">
            <v>XS0372967678</v>
          </cell>
          <cell r="E22193" t="str">
            <v>D8_DB_45871</v>
          </cell>
        </row>
        <row r="22194">
          <cell r="D22194" t="str">
            <v>USP9401CAA01</v>
          </cell>
          <cell r="E22194" t="str">
            <v>D8_FUN0130_4869C</v>
          </cell>
        </row>
        <row r="22195">
          <cell r="D22195" t="str">
            <v>USP9401JAB37</v>
          </cell>
          <cell r="E22195" t="str">
            <v>D8_FUN0132_77C</v>
          </cell>
        </row>
        <row r="22196">
          <cell r="D22196" t="str">
            <v>USP9401JAC10</v>
          </cell>
          <cell r="E22196" t="str">
            <v>D8_FUN0137_825C</v>
          </cell>
        </row>
        <row r="22197">
          <cell r="D22197" t="str">
            <v>USP9406GAB43</v>
          </cell>
          <cell r="E22197" t="str">
            <v>D8_FUN0144_695C</v>
          </cell>
        </row>
        <row r="22198">
          <cell r="D22198" t="str">
            <v>USP9401CAB83</v>
          </cell>
          <cell r="E22198" t="str">
            <v>D8_FUN0150_639C</v>
          </cell>
        </row>
        <row r="22199">
          <cell r="D22199" t="str">
            <v>XS0285367396</v>
          </cell>
          <cell r="E22199" t="str">
            <v>D8_GS_45839</v>
          </cell>
        </row>
        <row r="22200">
          <cell r="D22200" t="str">
            <v>XS0314991943</v>
          </cell>
          <cell r="E22200" t="str">
            <v>D8_GS_45842</v>
          </cell>
        </row>
        <row r="22201">
          <cell r="D22201" t="str">
            <v>XS0318522694</v>
          </cell>
          <cell r="E22201" t="str">
            <v>D8_GS_45843</v>
          </cell>
        </row>
        <row r="22202">
          <cell r="D22202" t="str">
            <v>XS2498469290</v>
          </cell>
          <cell r="E22202" t="str">
            <v>D8_GSF0629_1016</v>
          </cell>
        </row>
        <row r="22203">
          <cell r="D22203" t="str">
            <v>XS2717291624</v>
          </cell>
          <cell r="E22203" t="str">
            <v>D8_GSG1126_FLOAT</v>
          </cell>
        </row>
        <row r="22204">
          <cell r="D22204" t="str">
            <v>XS2553072153</v>
          </cell>
          <cell r="E22204" t="str">
            <v>D8_IFC1147_ZERO</v>
          </cell>
        </row>
        <row r="22205">
          <cell r="D22205" t="str">
            <v>XS1792116532</v>
          </cell>
          <cell r="E22205" t="str">
            <v>D8_IFC532_380323</v>
          </cell>
        </row>
        <row r="22206">
          <cell r="D22206" t="str">
            <v>XS1551056234</v>
          </cell>
          <cell r="E22206" t="str">
            <v>D8_IFCN37_43831</v>
          </cell>
        </row>
        <row r="22207">
          <cell r="D22207" t="str">
            <v>XS1774694597</v>
          </cell>
          <cell r="E22207" t="str">
            <v>D8_IFCN38_43862</v>
          </cell>
        </row>
        <row r="22208">
          <cell r="D22208" t="str">
            <v>XS1750010263</v>
          </cell>
          <cell r="E22208" t="str">
            <v>D8_IFCN48_44197</v>
          </cell>
        </row>
        <row r="22209">
          <cell r="D22209" t="str">
            <v>XS0282382588</v>
          </cell>
          <cell r="E22209" t="str">
            <v>D8_JPM_45839</v>
          </cell>
        </row>
        <row r="22210">
          <cell r="D22210" t="str">
            <v>XS0326371241</v>
          </cell>
          <cell r="E22210" t="str">
            <v>D8_JPM_45846</v>
          </cell>
        </row>
        <row r="22211">
          <cell r="D22211" t="str">
            <v>XS0325670882</v>
          </cell>
          <cell r="E22211" t="str">
            <v>D8_KAUP_45839</v>
          </cell>
        </row>
        <row r="22212">
          <cell r="D22212" t="str">
            <v>XS0318562484</v>
          </cell>
          <cell r="E22212" t="str">
            <v>D8_MER_45848</v>
          </cell>
        </row>
        <row r="22213">
          <cell r="D22213" t="str">
            <v>XS0318562641</v>
          </cell>
          <cell r="E22213" t="str">
            <v>D8_MER_45849</v>
          </cell>
        </row>
        <row r="22214">
          <cell r="D22214" t="str">
            <v>XS0320690885</v>
          </cell>
          <cell r="E22214" t="str">
            <v>D8_MER_45850</v>
          </cell>
        </row>
        <row r="22215">
          <cell r="D22215" t="str">
            <v>XS0280144220</v>
          </cell>
          <cell r="E22215" t="str">
            <v>D8_MER_45813</v>
          </cell>
        </row>
        <row r="22216">
          <cell r="D22216" t="str">
            <v>XS0292395844</v>
          </cell>
          <cell r="E22216" t="str">
            <v>D8_MLUDI_45839</v>
          </cell>
        </row>
        <row r="22217">
          <cell r="D22217" t="str">
            <v>XS0319463526</v>
          </cell>
          <cell r="E22217" t="str">
            <v>D8_MLUDI2_45839</v>
          </cell>
        </row>
        <row r="22218">
          <cell r="D22218" t="str">
            <v>US02209SBD45</v>
          </cell>
          <cell r="E22218" t="str">
            <v>D8_MO_43466</v>
          </cell>
        </row>
        <row r="22219">
          <cell r="D22219" t="str">
            <v>XS0318915237</v>
          </cell>
          <cell r="E22219" t="str">
            <v>D8_MS_45839</v>
          </cell>
        </row>
        <row r="22220">
          <cell r="D22220" t="str">
            <v>XS0319950191</v>
          </cell>
          <cell r="E22220" t="str">
            <v>D8_MS_45840</v>
          </cell>
        </row>
        <row r="22221">
          <cell r="D22221" t="str">
            <v>XS1414116324</v>
          </cell>
          <cell r="E22221" t="str">
            <v>D8_MSC0842_437</v>
          </cell>
        </row>
        <row r="22222">
          <cell r="D22222" t="str">
            <v>XS1414114386</v>
          </cell>
          <cell r="E22222" t="str">
            <v>D8_MSC0943_457</v>
          </cell>
        </row>
        <row r="22223">
          <cell r="D22223" t="str">
            <v>XS1414115789</v>
          </cell>
          <cell r="E22223" t="str">
            <v>D8_MSF0925_FLOAT</v>
          </cell>
        </row>
        <row r="22224">
          <cell r="D22224" t="str">
            <v>XS1414111879</v>
          </cell>
          <cell r="E22224" t="str">
            <v>D8_MSF1127_1044</v>
          </cell>
        </row>
        <row r="22225">
          <cell r="D22225" t="str">
            <v>XS2565059248</v>
          </cell>
          <cell r="E22225" t="str">
            <v>D8_MSF1130_480</v>
          </cell>
        </row>
        <row r="22226">
          <cell r="D22226" t="str">
            <v>US594918BJ27</v>
          </cell>
          <cell r="E22226" t="str">
            <v>D8_MSFT_43466</v>
          </cell>
        </row>
        <row r="22227">
          <cell r="D22227" t="str">
            <v>US71654QDC33</v>
          </cell>
          <cell r="E22227" t="str">
            <v>D8_PEMEC33_30123</v>
          </cell>
        </row>
        <row r="22228">
          <cell r="D22228" t="str">
            <v>US71656MBD02</v>
          </cell>
          <cell r="E22228" t="str">
            <v>D8_PMX0126_45</v>
          </cell>
        </row>
        <row r="22229">
          <cell r="D22229" t="str">
            <v>USP78625EA73</v>
          </cell>
          <cell r="E22229" t="str">
            <v>D8_PMX0131_595C</v>
          </cell>
        </row>
        <row r="22230">
          <cell r="D22230" t="str">
            <v>US71656MAF68</v>
          </cell>
          <cell r="E22230" t="str">
            <v>D8_PMXP_6625C</v>
          </cell>
        </row>
        <row r="22231">
          <cell r="D22231" t="str">
            <v>XS0936793933</v>
          </cell>
          <cell r="E22231" t="str">
            <v>D8_RCO2_44562</v>
          </cell>
        </row>
        <row r="22232">
          <cell r="D22232" t="str">
            <v>USP1507SAG23</v>
          </cell>
          <cell r="E22232" t="str">
            <v>D8_SAN1028_FLOAT</v>
          </cell>
        </row>
        <row r="22233">
          <cell r="D22233" t="str">
            <v>XS0455683341</v>
          </cell>
          <cell r="E22233" t="str">
            <v>D8_SF_45901</v>
          </cell>
        </row>
        <row r="22234">
          <cell r="D22234" t="str">
            <v>XS0358733508</v>
          </cell>
          <cell r="E22234" t="str">
            <v>D8_UDIGE_45870</v>
          </cell>
        </row>
        <row r="22235">
          <cell r="D22235" t="str">
            <v>US913017DD80</v>
          </cell>
          <cell r="E22235" t="str">
            <v>D8_UTX_43466</v>
          </cell>
        </row>
        <row r="22236">
          <cell r="D22236" t="str">
            <v>US960386AM29</v>
          </cell>
          <cell r="E22236" t="str">
            <v>D8_WAB_43466</v>
          </cell>
        </row>
        <row r="22237">
          <cell r="D22237" t="str">
            <v>US037833DB33</v>
          </cell>
          <cell r="E22237" t="str">
            <v>D8SP_AAPL_43466</v>
          </cell>
        </row>
        <row r="22238">
          <cell r="D22238" t="str">
            <v>US00287YAY59</v>
          </cell>
          <cell r="E22238" t="str">
            <v>D8SP_ABBV_43466</v>
          </cell>
        </row>
        <row r="22239">
          <cell r="D22239" t="str">
            <v>US03027XAJ90</v>
          </cell>
          <cell r="E22239" t="str">
            <v>D8SP_AMT_43466</v>
          </cell>
        </row>
        <row r="22240">
          <cell r="D22240" t="str">
            <v>US02364WBH79</v>
          </cell>
          <cell r="E22240" t="str">
            <v>D8SP_AMX1_45658</v>
          </cell>
        </row>
        <row r="22241">
          <cell r="D22241" t="str">
            <v>US02364WAP05</v>
          </cell>
          <cell r="E22241" t="str">
            <v>D8SP_AMXSN37_43466</v>
          </cell>
        </row>
        <row r="22242">
          <cell r="D22242" t="str">
            <v>US02364WAW55</v>
          </cell>
          <cell r="E22242" t="str">
            <v>D8SP_AMXSN40_43525</v>
          </cell>
        </row>
        <row r="22243">
          <cell r="D22243" t="str">
            <v>US023135BN51</v>
          </cell>
          <cell r="E22243" t="str">
            <v>D8SP_AMZN_43466</v>
          </cell>
        </row>
        <row r="22244">
          <cell r="D22244" t="str">
            <v>USP4R52QAC92</v>
          </cell>
          <cell r="E22244" t="str">
            <v>D8SP_BIMSN47_43466</v>
          </cell>
        </row>
        <row r="22245">
          <cell r="D22245" t="str">
            <v>USP14008AC36</v>
          </cell>
          <cell r="E22245" t="str">
            <v>D8SP_BNR1031_575C</v>
          </cell>
        </row>
        <row r="22246">
          <cell r="D22246" t="str">
            <v>USP14008AE91</v>
          </cell>
          <cell r="E22246" t="str">
            <v>D8SP_BNRP_7625C</v>
          </cell>
        </row>
        <row r="22247">
          <cell r="D22247" t="str">
            <v>US205887CB65</v>
          </cell>
          <cell r="E22247" t="str">
            <v>D8SP_CAG_43466</v>
          </cell>
        </row>
        <row r="22248">
          <cell r="D22248" t="str">
            <v>XS1638817996</v>
          </cell>
          <cell r="E22248" t="str">
            <v>D8SP_CFE2_42736</v>
          </cell>
        </row>
        <row r="22249">
          <cell r="D22249" t="str">
            <v>XS1773650681</v>
          </cell>
          <cell r="E22249" t="str">
            <v>D8SP_CFE2_43101</v>
          </cell>
        </row>
        <row r="22250">
          <cell r="D22250" t="str">
            <v>XS2030333038</v>
          </cell>
          <cell r="E22250" t="str">
            <v>D8SP_CFE3_43466</v>
          </cell>
        </row>
        <row r="22251">
          <cell r="D22251" t="str">
            <v>US20030NCS80</v>
          </cell>
          <cell r="E22251" t="str">
            <v>D8SP_CMCSA_43466</v>
          </cell>
        </row>
        <row r="22252">
          <cell r="D22252" t="str">
            <v>US172967LD18</v>
          </cell>
          <cell r="E22252" t="str">
            <v>D8SP_CTG0128_3887C</v>
          </cell>
        </row>
        <row r="22253">
          <cell r="D22253" t="str">
            <v>USP9401CAA01</v>
          </cell>
          <cell r="E22253" t="str">
            <v>D8SP_FUN0130_4869C</v>
          </cell>
        </row>
        <row r="22254">
          <cell r="D22254" t="str">
            <v>USP9401JAB37</v>
          </cell>
          <cell r="E22254" t="str">
            <v>D8SP_FUN0132_77C</v>
          </cell>
        </row>
        <row r="22255">
          <cell r="D22255" t="str">
            <v>USP9401JAC10</v>
          </cell>
          <cell r="E22255" t="str">
            <v>D8SP_FUN0137_825C</v>
          </cell>
        </row>
        <row r="22256">
          <cell r="D22256" t="str">
            <v>USP9406GAB43</v>
          </cell>
          <cell r="E22256" t="str">
            <v>D8SP_FUN0144_695C</v>
          </cell>
        </row>
        <row r="22257">
          <cell r="D22257" t="str">
            <v>USP9401CAB83</v>
          </cell>
          <cell r="E22257" t="str">
            <v>D8SP_FUN0150_639C</v>
          </cell>
        </row>
        <row r="22258">
          <cell r="D22258" t="str">
            <v>US02209SBD45</v>
          </cell>
          <cell r="E22258" t="str">
            <v>D8SP_MO_43466</v>
          </cell>
        </row>
        <row r="22259">
          <cell r="D22259" t="str">
            <v>US594918BJ27</v>
          </cell>
          <cell r="E22259" t="str">
            <v>D8SP_MSFT_43466</v>
          </cell>
        </row>
        <row r="22260">
          <cell r="D22260" t="str">
            <v>US71654QDC33</v>
          </cell>
          <cell r="E22260" t="str">
            <v>D8SP_PEMEC33_30123</v>
          </cell>
        </row>
        <row r="22261">
          <cell r="D22261" t="str">
            <v>US71656MBD02</v>
          </cell>
          <cell r="E22261" t="str">
            <v>D8SP_PMX0126_45</v>
          </cell>
        </row>
        <row r="22262">
          <cell r="D22262" t="str">
            <v>USP78625EA73</v>
          </cell>
          <cell r="E22262" t="str">
            <v>D8SP_PMX0131_595C</v>
          </cell>
        </row>
        <row r="22263">
          <cell r="D22263" t="str">
            <v>US71656MAF68</v>
          </cell>
          <cell r="E22263" t="str">
            <v>D8SP_PMXP_6625C</v>
          </cell>
        </row>
        <row r="22264">
          <cell r="D22264" t="str">
            <v>USP1507SAG23</v>
          </cell>
          <cell r="E22264" t="str">
            <v>D8SP_SAN1028_FLOAT</v>
          </cell>
        </row>
        <row r="22265">
          <cell r="D22265" t="str">
            <v>US913017DD80</v>
          </cell>
          <cell r="E22265" t="str">
            <v>D8SP_UTX_43466</v>
          </cell>
        </row>
        <row r="22266">
          <cell r="D22266" t="str">
            <v>US960386AM29</v>
          </cell>
          <cell r="E22266" t="str">
            <v>D8SP_WAB_43466</v>
          </cell>
        </row>
        <row r="22267">
          <cell r="D22267" t="str">
            <v>MX0FBA0301J1</v>
          </cell>
          <cell r="E22267" t="str">
            <v>F_BACMEXT_25001</v>
          </cell>
        </row>
        <row r="22268">
          <cell r="D22268" t="str">
            <v>MX0FBA0301G7</v>
          </cell>
          <cell r="E22268" t="str">
            <v>F_BACMEXT_25001D</v>
          </cell>
        </row>
        <row r="22269">
          <cell r="D22269" t="str">
            <v>MX0FBA0301M5</v>
          </cell>
          <cell r="E22269" t="str">
            <v>F_BACMEXT_25006D</v>
          </cell>
        </row>
        <row r="22270">
          <cell r="D22270" t="str">
            <v>MX0FBA0301N3</v>
          </cell>
          <cell r="E22270" t="str">
            <v>F_BACMEXT_25007D</v>
          </cell>
        </row>
        <row r="22271">
          <cell r="D22271" t="str">
            <v>MX0FBA0301O1</v>
          </cell>
          <cell r="E22271" t="str">
            <v>F_BACMEXT_25008D</v>
          </cell>
        </row>
        <row r="22272">
          <cell r="D22272" t="str">
            <v>MX0FBA0301P8</v>
          </cell>
          <cell r="E22272" t="str">
            <v>F_BACMEXT_25009D</v>
          </cell>
        </row>
        <row r="22273">
          <cell r="D22273" t="str">
            <v>MX0FBA0301Q6</v>
          </cell>
          <cell r="E22273" t="str">
            <v>F_BACMEXT_25010D</v>
          </cell>
        </row>
        <row r="22274">
          <cell r="D22274" t="str">
            <v>MX0FBA0301R4</v>
          </cell>
          <cell r="E22274" t="str">
            <v>F_BACMEXT_25011D</v>
          </cell>
        </row>
        <row r="22275">
          <cell r="D22275" t="str">
            <v>MX0FBA0A0ZQ8</v>
          </cell>
          <cell r="E22275" t="str">
            <v>F_BACOMER_24365</v>
          </cell>
        </row>
        <row r="22276">
          <cell r="D22276" t="str">
            <v>MX0FBA0A0ZR6</v>
          </cell>
          <cell r="E22276" t="str">
            <v>F_BACOMER_24366</v>
          </cell>
        </row>
        <row r="22277">
          <cell r="D22277" t="str">
            <v>MX0FBA0A0ZS4</v>
          </cell>
          <cell r="E22277" t="str">
            <v>F_BACOMER_24367</v>
          </cell>
        </row>
        <row r="22278">
          <cell r="D22278" t="str">
            <v>MX0FBA0A0ZT2</v>
          </cell>
          <cell r="E22278" t="str">
            <v>F_BACOMER_24368</v>
          </cell>
        </row>
        <row r="22279">
          <cell r="D22279" t="str">
            <v>MX0FBA0A0ZW6</v>
          </cell>
          <cell r="E22279" t="str">
            <v>F_BACOMER_24371</v>
          </cell>
        </row>
        <row r="22280">
          <cell r="D22280" t="str">
            <v>MX0FBA0A0ZX4</v>
          </cell>
          <cell r="E22280" t="str">
            <v>F_BACOMER_25372</v>
          </cell>
        </row>
        <row r="22281">
          <cell r="D22281" t="str">
            <v>MX0FBA0A0ZY2</v>
          </cell>
          <cell r="E22281" t="str">
            <v>F_BACOMER_25373</v>
          </cell>
        </row>
        <row r="22282">
          <cell r="D22282" t="str">
            <v>MX0FBA0A0ZZ9</v>
          </cell>
          <cell r="E22282" t="str">
            <v>F_BACOMER_25374</v>
          </cell>
        </row>
        <row r="22283">
          <cell r="D22283" t="str">
            <v>MX0FBA0A1013</v>
          </cell>
          <cell r="E22283" t="str">
            <v>F_BACOMER_25377</v>
          </cell>
        </row>
        <row r="22284">
          <cell r="D22284" t="str">
            <v>NA</v>
          </cell>
          <cell r="E22284" t="str">
            <v>F_BACTICB_D25122</v>
          </cell>
        </row>
        <row r="22285">
          <cell r="D22285" t="str">
            <v>NA</v>
          </cell>
          <cell r="E22285" t="str">
            <v>F_BACTICB_D25123</v>
          </cell>
        </row>
        <row r="22286">
          <cell r="D22286" t="str">
            <v>NA</v>
          </cell>
          <cell r="E22286" t="str">
            <v>F_BACTICB_D26122</v>
          </cell>
        </row>
        <row r="22287">
          <cell r="D22287" t="str">
            <v>NA</v>
          </cell>
          <cell r="E22287" t="str">
            <v>F_BACTICB_D27432</v>
          </cell>
        </row>
        <row r="22288">
          <cell r="D22288" t="str">
            <v>NA</v>
          </cell>
          <cell r="E22288" t="str">
            <v>F_BACTICB_D28011</v>
          </cell>
        </row>
        <row r="22289">
          <cell r="D22289" t="str">
            <v>NA</v>
          </cell>
          <cell r="E22289" t="str">
            <v>F_BACTICB_D28012</v>
          </cell>
        </row>
        <row r="22290">
          <cell r="D22290" t="str">
            <v>NA</v>
          </cell>
          <cell r="E22290" t="str">
            <v>F_BACTICB_D28013</v>
          </cell>
        </row>
        <row r="22291">
          <cell r="D22291" t="str">
            <v>NA</v>
          </cell>
          <cell r="E22291" t="str">
            <v>F_BACTICB_D28014</v>
          </cell>
        </row>
        <row r="22292">
          <cell r="D22292" t="str">
            <v>NA</v>
          </cell>
          <cell r="E22292" t="str">
            <v>F_BACTICB_D28015</v>
          </cell>
        </row>
        <row r="22293">
          <cell r="D22293" t="str">
            <v>NA</v>
          </cell>
          <cell r="E22293" t="str">
            <v>F_BACTICB_D28016</v>
          </cell>
        </row>
        <row r="22294">
          <cell r="D22294" t="str">
            <v>NA</v>
          </cell>
          <cell r="E22294" t="str">
            <v>F_BACTICB_D28017</v>
          </cell>
        </row>
        <row r="22295">
          <cell r="D22295" t="str">
            <v>NA</v>
          </cell>
          <cell r="E22295" t="str">
            <v>F_BACTICB_D28018</v>
          </cell>
        </row>
        <row r="22296">
          <cell r="D22296" t="str">
            <v>NA</v>
          </cell>
          <cell r="E22296" t="str">
            <v>F_BACTICB_D28019</v>
          </cell>
        </row>
        <row r="22297">
          <cell r="D22297" t="str">
            <v>NA</v>
          </cell>
          <cell r="E22297" t="str">
            <v>F_BACTICB_D28020</v>
          </cell>
        </row>
        <row r="22298">
          <cell r="D22298" t="str">
            <v>MX0FBA1E08C0</v>
          </cell>
          <cell r="E22298" t="str">
            <v>F_BACTINV_24010</v>
          </cell>
        </row>
        <row r="22299">
          <cell r="D22299" t="str">
            <v>MX0FBA1E08D8</v>
          </cell>
          <cell r="E22299" t="str">
            <v>F_BACTINV_24011</v>
          </cell>
        </row>
        <row r="22300">
          <cell r="D22300" t="str">
            <v>MX0FBA1E08E6</v>
          </cell>
          <cell r="E22300" t="str">
            <v>F_BACTINV_24012</v>
          </cell>
        </row>
        <row r="22301">
          <cell r="D22301" t="str">
            <v>MX0FBA1E08F3</v>
          </cell>
          <cell r="E22301" t="str">
            <v>F_BACTINV_24013</v>
          </cell>
        </row>
        <row r="22302">
          <cell r="D22302" t="str">
            <v>MX0FBA1E08G1</v>
          </cell>
          <cell r="E22302" t="str">
            <v>F_BACTINV_24014</v>
          </cell>
        </row>
        <row r="22303">
          <cell r="D22303" t="str">
            <v>MX0FBA1E08H9</v>
          </cell>
          <cell r="E22303" t="str">
            <v>F_BACTINV_24015</v>
          </cell>
        </row>
        <row r="22304">
          <cell r="D22304" t="str">
            <v>MX0FBA1E08I7</v>
          </cell>
          <cell r="E22304" t="str">
            <v>F_BACTINV_24016</v>
          </cell>
        </row>
        <row r="22305">
          <cell r="D22305" t="str">
            <v>MX0FBA1E08J5</v>
          </cell>
          <cell r="E22305" t="str">
            <v>F_BACTINV_24017</v>
          </cell>
        </row>
        <row r="22306">
          <cell r="D22306" t="str">
            <v>MX0FBA1E08K3</v>
          </cell>
          <cell r="E22306" t="str">
            <v>F_BACTINV_24018</v>
          </cell>
        </row>
        <row r="22307">
          <cell r="D22307" t="str">
            <v>MX0FBA1E08L1</v>
          </cell>
          <cell r="E22307" t="str">
            <v>F_BACTINV_25001</v>
          </cell>
        </row>
        <row r="22308">
          <cell r="D22308" t="str">
            <v>MX0FBA1E08M9</v>
          </cell>
          <cell r="E22308" t="str">
            <v>F_BACTINV_25002</v>
          </cell>
        </row>
        <row r="22309">
          <cell r="D22309" t="str">
            <v>MX0FBA0081K7</v>
          </cell>
          <cell r="E22309" t="str">
            <v>F_BANAMEX_7450</v>
          </cell>
        </row>
        <row r="22310">
          <cell r="D22310" t="str">
            <v>MX0FBA0600Z2</v>
          </cell>
          <cell r="E22310" t="str">
            <v>F_BANOBRA_5011</v>
          </cell>
        </row>
        <row r="22311">
          <cell r="D22311" t="str">
            <v>MX0FBA0602X3</v>
          </cell>
          <cell r="E22311" t="str">
            <v>F_BANOBRA_10018</v>
          </cell>
        </row>
        <row r="22312">
          <cell r="D22312" t="str">
            <v>MX0FBA0604U5</v>
          </cell>
          <cell r="E22312" t="str">
            <v>F_BANOBRA_16005</v>
          </cell>
        </row>
        <row r="22313">
          <cell r="D22313" t="str">
            <v>MX0FBA0604W1</v>
          </cell>
          <cell r="E22313" t="str">
            <v>F_BANOBRA_16007</v>
          </cell>
        </row>
        <row r="22314">
          <cell r="D22314" t="str">
            <v>MX0FBA061G98</v>
          </cell>
          <cell r="E22314" t="str">
            <v>F_BANOBRA_21489</v>
          </cell>
        </row>
        <row r="22315">
          <cell r="D22315" t="str">
            <v>MX0FBA0620I6</v>
          </cell>
          <cell r="E22315" t="str">
            <v>F_BANOBRA_23229</v>
          </cell>
        </row>
        <row r="22316">
          <cell r="D22316" t="str">
            <v>MX0FBA0621F0</v>
          </cell>
          <cell r="E22316" t="str">
            <v>F_BANOBRA_23262</v>
          </cell>
        </row>
        <row r="22317">
          <cell r="D22317" t="str">
            <v>MX0FBA062656</v>
          </cell>
          <cell r="E22317" t="str">
            <v>F_BANOBRA_23432</v>
          </cell>
        </row>
        <row r="22318">
          <cell r="D22318" t="str">
            <v>MX0FBA062664</v>
          </cell>
          <cell r="E22318" t="str">
            <v>F_BANOBRA_23433</v>
          </cell>
        </row>
        <row r="22319">
          <cell r="D22319" t="str">
            <v>MX0FBA062888</v>
          </cell>
          <cell r="E22319" t="str">
            <v>F_BANOBRA_23507</v>
          </cell>
        </row>
        <row r="22320">
          <cell r="D22320" t="str">
            <v>MX0FBA062IO5</v>
          </cell>
          <cell r="E22320" t="str">
            <v>F_BANOBRA_24338</v>
          </cell>
        </row>
        <row r="22321">
          <cell r="D22321" t="str">
            <v>MX0FBA062J45</v>
          </cell>
          <cell r="E22321" t="str">
            <v>F_BANOBRA_24357</v>
          </cell>
        </row>
        <row r="22322">
          <cell r="D22322" t="str">
            <v>MX0FBA062XD7</v>
          </cell>
          <cell r="E22322" t="str">
            <v>F_BANOBRA_25196</v>
          </cell>
        </row>
        <row r="22323">
          <cell r="D22323" t="str">
            <v>MX0FBA062ZM3</v>
          </cell>
          <cell r="E22323" t="str">
            <v>F_BANOBRA_25277</v>
          </cell>
        </row>
        <row r="22324">
          <cell r="D22324" t="str">
            <v>MX0FBA0631T0</v>
          </cell>
          <cell r="E22324" t="str">
            <v>F_BANOBRA_25356</v>
          </cell>
        </row>
        <row r="22325">
          <cell r="D22325" t="str">
            <v>MX0FBA062ZL5</v>
          </cell>
          <cell r="E22325" t="str">
            <v>F_BANOBRA_D25276</v>
          </cell>
        </row>
        <row r="22326">
          <cell r="D22326" t="str">
            <v>MX0FBA0630F1</v>
          </cell>
          <cell r="E22326" t="str">
            <v>F_BANOBRA_D25306</v>
          </cell>
        </row>
        <row r="22327">
          <cell r="D22327" t="str">
            <v>MX0FBA0630G9</v>
          </cell>
          <cell r="E22327" t="str">
            <v>F_BANOBRA_D25307</v>
          </cell>
        </row>
        <row r="22328">
          <cell r="D22328" t="str">
            <v>MX0FBA0630R6</v>
          </cell>
          <cell r="E22328" t="str">
            <v>F_BANOBRA_D25318</v>
          </cell>
        </row>
        <row r="22329">
          <cell r="D22329" t="str">
            <v>MX0FBA0630S4</v>
          </cell>
          <cell r="E22329" t="str">
            <v>F_BANOBRA_D25319</v>
          </cell>
        </row>
        <row r="22330">
          <cell r="D22330" t="str">
            <v>MX0FBA0630T2</v>
          </cell>
          <cell r="E22330" t="str">
            <v>F_BANOBRA_D25320</v>
          </cell>
        </row>
        <row r="22331">
          <cell r="D22331" t="str">
            <v>MX0FBA0630U0</v>
          </cell>
          <cell r="E22331" t="str">
            <v>F_BANOBRA_D25321</v>
          </cell>
        </row>
        <row r="22332">
          <cell r="D22332" t="str">
            <v>MX0FBA063142</v>
          </cell>
          <cell r="E22332" t="str">
            <v>F_BANOBRA_D25331</v>
          </cell>
        </row>
        <row r="22333">
          <cell r="D22333" t="str">
            <v>MX0FBA063175</v>
          </cell>
          <cell r="E22333" t="str">
            <v>F_BANOBRA_D25334</v>
          </cell>
        </row>
        <row r="22334">
          <cell r="D22334" t="str">
            <v>MX0FBA063183</v>
          </cell>
          <cell r="E22334" t="str">
            <v>F_BANOBRA_D25335</v>
          </cell>
        </row>
        <row r="22335">
          <cell r="D22335" t="str">
            <v>MX0FBA0631F9</v>
          </cell>
          <cell r="E22335" t="str">
            <v>F_BANOBRA_D25341</v>
          </cell>
        </row>
        <row r="22336">
          <cell r="D22336" t="str">
            <v>MX0FBA0631E2</v>
          </cell>
          <cell r="E22336" t="str">
            <v>F_BANOBRA_D25342</v>
          </cell>
        </row>
        <row r="22337">
          <cell r="D22337" t="str">
            <v>MX0FBA0631J1</v>
          </cell>
          <cell r="E22337" t="str">
            <v>F_BANOBRA_D25346</v>
          </cell>
        </row>
        <row r="22338">
          <cell r="D22338" t="str">
            <v>MX0FBA0631O1</v>
          </cell>
          <cell r="E22338" t="str">
            <v>F_BANOBRA_D25351</v>
          </cell>
        </row>
        <row r="22339">
          <cell r="D22339" t="str">
            <v>MX0FBA0631P8</v>
          </cell>
          <cell r="E22339" t="str">
            <v>F_BANOBRA_D25352</v>
          </cell>
        </row>
        <row r="22340">
          <cell r="D22340" t="str">
            <v>MX0FBA0631Q6</v>
          </cell>
          <cell r="E22340" t="str">
            <v>F_BANOBRA_D25353</v>
          </cell>
        </row>
        <row r="22341">
          <cell r="D22341" t="str">
            <v>MX0FBA0631R4</v>
          </cell>
          <cell r="E22341" t="str">
            <v>F_BANOBRA_D25354</v>
          </cell>
        </row>
        <row r="22342">
          <cell r="D22342" t="str">
            <v>MX0FBA0631S2</v>
          </cell>
          <cell r="E22342" t="str">
            <v>F_BANOBRA_D25355</v>
          </cell>
        </row>
        <row r="22343">
          <cell r="D22343" t="str">
            <v>MX0FBA0631U8</v>
          </cell>
          <cell r="E22343" t="str">
            <v>F_BANOBRA_D25357</v>
          </cell>
        </row>
        <row r="22344">
          <cell r="D22344" t="str">
            <v>MX0FBA0631V6</v>
          </cell>
          <cell r="E22344" t="str">
            <v>F_BANOBRA_D25358</v>
          </cell>
        </row>
        <row r="22345">
          <cell r="D22345" t="str">
            <v>MX0FBA0631W4</v>
          </cell>
          <cell r="E22345" t="str">
            <v>F_BANOBRA_D25359</v>
          </cell>
        </row>
        <row r="22346">
          <cell r="D22346" t="str">
            <v>MX0FBA0631X2</v>
          </cell>
          <cell r="E22346" t="str">
            <v>F_BANOBRA_D25360</v>
          </cell>
        </row>
        <row r="22347">
          <cell r="D22347" t="str">
            <v>MX0FBA0631Y0</v>
          </cell>
          <cell r="E22347" t="str">
            <v>F_BANOBRA_D25361</v>
          </cell>
        </row>
        <row r="22348">
          <cell r="D22348" t="str">
            <v>MX0FBA0631Z7</v>
          </cell>
          <cell r="E22348" t="str">
            <v>F_BANOBRA_D25362</v>
          </cell>
        </row>
        <row r="22349">
          <cell r="D22349" t="str">
            <v>MX0FBA063209</v>
          </cell>
          <cell r="E22349" t="str">
            <v>F_BANOBRA_D25363</v>
          </cell>
        </row>
        <row r="22350">
          <cell r="D22350" t="str">
            <v>MX0FBA063217</v>
          </cell>
          <cell r="E22350" t="str">
            <v>F_BANOBRA_D25364</v>
          </cell>
        </row>
        <row r="22351">
          <cell r="D22351" t="str">
            <v>MX0FBA063225</v>
          </cell>
          <cell r="E22351" t="str">
            <v>F_BANOBRA_D25365</v>
          </cell>
        </row>
        <row r="22352">
          <cell r="D22352" t="str">
            <v>MX0FBA063233</v>
          </cell>
          <cell r="E22352" t="str">
            <v>F_BANOBRA_D25366</v>
          </cell>
        </row>
        <row r="22353">
          <cell r="D22353" t="str">
            <v>MX0FBA0601B1</v>
          </cell>
          <cell r="E22353" t="str">
            <v>F_BANOBRA_U07003</v>
          </cell>
        </row>
        <row r="22354">
          <cell r="D22354" t="str">
            <v>MX0FBA0607H5</v>
          </cell>
          <cell r="E22354" t="str">
            <v>F_BANOBRA_U17069</v>
          </cell>
        </row>
        <row r="22355">
          <cell r="D22355" t="str">
            <v>MX0FBA0609X8</v>
          </cell>
          <cell r="E22355" t="str">
            <v>F_BANOBRA_U17156</v>
          </cell>
        </row>
        <row r="22356">
          <cell r="D22356" t="str">
            <v>MX0FBA0609Y6</v>
          </cell>
          <cell r="E22356" t="str">
            <v>F_BANOBRA_U17157</v>
          </cell>
        </row>
        <row r="22357">
          <cell r="D22357" t="str">
            <v>MX0FBA060AO6</v>
          </cell>
          <cell r="E22357" t="str">
            <v>F_BANOBRA_U17183</v>
          </cell>
        </row>
        <row r="22358">
          <cell r="D22358" t="str">
            <v>MX0FBA060CE3</v>
          </cell>
          <cell r="E22358" t="str">
            <v>F_BANOBRA_U17244</v>
          </cell>
        </row>
        <row r="22359">
          <cell r="D22359" t="str">
            <v>MX0FBA060FY4</v>
          </cell>
          <cell r="E22359" t="str">
            <v>F_BANOBRA_U18117</v>
          </cell>
        </row>
        <row r="22360">
          <cell r="D22360" t="str">
            <v>MX0FBA060GJ3</v>
          </cell>
          <cell r="E22360" t="str">
            <v>F_BANOBRA_U18138</v>
          </cell>
        </row>
        <row r="22361">
          <cell r="D22361" t="str">
            <v>MX0FBA060HG7</v>
          </cell>
          <cell r="E22361" t="str">
            <v>F_BANOBRA_U18169</v>
          </cell>
        </row>
        <row r="22362">
          <cell r="D22362" t="str">
            <v>MX0FBA060HH5</v>
          </cell>
          <cell r="E22362" t="str">
            <v>F_BANOBRA_U18170</v>
          </cell>
        </row>
        <row r="22363">
          <cell r="D22363" t="str">
            <v>MX0FBA060HI3</v>
          </cell>
          <cell r="E22363" t="str">
            <v>F_BANOBRA_U18171</v>
          </cell>
        </row>
        <row r="22364">
          <cell r="D22364" t="str">
            <v>MX0FBA060I97</v>
          </cell>
          <cell r="E22364" t="str">
            <v>F_BANOBRA_U18200</v>
          </cell>
        </row>
        <row r="22365">
          <cell r="D22365" t="str">
            <v>MX0FBA060IX0</v>
          </cell>
          <cell r="E22365" t="str">
            <v>F_BANOBRA_U18224</v>
          </cell>
        </row>
        <row r="22366">
          <cell r="D22366" t="str">
            <v>MX0FBA060N17</v>
          </cell>
          <cell r="E22366" t="str">
            <v>F_BANOBRA_U19109</v>
          </cell>
        </row>
        <row r="22367">
          <cell r="D22367" t="str">
            <v>MX0FBA060R62</v>
          </cell>
          <cell r="E22367" t="str">
            <v>F_BANOBRA_U19258</v>
          </cell>
        </row>
        <row r="22368">
          <cell r="D22368" t="str">
            <v>MX0FBA060RC5</v>
          </cell>
          <cell r="E22368" t="str">
            <v>F_BANOBRA_U19264</v>
          </cell>
        </row>
        <row r="22369">
          <cell r="D22369" t="str">
            <v>MX0FBA060S38</v>
          </cell>
          <cell r="E22369" t="str">
            <v>F_BANOBRA_U19291</v>
          </cell>
        </row>
        <row r="22370">
          <cell r="D22370" t="str">
            <v>MX0FBA060TH0</v>
          </cell>
          <cell r="E22370" t="str">
            <v>F_BANOBRA_U20017</v>
          </cell>
        </row>
        <row r="22371">
          <cell r="D22371" t="str">
            <v>MX0FBA060TJ6</v>
          </cell>
          <cell r="E22371" t="str">
            <v>F_BANOBRA_U20018</v>
          </cell>
        </row>
        <row r="22372">
          <cell r="D22372" t="str">
            <v>MX0FBA060TI8</v>
          </cell>
          <cell r="E22372" t="str">
            <v>F_BANOBRA_U20019</v>
          </cell>
        </row>
        <row r="22373">
          <cell r="D22373" t="str">
            <v>MX0FBA060TL2</v>
          </cell>
          <cell r="E22373" t="str">
            <v>F_BANOBRA_U20021</v>
          </cell>
        </row>
        <row r="22374">
          <cell r="D22374" t="str">
            <v>MX0FBA060ZH7</v>
          </cell>
          <cell r="E22374" t="str">
            <v>F_BANOBRA_U20233</v>
          </cell>
        </row>
        <row r="22375">
          <cell r="D22375" t="str">
            <v>MX0FBA061A78</v>
          </cell>
          <cell r="E22375" t="str">
            <v>F_BANOBRA_U21270</v>
          </cell>
        </row>
        <row r="22376">
          <cell r="D22376" t="str">
            <v>MX0FBA061A86</v>
          </cell>
          <cell r="E22376" t="str">
            <v>F_BANOBRA_U21271</v>
          </cell>
        </row>
        <row r="22377">
          <cell r="D22377" t="str">
            <v>MX0FBA061E09</v>
          </cell>
          <cell r="E22377" t="str">
            <v>F_BANOBRA_U21408</v>
          </cell>
        </row>
        <row r="22378">
          <cell r="D22378" t="str">
            <v>MX0FBA061E17</v>
          </cell>
          <cell r="E22378" t="str">
            <v>F_BANOBRA_U21409</v>
          </cell>
        </row>
        <row r="22379">
          <cell r="D22379" t="str">
            <v>MX0FBA062T01</v>
          </cell>
          <cell r="E22379" t="str">
            <v>F_BANOBRA_U25039</v>
          </cell>
        </row>
        <row r="22380">
          <cell r="D22380" t="str">
            <v>MX0FBA070BB0</v>
          </cell>
          <cell r="E22380" t="str">
            <v>F_BANORTE_25002</v>
          </cell>
        </row>
        <row r="22381">
          <cell r="D22381" t="str">
            <v>MX0FBA0136I3</v>
          </cell>
          <cell r="E22381" t="str">
            <v>F_BANSAN_24052</v>
          </cell>
        </row>
        <row r="22382">
          <cell r="D22382" t="str">
            <v>MX0FBA0136K9</v>
          </cell>
          <cell r="E22382" t="str">
            <v>F_BANSAN_24054</v>
          </cell>
        </row>
        <row r="22383">
          <cell r="D22383" t="str">
            <v>MX0FBA0136X2</v>
          </cell>
          <cell r="E22383" t="str">
            <v>F_BANSAN_24065</v>
          </cell>
        </row>
        <row r="22384">
          <cell r="D22384" t="str">
            <v>MX0FBA0136W4</v>
          </cell>
          <cell r="E22384" t="str">
            <v>F_BANSAN_24068</v>
          </cell>
        </row>
        <row r="22385">
          <cell r="D22385" t="str">
            <v>MX0FBA0137F7</v>
          </cell>
          <cell r="E22385" t="str">
            <v>F_BANSAN_24086</v>
          </cell>
        </row>
        <row r="22386">
          <cell r="D22386" t="str">
            <v>MX0FBA0137J9</v>
          </cell>
          <cell r="E22386" t="str">
            <v>F_BANSAN_24089</v>
          </cell>
        </row>
        <row r="22387">
          <cell r="D22387" t="str">
            <v>MX0FBA0137K7</v>
          </cell>
          <cell r="E22387" t="str">
            <v>F_BANSAN_24091</v>
          </cell>
        </row>
        <row r="22388">
          <cell r="D22388" t="str">
            <v>MX0FBA0137N1</v>
          </cell>
          <cell r="E22388" t="str">
            <v>F_BANSAN_24093</v>
          </cell>
        </row>
        <row r="22389">
          <cell r="D22389" t="str">
            <v>MX0FBA013899</v>
          </cell>
          <cell r="E22389" t="str">
            <v>F_BANSAN_24116</v>
          </cell>
        </row>
        <row r="22390">
          <cell r="D22390" t="str">
            <v>MX0FBA0138N9</v>
          </cell>
          <cell r="E22390" t="str">
            <v>F_BANSAN_24130</v>
          </cell>
        </row>
        <row r="22391">
          <cell r="D22391" t="str">
            <v>MX0FBA013AN7</v>
          </cell>
          <cell r="E22391" t="str">
            <v>F_BANSAN_25027</v>
          </cell>
        </row>
        <row r="22392">
          <cell r="D22392" t="str">
            <v>MX0FBA013AW8</v>
          </cell>
          <cell r="E22392" t="str">
            <v>F_BANSAN_25036</v>
          </cell>
        </row>
        <row r="22393">
          <cell r="D22393" t="str">
            <v>MX0FBA013B27</v>
          </cell>
          <cell r="E22393" t="str">
            <v>F_BANSAN_25040</v>
          </cell>
        </row>
        <row r="22394">
          <cell r="D22394" t="str">
            <v>MX0FBA013B35</v>
          </cell>
          <cell r="E22394" t="str">
            <v>F_BANSAN_25042</v>
          </cell>
        </row>
        <row r="22395">
          <cell r="D22395" t="str">
            <v>MX0FBA013BD6</v>
          </cell>
          <cell r="E22395" t="str">
            <v>F_BANSAN_25053</v>
          </cell>
        </row>
        <row r="22396">
          <cell r="D22396" t="str">
            <v>MX0FBA013BQ8</v>
          </cell>
          <cell r="E22396" t="str">
            <v>F_BANSAN_25065</v>
          </cell>
        </row>
        <row r="22397">
          <cell r="D22397" t="str">
            <v>MX0FBA013C59</v>
          </cell>
          <cell r="E22397" t="str">
            <v>F_BANSAN_25081</v>
          </cell>
        </row>
        <row r="22398">
          <cell r="D22398" t="str">
            <v>MX0FBA013C83</v>
          </cell>
          <cell r="E22398" t="str">
            <v>F_BANSAN_25083</v>
          </cell>
        </row>
        <row r="22399">
          <cell r="D22399" t="str">
            <v>MX0FBA013DB6</v>
          </cell>
          <cell r="E22399" t="str">
            <v>F_BANSAN_25123</v>
          </cell>
        </row>
        <row r="22400">
          <cell r="D22400" t="str">
            <v>MX0FBA013DJ9</v>
          </cell>
          <cell r="E22400" t="str">
            <v>F_BANSAN_25131</v>
          </cell>
        </row>
        <row r="22401">
          <cell r="D22401" t="str">
            <v>MX0FBA013DN1</v>
          </cell>
          <cell r="E22401" t="str">
            <v>F_BANSAN_25135</v>
          </cell>
        </row>
        <row r="22402">
          <cell r="D22402" t="str">
            <v>MX0FBA013BA2</v>
          </cell>
          <cell r="E22402" t="str">
            <v>F_BANSAN_D25050</v>
          </cell>
        </row>
        <row r="22403">
          <cell r="D22403" t="str">
            <v>MX0FBA013DO9</v>
          </cell>
          <cell r="E22403" t="str">
            <v>F_BANSAN_D25136</v>
          </cell>
        </row>
        <row r="22404">
          <cell r="D22404" t="str">
            <v>MX0FBA013DP6</v>
          </cell>
          <cell r="E22404" t="str">
            <v>F_BANSAN_D25137</v>
          </cell>
        </row>
        <row r="22405">
          <cell r="D22405" t="str">
            <v>MX0FBA013DQ4</v>
          </cell>
          <cell r="E22405" t="str">
            <v>F_BANSAN_D25138</v>
          </cell>
        </row>
        <row r="22406">
          <cell r="D22406" t="str">
            <v>MX0FBA013DR2</v>
          </cell>
          <cell r="E22406" t="str">
            <v>F_BANSAN_D25139</v>
          </cell>
        </row>
        <row r="22407">
          <cell r="D22407" t="str">
            <v>MX0FBA013DS0</v>
          </cell>
          <cell r="E22407" t="str">
            <v>F_BANSAN_D25140</v>
          </cell>
        </row>
        <row r="22408">
          <cell r="D22408" t="str">
            <v>MX0FBB0002Q8</v>
          </cell>
          <cell r="E22408" t="str">
            <v>F_BBAJIO_24002</v>
          </cell>
        </row>
        <row r="22409">
          <cell r="D22409" t="str">
            <v>MX0FBB0002R6</v>
          </cell>
          <cell r="E22409" t="str">
            <v>F_BBAJIO_24003</v>
          </cell>
        </row>
        <row r="22410">
          <cell r="D22410" t="str">
            <v>MX0FBB0002S4</v>
          </cell>
          <cell r="E22410" t="str">
            <v>F_BBAJIO_25001</v>
          </cell>
        </row>
        <row r="22411">
          <cell r="D22411" t="str">
            <v>MX0FBB0002T2</v>
          </cell>
          <cell r="E22411" t="str">
            <v>F_BBAJIO_25002</v>
          </cell>
        </row>
        <row r="22412">
          <cell r="D22412" t="str">
            <v>MX0FBB0J0DB6</v>
          </cell>
          <cell r="E22412" t="str">
            <v>F_BBASE_24021</v>
          </cell>
        </row>
        <row r="22413">
          <cell r="D22413" t="str">
            <v>MX0FBB0J0DC4</v>
          </cell>
          <cell r="E22413" t="str">
            <v>F_BBASE_24022</v>
          </cell>
        </row>
        <row r="22414">
          <cell r="D22414" t="str">
            <v>MX0FBB0J0DD2</v>
          </cell>
          <cell r="E22414" t="str">
            <v>F_BBASE_24023</v>
          </cell>
        </row>
        <row r="22415">
          <cell r="D22415" t="str">
            <v>MX0FBB0J0DJ9</v>
          </cell>
          <cell r="E22415" t="str">
            <v>F_BBASE_24029</v>
          </cell>
        </row>
        <row r="22416">
          <cell r="D22416" t="str">
            <v>MX0FBB0J0DK7</v>
          </cell>
          <cell r="E22416" t="str">
            <v>F_BBASE_24030</v>
          </cell>
        </row>
        <row r="22417">
          <cell r="D22417" t="str">
            <v>MX0FBB0J0DN1</v>
          </cell>
          <cell r="E22417" t="str">
            <v>F_BBASE_24033</v>
          </cell>
        </row>
        <row r="22418">
          <cell r="D22418" t="str">
            <v>MX0FBB0J0DO9</v>
          </cell>
          <cell r="E22418" t="str">
            <v>F_BBASE_24034</v>
          </cell>
        </row>
        <row r="22419">
          <cell r="D22419" t="str">
            <v>MX0FBB0J0DR2</v>
          </cell>
          <cell r="E22419" t="str">
            <v>F_BBASE_25003</v>
          </cell>
        </row>
        <row r="22420">
          <cell r="D22420" t="str">
            <v>MX0FBB0J0DS0</v>
          </cell>
          <cell r="E22420" t="str">
            <v>F_BBASE_25004</v>
          </cell>
        </row>
        <row r="22421">
          <cell r="D22421" t="str">
            <v>MX0FBB0J0DU6</v>
          </cell>
          <cell r="E22421" t="str">
            <v>F_BBASE_25006</v>
          </cell>
        </row>
        <row r="22422">
          <cell r="D22422" t="str">
            <v>MX0FBB0J0DV4</v>
          </cell>
          <cell r="E22422" t="str">
            <v>F_BBASE_25007</v>
          </cell>
        </row>
        <row r="22423">
          <cell r="D22423" t="str">
            <v>MX0FBB0J0DW2</v>
          </cell>
          <cell r="E22423" t="str">
            <v>F_BBASE_25008</v>
          </cell>
        </row>
        <row r="22424">
          <cell r="D22424" t="str">
            <v>MX0FBB0J0DX0</v>
          </cell>
          <cell r="E22424" t="str">
            <v>F_BBASE_25009</v>
          </cell>
        </row>
        <row r="22425">
          <cell r="D22425" t="str">
            <v>MX0FBB0J0DY8</v>
          </cell>
          <cell r="E22425" t="str">
            <v>F_BBASE_25010</v>
          </cell>
        </row>
        <row r="22426">
          <cell r="D22426" t="str">
            <v>MX0FBB0J0DZ5</v>
          </cell>
          <cell r="E22426" t="str">
            <v>F_BBASE_25011</v>
          </cell>
        </row>
        <row r="22427">
          <cell r="D22427" t="str">
            <v>MX0FBB0J0E06</v>
          </cell>
          <cell r="E22427" t="str">
            <v>F_BBASE_25012</v>
          </cell>
        </row>
        <row r="22428">
          <cell r="D22428" t="str">
            <v>MX0FBB0J0E14</v>
          </cell>
          <cell r="E22428" t="str">
            <v>F_BBASE_25013</v>
          </cell>
        </row>
        <row r="22429">
          <cell r="D22429" t="str">
            <v>MX0FBB0J0E22</v>
          </cell>
          <cell r="E22429" t="str">
            <v>F_BBASE_25014</v>
          </cell>
        </row>
        <row r="22430">
          <cell r="D22430" t="str">
            <v>MX0FBB0J0E30</v>
          </cell>
          <cell r="E22430" t="str">
            <v>F_BBASE_25015</v>
          </cell>
        </row>
        <row r="22431">
          <cell r="D22431" t="str">
            <v>MX0FBB0J0E48</v>
          </cell>
          <cell r="E22431" t="str">
            <v>F_BBASE_25016</v>
          </cell>
        </row>
        <row r="22432">
          <cell r="D22432" t="str">
            <v>MX0FBB0J0E55</v>
          </cell>
          <cell r="E22432" t="str">
            <v>F_BBASE_25017</v>
          </cell>
        </row>
        <row r="22433">
          <cell r="D22433" t="str">
            <v>MX0FBB0J0E63</v>
          </cell>
          <cell r="E22433" t="str">
            <v>F_BBASE_25018</v>
          </cell>
        </row>
        <row r="22434">
          <cell r="D22434" t="str">
            <v>MX0FBB0J0E71</v>
          </cell>
          <cell r="E22434" t="str">
            <v>F_BBASE_25019</v>
          </cell>
        </row>
        <row r="22435">
          <cell r="D22435" t="str">
            <v>NA</v>
          </cell>
          <cell r="E22435" t="str">
            <v>F_BINVEX_15029</v>
          </cell>
        </row>
        <row r="22436">
          <cell r="D22436" t="str">
            <v>MX0FBI023Y21</v>
          </cell>
          <cell r="E22436" t="str">
            <v>F_BINVEX_24034</v>
          </cell>
        </row>
        <row r="22437">
          <cell r="D22437" t="str">
            <v>MX0FBI023YM0</v>
          </cell>
          <cell r="E22437" t="str">
            <v>F_BINVEX_24036</v>
          </cell>
        </row>
        <row r="22438">
          <cell r="D22438" t="str">
            <v>MX0FBI023YQ1</v>
          </cell>
          <cell r="E22438" t="str">
            <v>F_BINVEX_24037</v>
          </cell>
        </row>
        <row r="22439">
          <cell r="D22439" t="str">
            <v>MX0FBI023ZN5</v>
          </cell>
          <cell r="E22439" t="str">
            <v>F_BINVEX_24040</v>
          </cell>
        </row>
        <row r="22440">
          <cell r="D22440" t="str">
            <v>MX0FBI024112</v>
          </cell>
          <cell r="E22440" t="str">
            <v>F_BINVEX_24041</v>
          </cell>
        </row>
        <row r="22441">
          <cell r="D22441" t="str">
            <v>MX0FBI0241F0</v>
          </cell>
          <cell r="E22441" t="str">
            <v>F_BINVEX_24042</v>
          </cell>
        </row>
        <row r="22442">
          <cell r="D22442" t="str">
            <v>MX0FBI024211</v>
          </cell>
          <cell r="E22442" t="str">
            <v>F_BINVEX_24043</v>
          </cell>
        </row>
        <row r="22443">
          <cell r="D22443" t="str">
            <v>MX0FBI0242B7</v>
          </cell>
          <cell r="E22443" t="str">
            <v>F_BINVEX_24044</v>
          </cell>
        </row>
        <row r="22444">
          <cell r="D22444" t="str">
            <v>MX0FBI0242L6</v>
          </cell>
          <cell r="E22444" t="str">
            <v>F_BINVEX_24045</v>
          </cell>
        </row>
        <row r="22445">
          <cell r="D22445" t="str">
            <v>MX0FBI0243F6</v>
          </cell>
          <cell r="E22445" t="str">
            <v>F_BINVEX_24047</v>
          </cell>
        </row>
        <row r="22446">
          <cell r="D22446" t="str">
            <v>MX0FBI0244A5</v>
          </cell>
          <cell r="E22446" t="str">
            <v>F_BINVEX_24048</v>
          </cell>
        </row>
        <row r="22447">
          <cell r="D22447" t="str">
            <v>MX0FBI0244W9</v>
          </cell>
          <cell r="E22447" t="str">
            <v>F_BINVEX_24049</v>
          </cell>
        </row>
        <row r="22448">
          <cell r="D22448" t="str">
            <v>MX0FBI024534</v>
          </cell>
          <cell r="E22448" t="str">
            <v>F_BINVEX_24050</v>
          </cell>
        </row>
        <row r="22449">
          <cell r="D22449" t="str">
            <v>MX0FBI0245D6</v>
          </cell>
          <cell r="E22449" t="str">
            <v>F_BINVEX_24051</v>
          </cell>
        </row>
        <row r="22450">
          <cell r="D22450" t="str">
            <v>MX0FBI0245Q8</v>
          </cell>
          <cell r="E22450" t="str">
            <v>F_BINVEX_24052</v>
          </cell>
        </row>
        <row r="22451">
          <cell r="D22451" t="str">
            <v>MX0FBI0246Z7</v>
          </cell>
          <cell r="E22451" t="str">
            <v>F_BINVEX_25002</v>
          </cell>
        </row>
        <row r="22452">
          <cell r="D22452" t="str">
            <v>MX0FBI0247V4</v>
          </cell>
          <cell r="E22452" t="str">
            <v>F_BINVEX_25004</v>
          </cell>
        </row>
        <row r="22453">
          <cell r="D22453" t="str">
            <v>MX0FBI0247Z5</v>
          </cell>
          <cell r="E22453" t="str">
            <v>F_BINVEX_25005</v>
          </cell>
        </row>
        <row r="22454">
          <cell r="D22454" t="str">
            <v>MX0FBI024898</v>
          </cell>
          <cell r="E22454" t="str">
            <v>F_BINVEX_25006</v>
          </cell>
        </row>
        <row r="22455">
          <cell r="D22455" t="str">
            <v>MX0FBI0248J7</v>
          </cell>
          <cell r="E22455" t="str">
            <v>F_BINVEX_25007</v>
          </cell>
        </row>
        <row r="22456">
          <cell r="D22456" t="str">
            <v>MX0FBI0248T6</v>
          </cell>
          <cell r="E22456" t="str">
            <v>F_BINVEX_25008</v>
          </cell>
        </row>
        <row r="22457">
          <cell r="D22457" t="str">
            <v>MX0FBI024914</v>
          </cell>
          <cell r="E22457" t="str">
            <v>F_BINVEX_25009</v>
          </cell>
        </row>
        <row r="22458">
          <cell r="D22458" t="str">
            <v>MX0FBI024906</v>
          </cell>
          <cell r="E22458" t="str">
            <v>F_BINVEX_25010</v>
          </cell>
        </row>
        <row r="22459">
          <cell r="D22459" t="str">
            <v>MX0FBI0249O5</v>
          </cell>
          <cell r="E22459" t="str">
            <v>F_BINVEX_25012</v>
          </cell>
        </row>
        <row r="22460">
          <cell r="D22460" t="str">
            <v>MX0FBI024A10</v>
          </cell>
          <cell r="E22460" t="str">
            <v>F_BINVEX_25013</v>
          </cell>
        </row>
        <row r="22461">
          <cell r="D22461" t="str">
            <v>MX0FBI024AK2</v>
          </cell>
          <cell r="E22461" t="str">
            <v>F_BINVEX_25014</v>
          </cell>
        </row>
        <row r="22462">
          <cell r="D22462" t="str">
            <v>MX0FBI024B84</v>
          </cell>
          <cell r="E22462" t="str">
            <v>F_BINVEX_25016</v>
          </cell>
        </row>
        <row r="22463">
          <cell r="D22463" t="str">
            <v>MX0FBI024BC7</v>
          </cell>
          <cell r="E22463" t="str">
            <v>F_BINVEX_25017</v>
          </cell>
        </row>
        <row r="22464">
          <cell r="D22464" t="str">
            <v>MX0FBI024BS3</v>
          </cell>
          <cell r="E22464" t="str">
            <v>F_BINVEX_25018</v>
          </cell>
        </row>
        <row r="22465">
          <cell r="D22465" t="str">
            <v>MX0FBI024BW5</v>
          </cell>
          <cell r="E22465" t="str">
            <v>F_BINVEX_25019</v>
          </cell>
        </row>
        <row r="22466">
          <cell r="D22466" t="str">
            <v>MX0FBI024C91</v>
          </cell>
          <cell r="E22466" t="str">
            <v>F_BINVEX_25020</v>
          </cell>
        </row>
        <row r="22467">
          <cell r="D22467" t="str">
            <v>MX0FBI024CA9</v>
          </cell>
          <cell r="E22467" t="str">
            <v>F_BINVEX_25021</v>
          </cell>
        </row>
        <row r="22468">
          <cell r="D22468" t="str">
            <v>MX0FBI024CH4</v>
          </cell>
          <cell r="E22468" t="str">
            <v>F_BINVEX_25022</v>
          </cell>
        </row>
        <row r="22469">
          <cell r="D22469" t="str">
            <v>MX0FBI024CR3</v>
          </cell>
          <cell r="E22469" t="str">
            <v>F_BINVEX_25023</v>
          </cell>
        </row>
        <row r="22470">
          <cell r="D22470" t="str">
            <v>MX0FBI024CV5</v>
          </cell>
          <cell r="E22470" t="str">
            <v>F_BINVEX_25024</v>
          </cell>
        </row>
        <row r="22471">
          <cell r="D22471" t="str">
            <v>MX0FBI024DB5</v>
          </cell>
          <cell r="E22471" t="str">
            <v>F_BINVEX_25025</v>
          </cell>
        </row>
        <row r="22472">
          <cell r="D22472" t="str">
            <v>MX0FBI024DI0</v>
          </cell>
          <cell r="E22472" t="str">
            <v>F_BINVEX_25026</v>
          </cell>
        </row>
        <row r="22473">
          <cell r="D22473" t="str">
            <v>MX0FBI024ED9</v>
          </cell>
          <cell r="E22473" t="str">
            <v>F_BINVEX_25027</v>
          </cell>
        </row>
        <row r="22474">
          <cell r="D22474" t="str">
            <v>MX0FBI024ET5</v>
          </cell>
          <cell r="E22474" t="str">
            <v>F_BINVEX_25028</v>
          </cell>
        </row>
        <row r="22475">
          <cell r="D22475" t="str">
            <v>MX0FBI024EU3</v>
          </cell>
          <cell r="E22475" t="str">
            <v>F_BINVEX_25029</v>
          </cell>
        </row>
        <row r="22476">
          <cell r="D22476" t="str">
            <v>MX0FBI024FA2</v>
          </cell>
          <cell r="E22476" t="str">
            <v>F_BINVEX_25030</v>
          </cell>
        </row>
        <row r="22477">
          <cell r="D22477" t="str">
            <v>MX0FBI024G22</v>
          </cell>
          <cell r="E22477" t="str">
            <v>F_BINVEX_25031</v>
          </cell>
        </row>
        <row r="22478">
          <cell r="D22478" t="str">
            <v>MX0FBI024GC6</v>
          </cell>
          <cell r="E22478" t="str">
            <v>F_BINVEX_25032</v>
          </cell>
        </row>
        <row r="22479">
          <cell r="D22479" t="str">
            <v>MX0FBI024GG7</v>
          </cell>
          <cell r="E22479" t="str">
            <v>F_BINVEX_25033</v>
          </cell>
        </row>
        <row r="22480">
          <cell r="D22480" t="str">
            <v>MX0FBI024GQ6</v>
          </cell>
          <cell r="E22480" t="str">
            <v>F_BINVEX_25034</v>
          </cell>
        </row>
        <row r="22481">
          <cell r="D22481" t="str">
            <v>MX0FBI024GU8</v>
          </cell>
          <cell r="E22481" t="str">
            <v>F_BINVEX_25035</v>
          </cell>
        </row>
        <row r="22482">
          <cell r="D22482" t="str">
            <v>MX0FBI024H70</v>
          </cell>
          <cell r="E22482" t="str">
            <v>F_BINVEX_25036</v>
          </cell>
        </row>
        <row r="22483">
          <cell r="D22483" t="str">
            <v>MX0FBI024AU1</v>
          </cell>
          <cell r="E22483" t="str">
            <v>F_BINVEX_D25133</v>
          </cell>
        </row>
        <row r="22484">
          <cell r="D22484" t="str">
            <v>NA</v>
          </cell>
          <cell r="E22484" t="str">
            <v>F_BINVEX_D25377</v>
          </cell>
        </row>
        <row r="22485">
          <cell r="D22485" t="str">
            <v>NA</v>
          </cell>
          <cell r="E22485" t="str">
            <v>F_BINVEX_D25378</v>
          </cell>
        </row>
        <row r="22486">
          <cell r="D22486" t="str">
            <v>NA</v>
          </cell>
          <cell r="E22486" t="str">
            <v>F_BINVEX_D25379</v>
          </cell>
        </row>
        <row r="22487">
          <cell r="D22487" t="str">
            <v>MX0FBM0X0179</v>
          </cell>
          <cell r="E22487" t="str">
            <v>F_BMAS_24004</v>
          </cell>
        </row>
        <row r="22488">
          <cell r="D22488" t="str">
            <v>MX0FBM0X0187</v>
          </cell>
          <cell r="E22488" t="str">
            <v>F_BMAS_24005</v>
          </cell>
        </row>
        <row r="22489">
          <cell r="D22489" t="str">
            <v>MX0FBM0X0195</v>
          </cell>
          <cell r="E22489" t="str">
            <v>F_BMAS_24006</v>
          </cell>
        </row>
        <row r="22490">
          <cell r="D22490" t="str">
            <v>MX0FBM0X01C3</v>
          </cell>
          <cell r="E22490" t="str">
            <v>F_BMAS_25002D</v>
          </cell>
        </row>
        <row r="22491">
          <cell r="D22491" t="str">
            <v>MX0FBM0X01D1</v>
          </cell>
          <cell r="E22491" t="str">
            <v>F_BMAS_25003D</v>
          </cell>
        </row>
        <row r="22492">
          <cell r="D22492" t="str">
            <v>MX0FBM0102S9</v>
          </cell>
          <cell r="E22492" t="str">
            <v>F_BMIFEL_24006</v>
          </cell>
        </row>
        <row r="22493">
          <cell r="D22493" t="str">
            <v>MX0FBM1CH9N3</v>
          </cell>
          <cell r="E22493" t="str">
            <v>F_BMONEX_29223</v>
          </cell>
        </row>
        <row r="22494">
          <cell r="D22494" t="str">
            <v>MX0FBM1CHBY2</v>
          </cell>
          <cell r="E22494" t="str">
            <v>F_BMONEX_29275</v>
          </cell>
        </row>
        <row r="22495">
          <cell r="D22495" t="str">
            <v>MX0FBM1CHQD4</v>
          </cell>
          <cell r="E22495" t="str">
            <v>F_BMONEX_29662</v>
          </cell>
        </row>
        <row r="22496">
          <cell r="D22496" t="str">
            <v>MX0FBM1CHXR0</v>
          </cell>
          <cell r="E22496" t="str">
            <v>F_BMONEX_29807</v>
          </cell>
        </row>
        <row r="22497">
          <cell r="D22497" t="str">
            <v>MX0FBM1D0QM7</v>
          </cell>
          <cell r="E22497" t="str">
            <v>F_BMULTIV_24024</v>
          </cell>
        </row>
        <row r="22498">
          <cell r="D22498" t="str">
            <v>MX0FBM1D0QO3</v>
          </cell>
          <cell r="E22498" t="str">
            <v>F_BMULTIV_24026</v>
          </cell>
        </row>
        <row r="22499">
          <cell r="D22499" t="str">
            <v>MX0FBM1D0QQ8</v>
          </cell>
          <cell r="E22499" t="str">
            <v>F_BMULTIV_24028</v>
          </cell>
        </row>
        <row r="22500">
          <cell r="D22500" t="str">
            <v>MX0FBM1D0QS4</v>
          </cell>
          <cell r="E22500" t="str">
            <v>F_BMULTIV_24030</v>
          </cell>
        </row>
        <row r="22501">
          <cell r="D22501" t="str">
            <v>MX0FBM1D0QU0</v>
          </cell>
          <cell r="E22501" t="str">
            <v>F_BMULTIV_24032</v>
          </cell>
        </row>
        <row r="22502">
          <cell r="D22502" t="str">
            <v>MX0FBM1D0QV8</v>
          </cell>
          <cell r="E22502" t="str">
            <v>F_BMULTIV_24033</v>
          </cell>
        </row>
        <row r="22503">
          <cell r="D22503" t="str">
            <v>MX0FBM1D0QW6</v>
          </cell>
          <cell r="E22503" t="str">
            <v>F_BMULTIV_24035</v>
          </cell>
        </row>
        <row r="22504">
          <cell r="D22504" t="str">
            <v>MX0FBM1D0QY2</v>
          </cell>
          <cell r="E22504" t="str">
            <v>F_BMULTIV_24036</v>
          </cell>
        </row>
        <row r="22505">
          <cell r="D22505" t="str">
            <v>MX0FBM1D0R09</v>
          </cell>
          <cell r="E22505" t="str">
            <v>F_BMULTIV_24039</v>
          </cell>
        </row>
        <row r="22506">
          <cell r="D22506" t="str">
            <v>MX0FBM1D0R25</v>
          </cell>
          <cell r="E22506" t="str">
            <v>F_BMULTIV_24040</v>
          </cell>
        </row>
        <row r="22507">
          <cell r="D22507" t="str">
            <v>MX0FBM1D0R41</v>
          </cell>
          <cell r="E22507" t="str">
            <v>F_BMULTIV_24042</v>
          </cell>
        </row>
        <row r="22508">
          <cell r="D22508" t="str">
            <v>MX0FBM1D0R66</v>
          </cell>
          <cell r="E22508" t="str">
            <v>F_BMULTIV_24044</v>
          </cell>
        </row>
        <row r="22509">
          <cell r="D22509" t="str">
            <v>MX0FBM1D0R74</v>
          </cell>
          <cell r="E22509" t="str">
            <v>F_BMULTIV_24045</v>
          </cell>
        </row>
        <row r="22510">
          <cell r="D22510" t="str">
            <v>MX0FBM1D0R90</v>
          </cell>
          <cell r="E22510" t="str">
            <v>F_BMULTIV_24047</v>
          </cell>
        </row>
        <row r="22511">
          <cell r="D22511" t="str">
            <v>MX0FBM1D0RB8</v>
          </cell>
          <cell r="E22511" t="str">
            <v>F_BMULTIV_25002</v>
          </cell>
        </row>
        <row r="22512">
          <cell r="D22512" t="str">
            <v>MX0FBM1D0RC6</v>
          </cell>
          <cell r="E22512" t="str">
            <v>F_BMULTIV_25003</v>
          </cell>
        </row>
        <row r="22513">
          <cell r="D22513" t="str">
            <v>MX0FBM1D0RD4</v>
          </cell>
          <cell r="E22513" t="str">
            <v>F_BMULTIV_25004</v>
          </cell>
        </row>
        <row r="22514">
          <cell r="D22514" t="str">
            <v>MX0FBM1D0RE2</v>
          </cell>
          <cell r="E22514" t="str">
            <v>F_BMULTIV_25005</v>
          </cell>
        </row>
        <row r="22515">
          <cell r="D22515" t="str">
            <v>MX0FBM1D0RF9</v>
          </cell>
          <cell r="E22515" t="str">
            <v>F_BMULTIV_25006</v>
          </cell>
        </row>
        <row r="22516">
          <cell r="D22516" t="str">
            <v>MX0FBM1D0RG7</v>
          </cell>
          <cell r="E22516" t="str">
            <v>F_BMULTIV_25007</v>
          </cell>
        </row>
        <row r="22517">
          <cell r="D22517" t="str">
            <v>MX0FBM1D0RH5</v>
          </cell>
          <cell r="E22517" t="str">
            <v>F_BMULTIV_25008</v>
          </cell>
        </row>
        <row r="22518">
          <cell r="D22518" t="str">
            <v>MX0FBM1D0RI3</v>
          </cell>
          <cell r="E22518" t="str">
            <v>F_BMULTIV_25009</v>
          </cell>
        </row>
        <row r="22519">
          <cell r="D22519" t="str">
            <v>MX0FBM1D0RJ1</v>
          </cell>
          <cell r="E22519" t="str">
            <v>F_BMULTIV_25010</v>
          </cell>
        </row>
        <row r="22520">
          <cell r="D22520" t="str">
            <v>MX0FBM1D0RK9</v>
          </cell>
          <cell r="E22520" t="str">
            <v>F_BMULTIV_25011</v>
          </cell>
        </row>
        <row r="22521">
          <cell r="D22521" t="str">
            <v>MX0FBM1D0RL7</v>
          </cell>
          <cell r="E22521" t="str">
            <v>F_BMULTIV_25012</v>
          </cell>
        </row>
        <row r="22522">
          <cell r="D22522" t="str">
            <v>MX0FBM1D0RM5</v>
          </cell>
          <cell r="E22522" t="str">
            <v>F_BMULTIV_25013</v>
          </cell>
        </row>
        <row r="22523">
          <cell r="D22523" t="str">
            <v>MX0FBM1D0RN3</v>
          </cell>
          <cell r="E22523" t="str">
            <v>F_BMULTIV_25014</v>
          </cell>
        </row>
        <row r="22524">
          <cell r="D22524" t="str">
            <v>MX0FBM1D0RO1</v>
          </cell>
          <cell r="E22524" t="str">
            <v>F_BMULTIV_25015</v>
          </cell>
        </row>
        <row r="22525">
          <cell r="D22525" t="str">
            <v>MX0FBM1D0RP8</v>
          </cell>
          <cell r="E22525" t="str">
            <v>F_BMULTIV_25016</v>
          </cell>
        </row>
        <row r="22526">
          <cell r="D22526" t="str">
            <v>MX0FBM1D0RQ6</v>
          </cell>
          <cell r="E22526" t="str">
            <v>F_BMULTIV_25017</v>
          </cell>
        </row>
        <row r="22527">
          <cell r="D22527" t="str">
            <v>MX0FBM1D0RR4</v>
          </cell>
          <cell r="E22527" t="str">
            <v>F_BMULTIV_25018</v>
          </cell>
        </row>
        <row r="22528">
          <cell r="D22528" t="str">
            <v>MX0FBM1D0RS2</v>
          </cell>
          <cell r="E22528" t="str">
            <v>F_BMULTIV_25019</v>
          </cell>
        </row>
        <row r="22529">
          <cell r="D22529" t="str">
            <v>MX0FBM1D0RT0</v>
          </cell>
          <cell r="E22529" t="str">
            <v>F_BMULTIV_25020</v>
          </cell>
        </row>
        <row r="22530">
          <cell r="D22530" t="str">
            <v>MX0FBM1D0RV6</v>
          </cell>
          <cell r="E22530" t="str">
            <v>F_BMULTIV_25021</v>
          </cell>
        </row>
        <row r="22531">
          <cell r="D22531" t="str">
            <v>MX0FBM1D0RU8</v>
          </cell>
          <cell r="E22531" t="str">
            <v>F_BMULTIV_25022</v>
          </cell>
        </row>
        <row r="22532">
          <cell r="D22532" t="str">
            <v>MX0FBM1D0RW4</v>
          </cell>
          <cell r="E22532" t="str">
            <v>F_BMULTIV_25023</v>
          </cell>
        </row>
        <row r="22533">
          <cell r="D22533" t="str">
            <v>MX0FBM1D0RX2</v>
          </cell>
          <cell r="E22533" t="str">
            <v>F_BMULTIV_25024</v>
          </cell>
        </row>
        <row r="22534">
          <cell r="D22534" t="str">
            <v>MX0FBM1D0RY0</v>
          </cell>
          <cell r="E22534" t="str">
            <v>F_BMULTIV_25025</v>
          </cell>
        </row>
        <row r="22535">
          <cell r="D22535" t="str">
            <v>MX0FBM1D0RZ7</v>
          </cell>
          <cell r="E22535" t="str">
            <v>F_BMULTIV_25026</v>
          </cell>
        </row>
        <row r="22536">
          <cell r="D22536" t="str">
            <v>MX0FBM1D0S08</v>
          </cell>
          <cell r="E22536" t="str">
            <v>F_BMULTIV_25027</v>
          </cell>
        </row>
        <row r="22537">
          <cell r="D22537" t="str">
            <v>MX0FBM1D0S16</v>
          </cell>
          <cell r="E22537" t="str">
            <v>F_BMULTIV_25028</v>
          </cell>
        </row>
        <row r="22538">
          <cell r="D22538" t="str">
            <v>MX0FBM1D0S24</v>
          </cell>
          <cell r="E22538" t="str">
            <v>F_BMULTIV_25029</v>
          </cell>
        </row>
        <row r="22539">
          <cell r="D22539" t="str">
            <v>MX0FBM1D0S32</v>
          </cell>
          <cell r="E22539" t="str">
            <v>F_BMULTIV_25030</v>
          </cell>
        </row>
        <row r="22540">
          <cell r="D22540" t="str">
            <v>MX0FBM1D0S40</v>
          </cell>
          <cell r="E22540" t="str">
            <v>F_BMULTIV_25031</v>
          </cell>
        </row>
        <row r="22541">
          <cell r="D22541" t="str">
            <v>MX0FBS000DQ1</v>
          </cell>
          <cell r="E22541" t="str">
            <v>F_BSCTIA_24011</v>
          </cell>
        </row>
        <row r="22542">
          <cell r="D22542" t="str">
            <v>MX0FBS000DR9</v>
          </cell>
          <cell r="E22542" t="str">
            <v>F_BSCTIA_24012</v>
          </cell>
        </row>
        <row r="22543">
          <cell r="D22543" t="str">
            <v>MX0FBS000DS7</v>
          </cell>
          <cell r="E22543" t="str">
            <v>F_BSCTIA_24013</v>
          </cell>
        </row>
        <row r="22544">
          <cell r="D22544" t="str">
            <v>MX0FBS000DT5</v>
          </cell>
          <cell r="E22544" t="str">
            <v>F_BSCTIA_24014</v>
          </cell>
        </row>
        <row r="22545">
          <cell r="D22545" t="str">
            <v>MX0FBS000DU3</v>
          </cell>
          <cell r="E22545" t="str">
            <v>F_BSCTIA_24015</v>
          </cell>
        </row>
        <row r="22546">
          <cell r="D22546" t="str">
            <v>MX0FBS000DW9</v>
          </cell>
          <cell r="E22546" t="str">
            <v>F_BSCTIA_24017</v>
          </cell>
        </row>
        <row r="22547">
          <cell r="D22547" t="str">
            <v>MX0FBS000DX7</v>
          </cell>
          <cell r="E22547" t="str">
            <v>F_BSCTIA_24018</v>
          </cell>
        </row>
        <row r="22548">
          <cell r="D22548" t="str">
            <v>MX0FBS000DY5</v>
          </cell>
          <cell r="E22548" t="str">
            <v>F_BSCTIA_24019</v>
          </cell>
        </row>
        <row r="22549">
          <cell r="D22549" t="str">
            <v>MX0FBS000DZ2</v>
          </cell>
          <cell r="E22549" t="str">
            <v>F_BSCTIA_24020</v>
          </cell>
        </row>
        <row r="22550">
          <cell r="D22550" t="str">
            <v>MX0FBS000E13</v>
          </cell>
          <cell r="E22550" t="str">
            <v>F_BSCTIA_24021</v>
          </cell>
        </row>
        <row r="22551">
          <cell r="D22551" t="str">
            <v>MX0FBS000E39</v>
          </cell>
          <cell r="E22551" t="str">
            <v>F_BSCTIA_24024</v>
          </cell>
        </row>
        <row r="22552">
          <cell r="D22552" t="str">
            <v>MX0FBS000E47</v>
          </cell>
          <cell r="E22552" t="str">
            <v>F_BSCTIA_24025</v>
          </cell>
        </row>
        <row r="22553">
          <cell r="D22553" t="str">
            <v>MX0FBS000E54</v>
          </cell>
          <cell r="E22553" t="str">
            <v>F_BSCTIA_25001</v>
          </cell>
        </row>
        <row r="22554">
          <cell r="D22554" t="str">
            <v>MX0FBS000E62</v>
          </cell>
          <cell r="E22554" t="str">
            <v>F_BSCTIA_25002</v>
          </cell>
        </row>
        <row r="22555">
          <cell r="D22555" t="str">
            <v>MX0FBS000E70</v>
          </cell>
          <cell r="E22555" t="str">
            <v>F_BSCTIA_25003</v>
          </cell>
        </row>
        <row r="22556">
          <cell r="D22556" t="str">
            <v>MX0FBS000E88</v>
          </cell>
          <cell r="E22556" t="str">
            <v>F_BSCTIA_25004</v>
          </cell>
        </row>
        <row r="22557">
          <cell r="D22557" t="str">
            <v>MX0FBS000E96</v>
          </cell>
          <cell r="E22557" t="str">
            <v>F_BSCTIA_25005</v>
          </cell>
        </row>
        <row r="22558">
          <cell r="D22558" t="str">
            <v>MX0FBS000EA3</v>
          </cell>
          <cell r="E22558" t="str">
            <v>F_BSCTIA_25006</v>
          </cell>
        </row>
        <row r="22559">
          <cell r="D22559" t="str">
            <v>MX0FBS000EB1</v>
          </cell>
          <cell r="E22559" t="str">
            <v>F_BSCTIA_25007</v>
          </cell>
        </row>
        <row r="22560">
          <cell r="D22560" t="str">
            <v>MX0FCI1C0005</v>
          </cell>
          <cell r="E22560" t="str">
            <v>F_CITIMX_25001</v>
          </cell>
        </row>
        <row r="22561">
          <cell r="D22561" t="str">
            <v>MX0FCI1C0013</v>
          </cell>
          <cell r="E22561" t="str">
            <v>F_CITIMX_25002</v>
          </cell>
        </row>
        <row r="22562">
          <cell r="D22562" t="str">
            <v>MX0FCI1C0021</v>
          </cell>
          <cell r="E22562" t="str">
            <v>F_CITIMX_25003</v>
          </cell>
        </row>
        <row r="22563">
          <cell r="D22563" t="str">
            <v>MX0FCI1C0039</v>
          </cell>
          <cell r="E22563" t="str">
            <v>F_CITIMX_25004</v>
          </cell>
        </row>
        <row r="22564">
          <cell r="D22564" t="str">
            <v>MX0FCI1C0047</v>
          </cell>
          <cell r="E22564" t="str">
            <v>F_CITIMX_25005</v>
          </cell>
        </row>
        <row r="22565">
          <cell r="D22565" t="str">
            <v>MX0FCI1C0054</v>
          </cell>
          <cell r="E22565" t="str">
            <v>F_CITIMX_25006</v>
          </cell>
        </row>
        <row r="22566">
          <cell r="D22566" t="str">
            <v>MX0FCI1C0062</v>
          </cell>
          <cell r="E22566" t="str">
            <v>F_CITIMX_25007</v>
          </cell>
        </row>
        <row r="22567">
          <cell r="D22567" t="str">
            <v>MX0FCI1C0070</v>
          </cell>
          <cell r="E22567" t="str">
            <v>F_CITIMX_25008</v>
          </cell>
        </row>
        <row r="22568">
          <cell r="D22568" t="str">
            <v>MX0FCI1C0088</v>
          </cell>
          <cell r="E22568" t="str">
            <v>F_CITIMX_25009</v>
          </cell>
        </row>
        <row r="22569">
          <cell r="D22569" t="str">
            <v>MX0FCI1C0096</v>
          </cell>
          <cell r="E22569" t="str">
            <v>F_CITIMX_25010</v>
          </cell>
        </row>
        <row r="22570">
          <cell r="D22570" t="str">
            <v>MX0FCI1C00C2</v>
          </cell>
          <cell r="E22570" t="str">
            <v>F_CITIMX_25013</v>
          </cell>
        </row>
        <row r="22571">
          <cell r="D22571" t="str">
            <v>MX0FCI1C00D0</v>
          </cell>
          <cell r="E22571" t="str">
            <v>F_CITIMX_25014</v>
          </cell>
        </row>
        <row r="22572">
          <cell r="D22572" t="str">
            <v>MX0FCI1C00E8</v>
          </cell>
          <cell r="E22572" t="str">
            <v>F_CITIMX_25015</v>
          </cell>
        </row>
        <row r="22573">
          <cell r="D22573" t="str">
            <v>MX0FCI1C00J7</v>
          </cell>
          <cell r="E22573" t="str">
            <v>F_CITIMX_25020</v>
          </cell>
        </row>
        <row r="22574">
          <cell r="D22574" t="str">
            <v>MX0FCS0605S6</v>
          </cell>
          <cell r="E22574" t="str">
            <v>F_CSBANCO_24011</v>
          </cell>
        </row>
        <row r="22575">
          <cell r="D22575" t="str">
            <v>MX0FCS0605U2</v>
          </cell>
          <cell r="E22575" t="str">
            <v>F_CSBANCO_24013</v>
          </cell>
        </row>
        <row r="22576">
          <cell r="D22576" t="str">
            <v>MX0FCS0605V0</v>
          </cell>
          <cell r="E22576" t="str">
            <v>F_CSBANCO_25001</v>
          </cell>
        </row>
        <row r="22577">
          <cell r="D22577" t="str">
            <v>MX0FCS0605Y4</v>
          </cell>
          <cell r="E22577" t="str">
            <v>F_CSBANCO_25004</v>
          </cell>
        </row>
        <row r="22578">
          <cell r="D22578" t="str">
            <v>MX0FCS0605Z1</v>
          </cell>
          <cell r="E22578" t="str">
            <v>F_CSBANCO_25005</v>
          </cell>
        </row>
        <row r="22579">
          <cell r="D22579" t="str">
            <v>MX0FFD0R0011</v>
          </cell>
          <cell r="E22579" t="str">
            <v>F_FDBANCO_202402</v>
          </cell>
        </row>
        <row r="22580">
          <cell r="D22580" t="str">
            <v>MX0FFD0R0037</v>
          </cell>
          <cell r="E22580" t="str">
            <v>F_FDBANCO_202404</v>
          </cell>
        </row>
        <row r="22581">
          <cell r="D22581" t="str">
            <v>MX0FFD0R0045</v>
          </cell>
          <cell r="E22581" t="str">
            <v>F_FDBANCO_202503</v>
          </cell>
        </row>
        <row r="22582">
          <cell r="D22582" t="str">
            <v>MX0FFD0R0052</v>
          </cell>
          <cell r="E22582" t="str">
            <v>F_FDBANCO_202507</v>
          </cell>
        </row>
        <row r="22583">
          <cell r="D22583" t="str">
            <v>MX0FHS0B09V0</v>
          </cell>
          <cell r="E22583" t="str">
            <v>F_HSBCMX_25001</v>
          </cell>
        </row>
        <row r="22584">
          <cell r="D22584" t="str">
            <v>MX0FNA000DR5</v>
          </cell>
          <cell r="E22584" t="str">
            <v>F_NAFIN_24008D</v>
          </cell>
        </row>
        <row r="22585">
          <cell r="D22585" t="str">
            <v>MX0FNA000E65</v>
          </cell>
          <cell r="E22585" t="str">
            <v>F_NAFIN_25005D</v>
          </cell>
        </row>
        <row r="22586">
          <cell r="D22586" t="str">
            <v>MX0FNA000E99</v>
          </cell>
          <cell r="E22586" t="str">
            <v>F_NAFIN_25008D</v>
          </cell>
        </row>
        <row r="22587">
          <cell r="D22587" t="str">
            <v>MX0FNA000EF8</v>
          </cell>
          <cell r="E22587" t="str">
            <v>F_NAFIN_25014D</v>
          </cell>
        </row>
        <row r="22588">
          <cell r="D22588" t="str">
            <v>MX0FSA0S01G9</v>
          </cell>
          <cell r="E22588" t="str">
            <v>F_SABADEL_24017</v>
          </cell>
        </row>
        <row r="22589">
          <cell r="D22589" t="str">
            <v>MX0FSA0S01H7</v>
          </cell>
          <cell r="E22589" t="str">
            <v>F_SABADEL_24018</v>
          </cell>
        </row>
        <row r="22590">
          <cell r="D22590" t="str">
            <v>MX0FSA0S01I5</v>
          </cell>
          <cell r="E22590" t="str">
            <v>F_SABADEL_24019</v>
          </cell>
        </row>
        <row r="22591">
          <cell r="D22591" t="str">
            <v>MX0FSA0S01J3</v>
          </cell>
          <cell r="E22591" t="str">
            <v>F_SABADEL_24020</v>
          </cell>
        </row>
        <row r="22592">
          <cell r="D22592" t="str">
            <v>MX0FSA0S01K1</v>
          </cell>
          <cell r="E22592" t="str">
            <v>F_SABADEL_24021</v>
          </cell>
        </row>
        <row r="22593">
          <cell r="D22593" t="str">
            <v>MX0FSA0S01L9</v>
          </cell>
          <cell r="E22593" t="str">
            <v>F_SABADEL_24022</v>
          </cell>
        </row>
        <row r="22594">
          <cell r="D22594" t="str">
            <v>MX0FSA0S01M7</v>
          </cell>
          <cell r="E22594" t="str">
            <v>F_SABADEL_24023</v>
          </cell>
        </row>
        <row r="22595">
          <cell r="D22595" t="str">
            <v>MX0FSA0S01N5</v>
          </cell>
          <cell r="E22595" t="str">
            <v>F_SABADEL_24024</v>
          </cell>
        </row>
        <row r="22596">
          <cell r="D22596" t="str">
            <v>MX0FSA0S01P0</v>
          </cell>
          <cell r="E22596" t="str">
            <v>F_SABADEL_25001</v>
          </cell>
        </row>
        <row r="22597">
          <cell r="D22597" t="str">
            <v>MX0FSA0S01Q8</v>
          </cell>
          <cell r="E22597" t="str">
            <v>F_SABADEL_25002</v>
          </cell>
        </row>
        <row r="22598">
          <cell r="D22598" t="str">
            <v>MX0FSA0S01R6</v>
          </cell>
          <cell r="E22598" t="str">
            <v>F_SABADEL_25003</v>
          </cell>
        </row>
        <row r="22599">
          <cell r="D22599" t="str">
            <v>MX0FSA0S01S4</v>
          </cell>
          <cell r="E22599" t="str">
            <v>F_SABADEL_25004</v>
          </cell>
        </row>
        <row r="22600">
          <cell r="D22600" t="str">
            <v>MX0FSA0S01T2</v>
          </cell>
          <cell r="E22600" t="str">
            <v>F_SABADEL_25005</v>
          </cell>
        </row>
        <row r="22601">
          <cell r="D22601" t="str">
            <v>MX0FSA0S01U0</v>
          </cell>
          <cell r="E22601" t="str">
            <v>F_SABADEL_25006</v>
          </cell>
        </row>
        <row r="22602">
          <cell r="D22602" t="str">
            <v>MX0FSH000460</v>
          </cell>
          <cell r="E22602" t="str">
            <v>F_SHF_21007</v>
          </cell>
        </row>
        <row r="22603">
          <cell r="D22603" t="str">
            <v>MX0FSH000478</v>
          </cell>
          <cell r="E22603" t="str">
            <v>F_SHF_23001</v>
          </cell>
        </row>
        <row r="22604">
          <cell r="D22604" t="str">
            <v>MX0FSH000486</v>
          </cell>
          <cell r="E22604" t="str">
            <v>F_SHF_23002</v>
          </cell>
        </row>
        <row r="22605">
          <cell r="D22605" t="str">
            <v>MX0FSH000494</v>
          </cell>
          <cell r="E22605" t="str">
            <v>F_SHF_24001</v>
          </cell>
        </row>
        <row r="22606">
          <cell r="D22606" t="str">
            <v>MX0FSH0004A9</v>
          </cell>
          <cell r="E22606" t="str">
            <v>F_SHF_24002</v>
          </cell>
        </row>
        <row r="22607">
          <cell r="D22607" t="str">
            <v>MX0FSH0003F0</v>
          </cell>
          <cell r="E22607" t="str">
            <v>F_SHF_U17004</v>
          </cell>
        </row>
        <row r="22608">
          <cell r="D22608" t="str">
            <v>MX0FSH0003I4</v>
          </cell>
          <cell r="E22608" t="str">
            <v>F_SHF_U17005</v>
          </cell>
        </row>
        <row r="22609">
          <cell r="D22609" t="str">
            <v>NA</v>
          </cell>
          <cell r="E22609" t="str">
            <v>FA_ALF_DC25</v>
          </cell>
        </row>
        <row r="22610">
          <cell r="D22610" t="str">
            <v>NA</v>
          </cell>
          <cell r="E22610" t="str">
            <v>FA_ALF_JN26</v>
          </cell>
        </row>
        <row r="22611">
          <cell r="D22611" t="str">
            <v>NA</v>
          </cell>
          <cell r="E22611" t="str">
            <v>FA_ALF_MR26</v>
          </cell>
        </row>
        <row r="22612">
          <cell r="D22612" t="str">
            <v>NA</v>
          </cell>
          <cell r="E22612" t="str">
            <v>FA_ALF_SP25</v>
          </cell>
        </row>
        <row r="22613">
          <cell r="D22613" t="str">
            <v>NA</v>
          </cell>
          <cell r="E22613" t="str">
            <v>FA_ALFK_SP25</v>
          </cell>
        </row>
        <row r="22614">
          <cell r="D22614" t="str">
            <v>NA</v>
          </cell>
          <cell r="E22614" t="str">
            <v>FA_ASA_DC25</v>
          </cell>
        </row>
        <row r="22615">
          <cell r="D22615" t="str">
            <v>NA</v>
          </cell>
          <cell r="E22615" t="str">
            <v>FA_ASA_JN26</v>
          </cell>
        </row>
        <row r="22616">
          <cell r="D22616" t="str">
            <v>NA</v>
          </cell>
          <cell r="E22616" t="str">
            <v>FA_ASA_MR26</v>
          </cell>
        </row>
        <row r="22617">
          <cell r="D22617" t="str">
            <v>NA</v>
          </cell>
          <cell r="E22617" t="str">
            <v>FA_ASA_SP25</v>
          </cell>
        </row>
        <row r="22618">
          <cell r="D22618" t="str">
            <v>NA</v>
          </cell>
          <cell r="E22618" t="str">
            <v>FA_ASU_DC25</v>
          </cell>
        </row>
        <row r="22619">
          <cell r="D22619" t="str">
            <v>NA</v>
          </cell>
          <cell r="E22619" t="str">
            <v>FA_ASU_JN26</v>
          </cell>
        </row>
        <row r="22620">
          <cell r="D22620" t="str">
            <v>NA</v>
          </cell>
          <cell r="E22620" t="str">
            <v>FA_ASU_MR26</v>
          </cell>
        </row>
        <row r="22621">
          <cell r="D22621" t="str">
            <v>NA</v>
          </cell>
          <cell r="E22621" t="str">
            <v>FA_ASU_SP25</v>
          </cell>
        </row>
        <row r="22622">
          <cell r="D22622" t="str">
            <v>NA</v>
          </cell>
          <cell r="E22622" t="str">
            <v>FA_AXL_DC25</v>
          </cell>
        </row>
        <row r="22623">
          <cell r="D22623" t="str">
            <v>NA</v>
          </cell>
          <cell r="E22623" t="str">
            <v>FA_AXL_JN26</v>
          </cell>
        </row>
        <row r="22624">
          <cell r="D22624" t="str">
            <v>NA</v>
          </cell>
          <cell r="E22624" t="str">
            <v>FA_AXL_MR26</v>
          </cell>
        </row>
        <row r="22625">
          <cell r="D22625" t="str">
            <v>NA</v>
          </cell>
          <cell r="E22625" t="str">
            <v>FA_AXL_SP25</v>
          </cell>
        </row>
        <row r="22626">
          <cell r="D22626" t="str">
            <v>NA</v>
          </cell>
          <cell r="E22626" t="str">
            <v>FA_BIM_DC25</v>
          </cell>
        </row>
        <row r="22627">
          <cell r="D22627" t="str">
            <v>NA</v>
          </cell>
          <cell r="E22627" t="str">
            <v>FA_BIM_JN26</v>
          </cell>
        </row>
        <row r="22628">
          <cell r="D22628" t="str">
            <v>NA</v>
          </cell>
          <cell r="E22628" t="str">
            <v>FA_BIM_MR26</v>
          </cell>
        </row>
        <row r="22629">
          <cell r="D22629" t="str">
            <v>NA</v>
          </cell>
          <cell r="E22629" t="str">
            <v>FA_BIM_SP25</v>
          </cell>
        </row>
        <row r="22630">
          <cell r="D22630" t="str">
            <v>NA</v>
          </cell>
          <cell r="E22630" t="str">
            <v>FA_CUER_DC25</v>
          </cell>
        </row>
        <row r="22631">
          <cell r="D22631" t="str">
            <v>NA</v>
          </cell>
          <cell r="E22631" t="str">
            <v>FA_CUER_JN26</v>
          </cell>
        </row>
        <row r="22632">
          <cell r="D22632" t="str">
            <v>NA</v>
          </cell>
          <cell r="E22632" t="str">
            <v>FA_CUER_MR26</v>
          </cell>
        </row>
        <row r="22633">
          <cell r="D22633" t="str">
            <v>NA</v>
          </cell>
          <cell r="E22633" t="str">
            <v>FA_CUER_SP25</v>
          </cell>
        </row>
        <row r="22634">
          <cell r="D22634" t="str">
            <v>NA</v>
          </cell>
          <cell r="E22634" t="str">
            <v>FA_CXC_DC25</v>
          </cell>
        </row>
        <row r="22635">
          <cell r="D22635" t="str">
            <v>NA</v>
          </cell>
          <cell r="E22635" t="str">
            <v>FA_CXC_JN26</v>
          </cell>
        </row>
        <row r="22636">
          <cell r="D22636" t="str">
            <v>NA</v>
          </cell>
          <cell r="E22636" t="str">
            <v>FA_CXC_MR26</v>
          </cell>
        </row>
        <row r="22637">
          <cell r="D22637" t="str">
            <v>NA</v>
          </cell>
          <cell r="E22637" t="str">
            <v>FA_CXC_SP25</v>
          </cell>
        </row>
        <row r="22638">
          <cell r="D22638" t="str">
            <v>NA</v>
          </cell>
          <cell r="E22638" t="str">
            <v>FA_FEM_DC25</v>
          </cell>
        </row>
        <row r="22639">
          <cell r="D22639" t="str">
            <v>NA</v>
          </cell>
          <cell r="E22639" t="str">
            <v>FA_FEM_JN26</v>
          </cell>
        </row>
        <row r="22640">
          <cell r="D22640" t="str">
            <v>NA</v>
          </cell>
          <cell r="E22640" t="str">
            <v>FA_FEM_MR26</v>
          </cell>
        </row>
        <row r="22641">
          <cell r="D22641" t="str">
            <v>NA</v>
          </cell>
          <cell r="E22641" t="str">
            <v>FA_FEM_SP25</v>
          </cell>
        </row>
        <row r="22642">
          <cell r="D22642" t="str">
            <v>NA</v>
          </cell>
          <cell r="E22642" t="str">
            <v>FA_GAP_DC25</v>
          </cell>
        </row>
        <row r="22643">
          <cell r="D22643" t="str">
            <v>NA</v>
          </cell>
          <cell r="E22643" t="str">
            <v>FA_GAP_JN26</v>
          </cell>
        </row>
        <row r="22644">
          <cell r="D22644" t="str">
            <v>NA</v>
          </cell>
          <cell r="E22644" t="str">
            <v>FA_GAP_MR26</v>
          </cell>
        </row>
        <row r="22645">
          <cell r="D22645" t="str">
            <v>NA</v>
          </cell>
          <cell r="E22645" t="str">
            <v>FA_GAP_SP25</v>
          </cell>
        </row>
        <row r="22646">
          <cell r="D22646" t="str">
            <v>NA</v>
          </cell>
          <cell r="E22646" t="str">
            <v>FA_GCA_DC25</v>
          </cell>
        </row>
        <row r="22647">
          <cell r="D22647" t="str">
            <v>NA</v>
          </cell>
          <cell r="E22647" t="str">
            <v>FA_GCA_JN26</v>
          </cell>
        </row>
        <row r="22648">
          <cell r="D22648" t="str">
            <v>NA</v>
          </cell>
          <cell r="E22648" t="str">
            <v>FA_GCA_MR26</v>
          </cell>
        </row>
        <row r="22649">
          <cell r="D22649" t="str">
            <v>NA</v>
          </cell>
          <cell r="E22649" t="str">
            <v>FA_GCA_SP25</v>
          </cell>
        </row>
        <row r="22650">
          <cell r="D22650" t="str">
            <v>NA</v>
          </cell>
          <cell r="E22650" t="str">
            <v>FA_GMEX_DC25</v>
          </cell>
        </row>
        <row r="22651">
          <cell r="D22651" t="str">
            <v>NA</v>
          </cell>
          <cell r="E22651" t="str">
            <v>FA_GMEX_JN26</v>
          </cell>
        </row>
        <row r="22652">
          <cell r="D22652" t="str">
            <v>NA</v>
          </cell>
          <cell r="E22652" t="str">
            <v>FA_GMEX_MR26</v>
          </cell>
        </row>
        <row r="22653">
          <cell r="D22653" t="str">
            <v>NA</v>
          </cell>
          <cell r="E22653" t="str">
            <v>FA_GMEX_SP25</v>
          </cell>
        </row>
        <row r="22654">
          <cell r="D22654" t="str">
            <v>NA</v>
          </cell>
          <cell r="E22654" t="str">
            <v>FA_GMXT_DC25</v>
          </cell>
        </row>
        <row r="22655">
          <cell r="D22655" t="str">
            <v>NA</v>
          </cell>
          <cell r="E22655" t="str">
            <v>FA_GMXT_JN26</v>
          </cell>
        </row>
        <row r="22656">
          <cell r="D22656" t="str">
            <v>NA</v>
          </cell>
          <cell r="E22656" t="str">
            <v>FA_GMXT_MR26</v>
          </cell>
        </row>
        <row r="22657">
          <cell r="D22657" t="str">
            <v>NA</v>
          </cell>
          <cell r="E22657" t="str">
            <v>FA_GMXT_SP25</v>
          </cell>
        </row>
        <row r="22658">
          <cell r="D22658" t="str">
            <v>NA</v>
          </cell>
          <cell r="E22658" t="str">
            <v>FA_GRU_DC25</v>
          </cell>
        </row>
        <row r="22659">
          <cell r="D22659" t="str">
            <v>NA</v>
          </cell>
          <cell r="E22659" t="str">
            <v>FA_GRU_JN26</v>
          </cell>
        </row>
        <row r="22660">
          <cell r="D22660" t="str">
            <v>NA</v>
          </cell>
          <cell r="E22660" t="str">
            <v>FA_GRU_MR26</v>
          </cell>
        </row>
        <row r="22661">
          <cell r="D22661" t="str">
            <v>NA</v>
          </cell>
          <cell r="E22661" t="str">
            <v>FA_GRU_SP25</v>
          </cell>
        </row>
        <row r="22662">
          <cell r="D22662" t="str">
            <v>NA</v>
          </cell>
          <cell r="E22662" t="str">
            <v>FA_KOF_DC25</v>
          </cell>
        </row>
        <row r="22663">
          <cell r="D22663" t="str">
            <v>NA</v>
          </cell>
          <cell r="E22663" t="str">
            <v>FA_KOF_JN26</v>
          </cell>
        </row>
        <row r="22664">
          <cell r="D22664" t="str">
            <v>NA</v>
          </cell>
          <cell r="E22664" t="str">
            <v>FA_KOF_MR26</v>
          </cell>
        </row>
        <row r="22665">
          <cell r="D22665" t="str">
            <v>NA</v>
          </cell>
          <cell r="E22665" t="str">
            <v>FA_KOF_SP25</v>
          </cell>
        </row>
        <row r="22666">
          <cell r="D22666" t="str">
            <v>NA</v>
          </cell>
          <cell r="E22666" t="str">
            <v>FA_OMA_DC25</v>
          </cell>
        </row>
        <row r="22667">
          <cell r="D22667" t="str">
            <v>NA</v>
          </cell>
          <cell r="E22667" t="str">
            <v>FA_OMA_JN26</v>
          </cell>
        </row>
        <row r="22668">
          <cell r="D22668" t="str">
            <v>NA</v>
          </cell>
          <cell r="E22668" t="str">
            <v>FA_OMA_MR26</v>
          </cell>
        </row>
        <row r="22669">
          <cell r="D22669" t="str">
            <v>NA</v>
          </cell>
          <cell r="E22669" t="str">
            <v>FA_OMA_SP25</v>
          </cell>
        </row>
        <row r="22670">
          <cell r="D22670" t="str">
            <v>NA</v>
          </cell>
          <cell r="E22670" t="str">
            <v>FA_ORBI_DC25</v>
          </cell>
        </row>
        <row r="22671">
          <cell r="D22671" t="str">
            <v>NA</v>
          </cell>
          <cell r="E22671" t="str">
            <v>FA_ORBI_JN26</v>
          </cell>
        </row>
        <row r="22672">
          <cell r="D22672" t="str">
            <v>NA</v>
          </cell>
          <cell r="E22672" t="str">
            <v>FA_ORBI_MR26</v>
          </cell>
        </row>
        <row r="22673">
          <cell r="D22673" t="str">
            <v>NA</v>
          </cell>
          <cell r="E22673" t="str">
            <v>FA_ORBI_SP25</v>
          </cell>
        </row>
        <row r="22674">
          <cell r="D22674" t="str">
            <v>NA</v>
          </cell>
          <cell r="E22674" t="str">
            <v>FA_PENO_DC25</v>
          </cell>
        </row>
        <row r="22675">
          <cell r="D22675" t="str">
            <v>NA</v>
          </cell>
          <cell r="E22675" t="str">
            <v>FA_PENO_JN26</v>
          </cell>
        </row>
        <row r="22676">
          <cell r="D22676" t="str">
            <v>NA</v>
          </cell>
          <cell r="E22676" t="str">
            <v>FA_PENO_MR26</v>
          </cell>
        </row>
        <row r="22677">
          <cell r="D22677" t="str">
            <v>NA</v>
          </cell>
          <cell r="E22677" t="str">
            <v>FA_PENO_SP25</v>
          </cell>
        </row>
        <row r="22678">
          <cell r="D22678" t="str">
            <v>NA</v>
          </cell>
          <cell r="E22678" t="str">
            <v>FA_PIN_DC25</v>
          </cell>
        </row>
        <row r="22679">
          <cell r="D22679" t="str">
            <v>NA</v>
          </cell>
          <cell r="E22679" t="str">
            <v>FA_PIN_JN26</v>
          </cell>
        </row>
        <row r="22680">
          <cell r="D22680" t="str">
            <v>NA</v>
          </cell>
          <cell r="E22680" t="str">
            <v>FA_PIN_MR26</v>
          </cell>
        </row>
        <row r="22681">
          <cell r="D22681" t="str">
            <v>NA</v>
          </cell>
          <cell r="E22681" t="str">
            <v>FA_PIN_SP25</v>
          </cell>
        </row>
        <row r="22682">
          <cell r="D22682" t="str">
            <v>NA</v>
          </cell>
          <cell r="E22682" t="str">
            <v>FA_TVE_DC25</v>
          </cell>
        </row>
        <row r="22683">
          <cell r="D22683" t="str">
            <v>NA</v>
          </cell>
          <cell r="E22683" t="str">
            <v>FA_TVE_JN26</v>
          </cell>
        </row>
        <row r="22684">
          <cell r="D22684" t="str">
            <v>NA</v>
          </cell>
          <cell r="E22684" t="str">
            <v>FA_TVE_MR26</v>
          </cell>
        </row>
        <row r="22685">
          <cell r="D22685" t="str">
            <v>NA</v>
          </cell>
          <cell r="E22685" t="str">
            <v>FA_TVE_SP25</v>
          </cell>
        </row>
        <row r="22686">
          <cell r="D22686" t="str">
            <v>NA</v>
          </cell>
          <cell r="E22686" t="str">
            <v>FA_WAL_DC25</v>
          </cell>
        </row>
        <row r="22687">
          <cell r="D22687" t="str">
            <v>NA</v>
          </cell>
          <cell r="E22687" t="str">
            <v>FA_WAL_JN26</v>
          </cell>
        </row>
        <row r="22688">
          <cell r="D22688" t="str">
            <v>NA</v>
          </cell>
          <cell r="E22688" t="str">
            <v>FA_WAL_MR26</v>
          </cell>
        </row>
        <row r="22689">
          <cell r="D22689" t="str">
            <v>NA</v>
          </cell>
          <cell r="E22689" t="str">
            <v>FA_WAL_SP25</v>
          </cell>
        </row>
        <row r="22690">
          <cell r="D22690" t="str">
            <v>NA</v>
          </cell>
          <cell r="E22690" t="str">
            <v>FB_CE91_AB26</v>
          </cell>
        </row>
        <row r="22691">
          <cell r="D22691" t="str">
            <v>NA</v>
          </cell>
          <cell r="E22691" t="str">
            <v>FB_CE91_AG25</v>
          </cell>
        </row>
        <row r="22692">
          <cell r="D22692" t="str">
            <v>NA</v>
          </cell>
          <cell r="E22692" t="str">
            <v>FB_CE91_DC25</v>
          </cell>
        </row>
        <row r="22693">
          <cell r="D22693" t="str">
            <v>NA</v>
          </cell>
          <cell r="E22693" t="str">
            <v>FB_CE91_EN26</v>
          </cell>
        </row>
        <row r="22694">
          <cell r="D22694" t="str">
            <v>NA</v>
          </cell>
          <cell r="E22694" t="str">
            <v>FB_CE91_FB26</v>
          </cell>
        </row>
        <row r="22695">
          <cell r="D22695" t="str">
            <v>NA</v>
          </cell>
          <cell r="E22695" t="str">
            <v>FB_CE91_JL25</v>
          </cell>
        </row>
        <row r="22696">
          <cell r="D22696" t="str">
            <v>NA</v>
          </cell>
          <cell r="E22696" t="str">
            <v>FB_CE91_JN26</v>
          </cell>
        </row>
        <row r="22697">
          <cell r="D22697" t="str">
            <v>NA</v>
          </cell>
          <cell r="E22697" t="str">
            <v>FB_CE91_MR26</v>
          </cell>
        </row>
        <row r="22698">
          <cell r="D22698" t="str">
            <v>NA</v>
          </cell>
          <cell r="E22698" t="str">
            <v>FB_CE91_MY26</v>
          </cell>
        </row>
        <row r="22699">
          <cell r="D22699" t="str">
            <v>NA</v>
          </cell>
          <cell r="E22699" t="str">
            <v>FB_CE91_NV25</v>
          </cell>
        </row>
        <row r="22700">
          <cell r="D22700" t="str">
            <v>NA</v>
          </cell>
          <cell r="E22700" t="str">
            <v>FB_CE91_OC25</v>
          </cell>
        </row>
        <row r="22701">
          <cell r="D22701" t="str">
            <v>NA</v>
          </cell>
          <cell r="E22701" t="str">
            <v>FB_CE91_SP25</v>
          </cell>
        </row>
        <row r="22702">
          <cell r="D22702" t="str">
            <v>NA</v>
          </cell>
          <cell r="E22702" t="str">
            <v>FB_ER_H6</v>
          </cell>
        </row>
        <row r="22703">
          <cell r="D22703" t="str">
            <v>NA</v>
          </cell>
          <cell r="E22703" t="str">
            <v>FB_ER_M6</v>
          </cell>
        </row>
        <row r="22704">
          <cell r="D22704" t="str">
            <v>NA</v>
          </cell>
          <cell r="E22704" t="str">
            <v>FB_ER_U5</v>
          </cell>
        </row>
        <row r="22705">
          <cell r="D22705" t="str">
            <v>NA</v>
          </cell>
          <cell r="E22705" t="str">
            <v>FB_ER_U6</v>
          </cell>
        </row>
        <row r="22706">
          <cell r="D22706" t="str">
            <v>NA</v>
          </cell>
          <cell r="E22706" t="str">
            <v>FB_ER_Z5</v>
          </cell>
        </row>
        <row r="22707">
          <cell r="D22707" t="str">
            <v>NA</v>
          </cell>
          <cell r="E22707" t="str">
            <v>FB_ER_Z6</v>
          </cell>
        </row>
        <row r="22708">
          <cell r="D22708" t="str">
            <v>NA</v>
          </cell>
          <cell r="E22708" t="str">
            <v>FB_JN27_DC25</v>
          </cell>
        </row>
        <row r="22709">
          <cell r="D22709" t="str">
            <v>NA</v>
          </cell>
          <cell r="E22709" t="str">
            <v>FB_JN27_JN26</v>
          </cell>
        </row>
        <row r="22710">
          <cell r="D22710" t="str">
            <v>NA</v>
          </cell>
          <cell r="E22710" t="str">
            <v>FB_JN27_MR26</v>
          </cell>
        </row>
        <row r="22711">
          <cell r="D22711" t="str">
            <v>NA</v>
          </cell>
          <cell r="E22711" t="str">
            <v>FB_JN27_SP25</v>
          </cell>
        </row>
        <row r="22712">
          <cell r="D22712" t="str">
            <v>NA</v>
          </cell>
          <cell r="E22712" t="str">
            <v>FB_MY29_DC25</v>
          </cell>
        </row>
        <row r="22713">
          <cell r="D22713" t="str">
            <v>NA</v>
          </cell>
          <cell r="E22713" t="str">
            <v>FB_MY29_JN26</v>
          </cell>
        </row>
        <row r="22714">
          <cell r="D22714" t="str">
            <v>NA</v>
          </cell>
          <cell r="E22714" t="str">
            <v>FB_MY29_MR26</v>
          </cell>
        </row>
        <row r="22715">
          <cell r="D22715" t="str">
            <v>NA</v>
          </cell>
          <cell r="E22715" t="str">
            <v>FB_MY29_SP25</v>
          </cell>
        </row>
        <row r="22716">
          <cell r="D22716" t="str">
            <v>NA</v>
          </cell>
          <cell r="E22716" t="str">
            <v>FB_MY31_DC25</v>
          </cell>
        </row>
        <row r="22717">
          <cell r="D22717" t="str">
            <v>NA</v>
          </cell>
          <cell r="E22717" t="str">
            <v>FB_MY31_JN26</v>
          </cell>
        </row>
        <row r="22718">
          <cell r="D22718" t="str">
            <v>NA</v>
          </cell>
          <cell r="E22718" t="str">
            <v>FB_MY31_MR26</v>
          </cell>
        </row>
        <row r="22719">
          <cell r="D22719" t="str">
            <v>NA</v>
          </cell>
          <cell r="E22719" t="str">
            <v>FB_MY31_SP25</v>
          </cell>
        </row>
        <row r="22720">
          <cell r="D22720" t="str">
            <v>NA</v>
          </cell>
          <cell r="E22720" t="str">
            <v>FB_NV36_DC25</v>
          </cell>
        </row>
        <row r="22721">
          <cell r="D22721" t="str">
            <v>NA</v>
          </cell>
          <cell r="E22721" t="str">
            <v>FB_NV36_JN26</v>
          </cell>
        </row>
        <row r="22722">
          <cell r="D22722" t="str">
            <v>NA</v>
          </cell>
          <cell r="E22722" t="str">
            <v>FB_NV36_MR26</v>
          </cell>
        </row>
        <row r="22723">
          <cell r="D22723" t="str">
            <v>NA</v>
          </cell>
          <cell r="E22723" t="str">
            <v>FB_NV36_SP25</v>
          </cell>
        </row>
        <row r="22724">
          <cell r="D22724" t="str">
            <v>NA</v>
          </cell>
          <cell r="E22724" t="str">
            <v>FB_NV42_DC25</v>
          </cell>
        </row>
        <row r="22725">
          <cell r="D22725" t="str">
            <v>NA</v>
          </cell>
          <cell r="E22725" t="str">
            <v>FB_NV42_JN26</v>
          </cell>
        </row>
        <row r="22726">
          <cell r="D22726" t="str">
            <v>NA</v>
          </cell>
          <cell r="E22726" t="str">
            <v>FB_NV42_MR26</v>
          </cell>
        </row>
        <row r="22727">
          <cell r="D22727" t="str">
            <v>NA</v>
          </cell>
          <cell r="E22727" t="str">
            <v>FB_NV42_SP25</v>
          </cell>
        </row>
        <row r="22728">
          <cell r="D22728" t="str">
            <v>NA</v>
          </cell>
          <cell r="E22728" t="str">
            <v>FB_NV47_DC25</v>
          </cell>
        </row>
        <row r="22729">
          <cell r="D22729" t="str">
            <v>NA</v>
          </cell>
          <cell r="E22729" t="str">
            <v>FB_NV47_JN26</v>
          </cell>
        </row>
        <row r="22730">
          <cell r="D22730" t="str">
            <v>NA</v>
          </cell>
          <cell r="E22730" t="str">
            <v>FB_NV47_MR26</v>
          </cell>
        </row>
        <row r="22731">
          <cell r="D22731" t="str">
            <v>NA</v>
          </cell>
          <cell r="E22731" t="str">
            <v>FB_NV47_SP25</v>
          </cell>
        </row>
        <row r="22732">
          <cell r="D22732" t="str">
            <v>NA</v>
          </cell>
          <cell r="E22732" t="str">
            <v>FB_TIEF_AB26</v>
          </cell>
        </row>
        <row r="22733">
          <cell r="D22733" t="str">
            <v>NA</v>
          </cell>
          <cell r="E22733" t="str">
            <v>FB_TIEF_AG25</v>
          </cell>
        </row>
        <row r="22734">
          <cell r="D22734" t="str">
            <v>NA</v>
          </cell>
          <cell r="E22734" t="str">
            <v>FB_TIEF_DC25</v>
          </cell>
        </row>
        <row r="22735">
          <cell r="D22735" t="str">
            <v>NA</v>
          </cell>
          <cell r="E22735" t="str">
            <v>FB_TIEF_EN26</v>
          </cell>
        </row>
        <row r="22736">
          <cell r="D22736" t="str">
            <v>NA</v>
          </cell>
          <cell r="E22736" t="str">
            <v>FB_TIEF_FB26</v>
          </cell>
        </row>
        <row r="22737">
          <cell r="D22737" t="str">
            <v>NA</v>
          </cell>
          <cell r="E22737" t="str">
            <v>FB_TIEF_JL25</v>
          </cell>
        </row>
        <row r="22738">
          <cell r="D22738" t="str">
            <v>NA</v>
          </cell>
          <cell r="E22738" t="str">
            <v>FB_TIEF_JN26</v>
          </cell>
        </row>
        <row r="22739">
          <cell r="D22739" t="str">
            <v>NA</v>
          </cell>
          <cell r="E22739" t="str">
            <v>FB_TIEF_MR26</v>
          </cell>
        </row>
        <row r="22740">
          <cell r="D22740" t="str">
            <v>NA</v>
          </cell>
          <cell r="E22740" t="str">
            <v>FB_TIEF_MY26</v>
          </cell>
        </row>
        <row r="22741">
          <cell r="D22741" t="str">
            <v>NA</v>
          </cell>
          <cell r="E22741" t="str">
            <v>FB_TIEF_NV25</v>
          </cell>
        </row>
        <row r="22742">
          <cell r="D22742" t="str">
            <v>NA</v>
          </cell>
          <cell r="E22742" t="str">
            <v>FB_TIEF_OC25</v>
          </cell>
        </row>
        <row r="22743">
          <cell r="D22743" t="str">
            <v>NA</v>
          </cell>
          <cell r="E22743" t="str">
            <v>FB_TIEF_SP25</v>
          </cell>
        </row>
        <row r="22744">
          <cell r="D22744" t="str">
            <v>NA</v>
          </cell>
          <cell r="E22744" t="str">
            <v>FBSP_ER_H6</v>
          </cell>
        </row>
        <row r="22745">
          <cell r="D22745" t="str">
            <v>NA</v>
          </cell>
          <cell r="E22745" t="str">
            <v>FBSP_ER_M6</v>
          </cell>
        </row>
        <row r="22746">
          <cell r="D22746" t="str">
            <v>NA</v>
          </cell>
          <cell r="E22746" t="str">
            <v>FBSP_ER_U5</v>
          </cell>
        </row>
        <row r="22747">
          <cell r="D22747" t="str">
            <v>NA</v>
          </cell>
          <cell r="E22747" t="str">
            <v>FBSP_ER_U6</v>
          </cell>
        </row>
        <row r="22748">
          <cell r="D22748" t="str">
            <v>NA</v>
          </cell>
          <cell r="E22748" t="str">
            <v>FBSP_ER_Z5</v>
          </cell>
        </row>
        <row r="22749">
          <cell r="D22749" t="str">
            <v>NA</v>
          </cell>
          <cell r="E22749" t="str">
            <v>FBSP_ER_Z6</v>
          </cell>
        </row>
        <row r="22750">
          <cell r="D22750" t="str">
            <v>NA</v>
          </cell>
          <cell r="E22750" t="str">
            <v>FC_3Y_U5</v>
          </cell>
        </row>
        <row r="22751">
          <cell r="D22751" t="str">
            <v>NA</v>
          </cell>
          <cell r="E22751" t="str">
            <v>FC_3Y_Z5</v>
          </cell>
        </row>
        <row r="22752">
          <cell r="D22752" t="str">
            <v>NA</v>
          </cell>
          <cell r="E22752" t="str">
            <v>FC_BLR_F0</v>
          </cell>
        </row>
        <row r="22753">
          <cell r="D22753" t="str">
            <v>NA</v>
          </cell>
          <cell r="E22753" t="str">
            <v>FC_BLR_F1</v>
          </cell>
        </row>
        <row r="22754">
          <cell r="D22754" t="str">
            <v>NA</v>
          </cell>
          <cell r="E22754" t="str">
            <v>FC_BLR_F2</v>
          </cell>
        </row>
        <row r="22755">
          <cell r="D22755" t="str">
            <v>NA</v>
          </cell>
          <cell r="E22755" t="str">
            <v>FC_BLR_F33</v>
          </cell>
        </row>
        <row r="22756">
          <cell r="D22756" t="str">
            <v>NA</v>
          </cell>
          <cell r="E22756" t="str">
            <v>FC_BLR_F35</v>
          </cell>
        </row>
        <row r="22757">
          <cell r="D22757" t="str">
            <v>NA</v>
          </cell>
          <cell r="E22757" t="str">
            <v>FC_BLR_F36</v>
          </cell>
        </row>
        <row r="22758">
          <cell r="D22758" t="str">
            <v>NA</v>
          </cell>
          <cell r="E22758" t="str">
            <v>FC_BLR_F37</v>
          </cell>
        </row>
        <row r="22759">
          <cell r="D22759" t="str">
            <v>NA</v>
          </cell>
          <cell r="E22759" t="str">
            <v>FC_BLR_F4</v>
          </cell>
        </row>
        <row r="22760">
          <cell r="D22760" t="str">
            <v>NA</v>
          </cell>
          <cell r="E22760" t="str">
            <v>FC_BLR_F6</v>
          </cell>
        </row>
        <row r="22761">
          <cell r="D22761" t="str">
            <v>NA</v>
          </cell>
          <cell r="E22761" t="str">
            <v>FC_BLR_F7</v>
          </cell>
        </row>
        <row r="22762">
          <cell r="D22762" t="str">
            <v>NA</v>
          </cell>
          <cell r="E22762" t="str">
            <v>FC_BLR_F8</v>
          </cell>
        </row>
        <row r="22763">
          <cell r="D22763" t="str">
            <v>NA</v>
          </cell>
          <cell r="E22763" t="str">
            <v>FC_BLR_F9</v>
          </cell>
        </row>
        <row r="22764">
          <cell r="D22764" t="str">
            <v>NA</v>
          </cell>
          <cell r="E22764" t="str">
            <v>FC_BLR_G6</v>
          </cell>
        </row>
        <row r="22765">
          <cell r="D22765" t="str">
            <v>NA</v>
          </cell>
          <cell r="E22765" t="str">
            <v>FC_BLR_H6</v>
          </cell>
        </row>
        <row r="22766">
          <cell r="D22766" t="str">
            <v>NA</v>
          </cell>
          <cell r="E22766" t="str">
            <v>FC_BLR_J0</v>
          </cell>
        </row>
        <row r="22767">
          <cell r="D22767" t="str">
            <v>NA</v>
          </cell>
          <cell r="E22767" t="str">
            <v>FC_BLR_J6</v>
          </cell>
        </row>
        <row r="22768">
          <cell r="D22768" t="str">
            <v>NA</v>
          </cell>
          <cell r="E22768" t="str">
            <v>FC_BLR_J7</v>
          </cell>
        </row>
        <row r="22769">
          <cell r="D22769" t="str">
            <v>NA</v>
          </cell>
          <cell r="E22769" t="str">
            <v>FC_BLR_J8</v>
          </cell>
        </row>
        <row r="22770">
          <cell r="D22770" t="str">
            <v>NA</v>
          </cell>
          <cell r="E22770" t="str">
            <v>FC_BLR_J9</v>
          </cell>
        </row>
        <row r="22771">
          <cell r="D22771" t="str">
            <v>NA</v>
          </cell>
          <cell r="E22771" t="str">
            <v>FC_BLR_K6</v>
          </cell>
        </row>
        <row r="22772">
          <cell r="D22772" t="str">
            <v>NA</v>
          </cell>
          <cell r="E22772" t="str">
            <v>FC_BLR_N0</v>
          </cell>
        </row>
        <row r="22773">
          <cell r="D22773" t="str">
            <v>NA</v>
          </cell>
          <cell r="E22773" t="str">
            <v>FC_BLR_N6</v>
          </cell>
        </row>
        <row r="22774">
          <cell r="D22774" t="str">
            <v>NA</v>
          </cell>
          <cell r="E22774" t="str">
            <v>FC_BLR_N7</v>
          </cell>
        </row>
        <row r="22775">
          <cell r="D22775" t="str">
            <v>NA</v>
          </cell>
          <cell r="E22775" t="str">
            <v>FC_BLR_N8</v>
          </cell>
        </row>
        <row r="22776">
          <cell r="D22776" t="str">
            <v>NA</v>
          </cell>
          <cell r="E22776" t="str">
            <v>FC_BLR_N9</v>
          </cell>
        </row>
        <row r="22777">
          <cell r="D22777" t="str">
            <v>NA</v>
          </cell>
          <cell r="E22777" t="str">
            <v>FC_BLR_Q5</v>
          </cell>
        </row>
        <row r="22778">
          <cell r="D22778" t="str">
            <v>NA</v>
          </cell>
          <cell r="E22778" t="str">
            <v>FC_BLR_U5</v>
          </cell>
        </row>
        <row r="22779">
          <cell r="D22779" t="str">
            <v>NA</v>
          </cell>
          <cell r="E22779" t="str">
            <v>FC_BLR_V5</v>
          </cell>
        </row>
        <row r="22780">
          <cell r="D22780" t="str">
            <v>NA</v>
          </cell>
          <cell r="E22780" t="str">
            <v>FC_BLR_V6</v>
          </cell>
        </row>
        <row r="22781">
          <cell r="D22781" t="str">
            <v>NA</v>
          </cell>
          <cell r="E22781" t="str">
            <v>FC_BLR_V7</v>
          </cell>
        </row>
        <row r="22782">
          <cell r="D22782" t="str">
            <v>NA</v>
          </cell>
          <cell r="E22782" t="str">
            <v>FC_BLR_V8</v>
          </cell>
        </row>
        <row r="22783">
          <cell r="D22783" t="str">
            <v>NA</v>
          </cell>
          <cell r="E22783" t="str">
            <v>FC_BLR_V9</v>
          </cell>
        </row>
        <row r="22784">
          <cell r="D22784" t="str">
            <v>NA</v>
          </cell>
          <cell r="E22784" t="str">
            <v>FC_BLR_X5</v>
          </cell>
        </row>
        <row r="22785">
          <cell r="D22785" t="str">
            <v>NA</v>
          </cell>
          <cell r="E22785" t="str">
            <v>FC_BLR_Z5</v>
          </cell>
        </row>
        <row r="22786">
          <cell r="D22786" t="str">
            <v>NA</v>
          </cell>
          <cell r="E22786" t="str">
            <v>FC_BP_H6</v>
          </cell>
        </row>
        <row r="22787">
          <cell r="D22787" t="str">
            <v>NA</v>
          </cell>
          <cell r="E22787" t="str">
            <v>FC_BP_M6</v>
          </cell>
        </row>
        <row r="22788">
          <cell r="D22788" t="str">
            <v>NA</v>
          </cell>
          <cell r="E22788" t="str">
            <v>FC_BP_U5</v>
          </cell>
        </row>
        <row r="22789">
          <cell r="D22789" t="str">
            <v>NA</v>
          </cell>
          <cell r="E22789" t="str">
            <v>FC_BP_U6</v>
          </cell>
        </row>
        <row r="22790">
          <cell r="D22790" t="str">
            <v>NA</v>
          </cell>
          <cell r="E22790" t="str">
            <v>FC_BP_Z5</v>
          </cell>
        </row>
        <row r="22791">
          <cell r="D22791" t="str">
            <v>NA</v>
          </cell>
          <cell r="E22791" t="str">
            <v>FC_BP_Z6</v>
          </cell>
        </row>
        <row r="22792">
          <cell r="D22792" t="str">
            <v>NA</v>
          </cell>
          <cell r="E22792" t="str">
            <v>FC_CD_H6</v>
          </cell>
        </row>
        <row r="22793">
          <cell r="D22793" t="str">
            <v>NA</v>
          </cell>
          <cell r="E22793" t="str">
            <v>FC_CD_M6</v>
          </cell>
        </row>
        <row r="22794">
          <cell r="D22794" t="str">
            <v>NA</v>
          </cell>
          <cell r="E22794" t="str">
            <v>FC_CD_U5</v>
          </cell>
        </row>
        <row r="22795">
          <cell r="D22795" t="str">
            <v>NA</v>
          </cell>
          <cell r="E22795" t="str">
            <v>FC_CD_U6</v>
          </cell>
        </row>
        <row r="22796">
          <cell r="D22796" t="str">
            <v>NA</v>
          </cell>
          <cell r="E22796" t="str">
            <v>FC_CD_Z5</v>
          </cell>
        </row>
        <row r="22797">
          <cell r="D22797" t="str">
            <v>NA</v>
          </cell>
          <cell r="E22797" t="str">
            <v>FC_CD_Z6</v>
          </cell>
        </row>
        <row r="22798">
          <cell r="D22798" t="str">
            <v>NA</v>
          </cell>
          <cell r="E22798" t="str">
            <v>FC_CEUA_DC25</v>
          </cell>
        </row>
        <row r="22799">
          <cell r="D22799" t="str">
            <v>NA</v>
          </cell>
          <cell r="E22799" t="str">
            <v>FC_CEUA_JN26</v>
          </cell>
        </row>
        <row r="22800">
          <cell r="D22800" t="str">
            <v>NA</v>
          </cell>
          <cell r="E22800" t="str">
            <v>FC_CEUA_MR26</v>
          </cell>
        </row>
        <row r="22801">
          <cell r="D22801" t="str">
            <v>NA</v>
          </cell>
          <cell r="E22801" t="str">
            <v>FC_CEUA_SP25</v>
          </cell>
        </row>
        <row r="22802">
          <cell r="D22802" t="str">
            <v>NA</v>
          </cell>
          <cell r="E22802" t="str">
            <v>FC_CEUA_SP26</v>
          </cell>
        </row>
        <row r="22803">
          <cell r="D22803" t="str">
            <v>NA</v>
          </cell>
          <cell r="E22803" t="str">
            <v>FC_CSCF_H6</v>
          </cell>
        </row>
        <row r="22804">
          <cell r="D22804" t="str">
            <v>NA</v>
          </cell>
          <cell r="E22804" t="str">
            <v>FC_CSCF_U5</v>
          </cell>
        </row>
        <row r="22805">
          <cell r="D22805" t="str">
            <v>NA</v>
          </cell>
          <cell r="E22805" t="str">
            <v>FC_CSCF_Z5</v>
          </cell>
        </row>
        <row r="22806">
          <cell r="D22806" t="str">
            <v>NA</v>
          </cell>
          <cell r="E22806" t="str">
            <v>FC_CSCF_Z6</v>
          </cell>
        </row>
        <row r="22807">
          <cell r="D22807" t="str">
            <v>NA</v>
          </cell>
          <cell r="E22807" t="str">
            <v>FC_DFW_H6</v>
          </cell>
        </row>
        <row r="22808">
          <cell r="D22808" t="str">
            <v>NA</v>
          </cell>
          <cell r="E22808" t="str">
            <v>FC_DFW_M6</v>
          </cell>
        </row>
        <row r="22809">
          <cell r="D22809" t="str">
            <v>NA</v>
          </cell>
          <cell r="E22809" t="str">
            <v>FC_DFW_U5</v>
          </cell>
        </row>
        <row r="22810">
          <cell r="D22810" t="str">
            <v>NA</v>
          </cell>
          <cell r="E22810" t="str">
            <v>FC_DFW_U6</v>
          </cell>
        </row>
        <row r="22811">
          <cell r="D22811" t="str">
            <v>NA</v>
          </cell>
          <cell r="E22811" t="str">
            <v>FC_DFW_Z5</v>
          </cell>
        </row>
        <row r="22812">
          <cell r="D22812" t="str">
            <v>NA</v>
          </cell>
          <cell r="E22812" t="str">
            <v>FC_DFW_Z6</v>
          </cell>
        </row>
        <row r="22813">
          <cell r="D22813" t="str">
            <v>NA</v>
          </cell>
          <cell r="E22813" t="str">
            <v>FC_DM_H6</v>
          </cell>
        </row>
        <row r="22814">
          <cell r="D22814" t="str">
            <v>NA</v>
          </cell>
          <cell r="E22814" t="str">
            <v>FC_DM_U5</v>
          </cell>
        </row>
        <row r="22815">
          <cell r="D22815" t="str">
            <v>NA</v>
          </cell>
          <cell r="E22815" t="str">
            <v>FC_DM_Z5</v>
          </cell>
        </row>
        <row r="22816">
          <cell r="D22816" t="str">
            <v>NA</v>
          </cell>
          <cell r="E22816" t="str">
            <v>FC_DOL_H6</v>
          </cell>
        </row>
        <row r="22817">
          <cell r="D22817" t="str">
            <v>NA</v>
          </cell>
          <cell r="E22817" t="str">
            <v>FC_DOL_U5</v>
          </cell>
        </row>
        <row r="22818">
          <cell r="D22818" t="str">
            <v>NA</v>
          </cell>
          <cell r="E22818" t="str">
            <v>FC_DOL_Z5</v>
          </cell>
        </row>
        <row r="22819">
          <cell r="D22819" t="str">
            <v>NA</v>
          </cell>
          <cell r="E22819" t="str">
            <v>FC_EC_H6</v>
          </cell>
        </row>
        <row r="22820">
          <cell r="D22820" t="str">
            <v>NA</v>
          </cell>
          <cell r="E22820" t="str">
            <v>FC_EC_M6</v>
          </cell>
        </row>
        <row r="22821">
          <cell r="D22821" t="str">
            <v>NA</v>
          </cell>
          <cell r="E22821" t="str">
            <v>FC_EC_U5</v>
          </cell>
        </row>
        <row r="22822">
          <cell r="D22822" t="str">
            <v>NA</v>
          </cell>
          <cell r="E22822" t="str">
            <v>FC_EC_U6</v>
          </cell>
        </row>
        <row r="22823">
          <cell r="D22823" t="str">
            <v>NA</v>
          </cell>
          <cell r="E22823" t="str">
            <v>FC_EC_Z5</v>
          </cell>
        </row>
        <row r="22824">
          <cell r="D22824" t="str">
            <v>NA</v>
          </cell>
          <cell r="E22824" t="str">
            <v>FC_EC_Z6</v>
          </cell>
        </row>
        <row r="22825">
          <cell r="D22825" t="str">
            <v>NA</v>
          </cell>
          <cell r="E22825" t="str">
            <v>FC_ES_H6</v>
          </cell>
        </row>
        <row r="22826">
          <cell r="D22826" t="str">
            <v>NA</v>
          </cell>
          <cell r="E22826" t="str">
            <v>FC_ES_H7</v>
          </cell>
        </row>
        <row r="22827">
          <cell r="D22827" t="str">
            <v>NA</v>
          </cell>
          <cell r="E22827" t="str">
            <v>FC_ES_H8</v>
          </cell>
        </row>
        <row r="22828">
          <cell r="D22828" t="str">
            <v>NA</v>
          </cell>
          <cell r="E22828" t="str">
            <v>FC_ES_H9</v>
          </cell>
        </row>
        <row r="22829">
          <cell r="D22829" t="str">
            <v>NA</v>
          </cell>
          <cell r="E22829" t="str">
            <v>FC_ES_M6</v>
          </cell>
        </row>
        <row r="22830">
          <cell r="D22830" t="str">
            <v>NA</v>
          </cell>
          <cell r="E22830" t="str">
            <v>FC_ES_M7</v>
          </cell>
        </row>
        <row r="22831">
          <cell r="D22831" t="str">
            <v>NA</v>
          </cell>
          <cell r="E22831" t="str">
            <v>FC_ES_M8</v>
          </cell>
        </row>
        <row r="22832">
          <cell r="D22832" t="str">
            <v>NA</v>
          </cell>
          <cell r="E22832" t="str">
            <v>FC_ES_M9</v>
          </cell>
        </row>
        <row r="22833">
          <cell r="D22833" t="str">
            <v>NA</v>
          </cell>
          <cell r="E22833" t="str">
            <v>FC_ES_U5</v>
          </cell>
        </row>
        <row r="22834">
          <cell r="D22834" t="str">
            <v>NA</v>
          </cell>
          <cell r="E22834" t="str">
            <v>FC_ES_U6</v>
          </cell>
        </row>
        <row r="22835">
          <cell r="D22835" t="str">
            <v>NA</v>
          </cell>
          <cell r="E22835" t="str">
            <v>FC_ES_U7</v>
          </cell>
        </row>
        <row r="22836">
          <cell r="D22836" t="str">
            <v>NA</v>
          </cell>
          <cell r="E22836" t="str">
            <v>FC_ES_U8</v>
          </cell>
        </row>
        <row r="22837">
          <cell r="D22837" t="str">
            <v>NA</v>
          </cell>
          <cell r="E22837" t="str">
            <v>FC_ES_U9</v>
          </cell>
        </row>
        <row r="22838">
          <cell r="D22838" t="str">
            <v>NA</v>
          </cell>
          <cell r="E22838" t="str">
            <v>FC_ES_Z5</v>
          </cell>
        </row>
        <row r="22839">
          <cell r="D22839" t="str">
            <v>NA</v>
          </cell>
          <cell r="E22839" t="str">
            <v>FC_ES_Z6</v>
          </cell>
        </row>
        <row r="22840">
          <cell r="D22840" t="str">
            <v>NA</v>
          </cell>
          <cell r="E22840" t="str">
            <v>FC_ES_Z7</v>
          </cell>
        </row>
        <row r="22841">
          <cell r="D22841" t="str">
            <v>NA</v>
          </cell>
          <cell r="E22841" t="str">
            <v>FC_ES_Z8</v>
          </cell>
        </row>
        <row r="22842">
          <cell r="D22842" t="str">
            <v>NA</v>
          </cell>
          <cell r="E22842" t="str">
            <v>FC_FA_H6</v>
          </cell>
        </row>
        <row r="22843">
          <cell r="D22843" t="str">
            <v>NA</v>
          </cell>
          <cell r="E22843" t="str">
            <v>FC_FA_M6</v>
          </cell>
        </row>
        <row r="22844">
          <cell r="D22844" t="str">
            <v>NA</v>
          </cell>
          <cell r="E22844" t="str">
            <v>FC_FA_U5</v>
          </cell>
        </row>
        <row r="22845">
          <cell r="D22845" t="str">
            <v>NA</v>
          </cell>
          <cell r="E22845" t="str">
            <v>FC_FA_Z5</v>
          </cell>
        </row>
        <row r="22846">
          <cell r="D22846" t="str">
            <v>NA</v>
          </cell>
          <cell r="E22846" t="str">
            <v>FC_FF_H6</v>
          </cell>
        </row>
        <row r="22847">
          <cell r="D22847" t="str">
            <v>NA</v>
          </cell>
          <cell r="E22847" t="str">
            <v>FC_FF_M6</v>
          </cell>
        </row>
        <row r="22848">
          <cell r="D22848" t="str">
            <v>NA</v>
          </cell>
          <cell r="E22848" t="str">
            <v>FC_FF_U5</v>
          </cell>
        </row>
        <row r="22849">
          <cell r="D22849" t="str">
            <v>NA</v>
          </cell>
          <cell r="E22849" t="str">
            <v>FC_FF_U6</v>
          </cell>
        </row>
        <row r="22850">
          <cell r="D22850" t="str">
            <v>NA</v>
          </cell>
          <cell r="E22850" t="str">
            <v>FC_FF_Z5</v>
          </cell>
        </row>
        <row r="22851">
          <cell r="D22851" t="str">
            <v>NA</v>
          </cell>
          <cell r="E22851" t="str">
            <v>FC_FF_Z6</v>
          </cell>
        </row>
        <row r="22852">
          <cell r="D22852" t="str">
            <v>NA</v>
          </cell>
          <cell r="E22852" t="str">
            <v>FC_FRC_F6</v>
          </cell>
        </row>
        <row r="22853">
          <cell r="D22853" t="str">
            <v>NA</v>
          </cell>
          <cell r="E22853" t="str">
            <v>FC_FRC_J6</v>
          </cell>
        </row>
        <row r="22854">
          <cell r="D22854" t="str">
            <v>NA</v>
          </cell>
          <cell r="E22854" t="str">
            <v>FC_FRC_N6</v>
          </cell>
        </row>
        <row r="22855">
          <cell r="D22855" t="str">
            <v>NA</v>
          </cell>
          <cell r="E22855" t="str">
            <v>FC_FRC_V5</v>
          </cell>
        </row>
        <row r="22856">
          <cell r="D22856" t="str">
            <v>NA</v>
          </cell>
          <cell r="E22856" t="str">
            <v>FC_FRC_V6</v>
          </cell>
        </row>
        <row r="22857">
          <cell r="D22857" t="str">
            <v>NA</v>
          </cell>
          <cell r="E22857" t="str">
            <v>FC_FV_U5</v>
          </cell>
        </row>
        <row r="22858">
          <cell r="D22858" t="str">
            <v>NA</v>
          </cell>
          <cell r="E22858" t="str">
            <v>FC_FV_Z5</v>
          </cell>
        </row>
        <row r="22859">
          <cell r="D22859" t="str">
            <v>NA</v>
          </cell>
          <cell r="E22859" t="str">
            <v>FC_GX_H6</v>
          </cell>
        </row>
        <row r="22860">
          <cell r="D22860" t="str">
            <v>NA</v>
          </cell>
          <cell r="E22860" t="str">
            <v>FC_GX_M6</v>
          </cell>
        </row>
        <row r="22861">
          <cell r="D22861" t="str">
            <v>NA</v>
          </cell>
          <cell r="E22861" t="str">
            <v>FC_GX_U5</v>
          </cell>
        </row>
        <row r="22862">
          <cell r="D22862" t="str">
            <v>NA</v>
          </cell>
          <cell r="E22862" t="str">
            <v>FC_GX_U6</v>
          </cell>
        </row>
        <row r="22863">
          <cell r="D22863" t="str">
            <v>NA</v>
          </cell>
          <cell r="E22863" t="str">
            <v>FC_GX_Z5</v>
          </cell>
        </row>
        <row r="22864">
          <cell r="D22864" t="str">
            <v>NA</v>
          </cell>
          <cell r="E22864" t="str">
            <v>FC_GX_Z6</v>
          </cell>
        </row>
        <row r="22865">
          <cell r="D22865" t="str">
            <v>NA</v>
          </cell>
          <cell r="E22865" t="str">
            <v>FC_HI_H6</v>
          </cell>
        </row>
        <row r="22866">
          <cell r="D22866" t="str">
            <v>NA</v>
          </cell>
          <cell r="E22866" t="str">
            <v>FC_HI_M6</v>
          </cell>
        </row>
        <row r="22867">
          <cell r="D22867" t="str">
            <v>NA</v>
          </cell>
          <cell r="E22867" t="str">
            <v>FC_HI_U5</v>
          </cell>
        </row>
        <row r="22868">
          <cell r="D22868" t="str">
            <v>NA</v>
          </cell>
          <cell r="E22868" t="str">
            <v>FC_HI_Z5</v>
          </cell>
        </row>
        <row r="22869">
          <cell r="D22869" t="str">
            <v>NA</v>
          </cell>
          <cell r="E22869" t="str">
            <v>FC_JB_U5</v>
          </cell>
        </row>
        <row r="22870">
          <cell r="D22870" t="str">
            <v>NA</v>
          </cell>
          <cell r="E22870" t="str">
            <v>FC_JB_Z5</v>
          </cell>
        </row>
        <row r="22871">
          <cell r="D22871" t="str">
            <v>NA</v>
          </cell>
          <cell r="E22871" t="str">
            <v>FC_JY_H6</v>
          </cell>
        </row>
        <row r="22872">
          <cell r="D22872" t="str">
            <v>NA</v>
          </cell>
          <cell r="E22872" t="str">
            <v>FC_JY_M6</v>
          </cell>
        </row>
        <row r="22873">
          <cell r="D22873" t="str">
            <v>NA</v>
          </cell>
          <cell r="E22873" t="str">
            <v>FC_JY_U5</v>
          </cell>
        </row>
        <row r="22874">
          <cell r="D22874" t="str">
            <v>NA</v>
          </cell>
          <cell r="E22874" t="str">
            <v>FC_JY_U6</v>
          </cell>
        </row>
        <row r="22875">
          <cell r="D22875" t="str">
            <v>NA</v>
          </cell>
          <cell r="E22875" t="str">
            <v>FC_JY_Z5</v>
          </cell>
        </row>
        <row r="22876">
          <cell r="D22876" t="str">
            <v>NA</v>
          </cell>
          <cell r="E22876" t="str">
            <v>FC_JY_Z6</v>
          </cell>
        </row>
        <row r="22877">
          <cell r="D22877" t="str">
            <v>NA</v>
          </cell>
          <cell r="E22877" t="str">
            <v>FC_NQ_H6</v>
          </cell>
        </row>
        <row r="22878">
          <cell r="D22878" t="str">
            <v>NA</v>
          </cell>
          <cell r="E22878" t="str">
            <v>FC_NQ_M6</v>
          </cell>
        </row>
        <row r="22879">
          <cell r="D22879" t="str">
            <v>NA</v>
          </cell>
          <cell r="E22879" t="str">
            <v>FC_NQ_U5</v>
          </cell>
        </row>
        <row r="22880">
          <cell r="D22880" t="str">
            <v>NA</v>
          </cell>
          <cell r="E22880" t="str">
            <v>FC_NQ_U6</v>
          </cell>
        </row>
        <row r="22881">
          <cell r="D22881" t="str">
            <v>NA</v>
          </cell>
          <cell r="E22881" t="str">
            <v>FC_NQ_Z5</v>
          </cell>
        </row>
        <row r="22882">
          <cell r="D22882" t="str">
            <v>NA</v>
          </cell>
          <cell r="E22882" t="str">
            <v>FC_NQ_Z6</v>
          </cell>
        </row>
        <row r="22883">
          <cell r="D22883" t="str">
            <v>NA</v>
          </cell>
          <cell r="E22883" t="str">
            <v>FC_NQ_Z7</v>
          </cell>
        </row>
        <row r="22884">
          <cell r="D22884" t="str">
            <v>NA</v>
          </cell>
          <cell r="E22884" t="str">
            <v>FC_NQ_Z8</v>
          </cell>
        </row>
        <row r="22885">
          <cell r="D22885" t="str">
            <v>NA</v>
          </cell>
          <cell r="E22885" t="str">
            <v>FC_RTY_H6</v>
          </cell>
        </row>
        <row r="22886">
          <cell r="D22886" t="str">
            <v>NA</v>
          </cell>
          <cell r="E22886" t="str">
            <v>FC_RTY_M6</v>
          </cell>
        </row>
        <row r="22887">
          <cell r="D22887" t="str">
            <v>NA</v>
          </cell>
          <cell r="E22887" t="str">
            <v>FC_RTY_U5</v>
          </cell>
        </row>
        <row r="22888">
          <cell r="D22888" t="str">
            <v>NA</v>
          </cell>
          <cell r="E22888" t="str">
            <v>FC_RTY_Z5</v>
          </cell>
        </row>
        <row r="22889">
          <cell r="D22889" t="str">
            <v>NA</v>
          </cell>
          <cell r="E22889" t="str">
            <v>FC_RTY_Z6</v>
          </cell>
        </row>
        <row r="22890">
          <cell r="D22890" t="str">
            <v>NA</v>
          </cell>
          <cell r="E22890" t="str">
            <v>FC_RX_U5</v>
          </cell>
        </row>
        <row r="22891">
          <cell r="D22891" t="str">
            <v>NA</v>
          </cell>
          <cell r="E22891" t="str">
            <v>FC_RX_Z5</v>
          </cell>
        </row>
        <row r="22892">
          <cell r="D22892" t="str">
            <v>NA</v>
          </cell>
          <cell r="E22892" t="str">
            <v>FC_SR1M_F6</v>
          </cell>
        </row>
        <row r="22893">
          <cell r="D22893" t="str">
            <v>NA</v>
          </cell>
          <cell r="E22893" t="str">
            <v>FC_SR1M_F7</v>
          </cell>
        </row>
        <row r="22894">
          <cell r="D22894" t="str">
            <v>NA</v>
          </cell>
          <cell r="E22894" t="str">
            <v>FC_SR1M_G6</v>
          </cell>
        </row>
        <row r="22895">
          <cell r="D22895" t="str">
            <v>NA</v>
          </cell>
          <cell r="E22895" t="str">
            <v>FC_SR1M_G7</v>
          </cell>
        </row>
        <row r="22896">
          <cell r="D22896" t="str">
            <v>NA</v>
          </cell>
          <cell r="E22896" t="str">
            <v>FC_SR1M_H6</v>
          </cell>
        </row>
        <row r="22897">
          <cell r="D22897" t="str">
            <v>NA</v>
          </cell>
          <cell r="E22897" t="str">
            <v>FC_SR1M_H7</v>
          </cell>
        </row>
        <row r="22898">
          <cell r="D22898" t="str">
            <v>NA</v>
          </cell>
          <cell r="E22898" t="str">
            <v>FC_SR1M_J6</v>
          </cell>
        </row>
        <row r="22899">
          <cell r="D22899" t="str">
            <v>NA</v>
          </cell>
          <cell r="E22899" t="str">
            <v>FC_SR1M_J7</v>
          </cell>
        </row>
        <row r="22900">
          <cell r="D22900" t="str">
            <v>NA</v>
          </cell>
          <cell r="E22900" t="str">
            <v>FC_SR1M_K6</v>
          </cell>
        </row>
        <row r="22901">
          <cell r="D22901" t="str">
            <v>NA</v>
          </cell>
          <cell r="E22901" t="str">
            <v>FC_SR1M_K7</v>
          </cell>
        </row>
        <row r="22902">
          <cell r="D22902" t="str">
            <v>NA</v>
          </cell>
          <cell r="E22902" t="str">
            <v>FC_SR1M_M6</v>
          </cell>
        </row>
        <row r="22903">
          <cell r="D22903" t="str">
            <v>NA</v>
          </cell>
          <cell r="E22903" t="str">
            <v>FC_SR1M_M7</v>
          </cell>
        </row>
        <row r="22904">
          <cell r="D22904" t="str">
            <v>NA</v>
          </cell>
          <cell r="E22904" t="str">
            <v>FC_SR1M_N5</v>
          </cell>
        </row>
        <row r="22905">
          <cell r="D22905" t="str">
            <v>NA</v>
          </cell>
          <cell r="E22905" t="str">
            <v>FC_SR1M_N6</v>
          </cell>
        </row>
        <row r="22906">
          <cell r="D22906" t="str">
            <v>NA</v>
          </cell>
          <cell r="E22906" t="str">
            <v>FC_SR1M_Q5</v>
          </cell>
        </row>
        <row r="22907">
          <cell r="D22907" t="str">
            <v>NA</v>
          </cell>
          <cell r="E22907" t="str">
            <v>FC_SR1M_Q6</v>
          </cell>
        </row>
        <row r="22908">
          <cell r="D22908" t="str">
            <v>NA</v>
          </cell>
          <cell r="E22908" t="str">
            <v>FC_SR1M_U5</v>
          </cell>
        </row>
        <row r="22909">
          <cell r="D22909" t="str">
            <v>NA</v>
          </cell>
          <cell r="E22909" t="str">
            <v>FC_SR1M_U6</v>
          </cell>
        </row>
        <row r="22910">
          <cell r="D22910" t="str">
            <v>NA</v>
          </cell>
          <cell r="E22910" t="str">
            <v>FC_SR1M_V5</v>
          </cell>
        </row>
        <row r="22911">
          <cell r="D22911" t="str">
            <v>NA</v>
          </cell>
          <cell r="E22911" t="str">
            <v>FC_SR1M_V6</v>
          </cell>
        </row>
        <row r="22912">
          <cell r="D22912" t="str">
            <v>NA</v>
          </cell>
          <cell r="E22912" t="str">
            <v>FC_SR1M_X5</v>
          </cell>
        </row>
        <row r="22913">
          <cell r="D22913" t="str">
            <v>NA</v>
          </cell>
          <cell r="E22913" t="str">
            <v>FC_SR1M_X6</v>
          </cell>
        </row>
        <row r="22914">
          <cell r="D22914" t="str">
            <v>NA</v>
          </cell>
          <cell r="E22914" t="str">
            <v>FC_SR1M_Z5</v>
          </cell>
        </row>
        <row r="22915">
          <cell r="D22915" t="str">
            <v>NA</v>
          </cell>
          <cell r="E22915" t="str">
            <v>FC_SR1M_Z6</v>
          </cell>
        </row>
        <row r="22916">
          <cell r="D22916" t="str">
            <v>NA</v>
          </cell>
          <cell r="E22916" t="str">
            <v>FC_SR3M_H0</v>
          </cell>
        </row>
        <row r="22917">
          <cell r="D22917" t="str">
            <v>NA</v>
          </cell>
          <cell r="E22917" t="str">
            <v>FC_SR3M_H1</v>
          </cell>
        </row>
        <row r="22918">
          <cell r="D22918" t="str">
            <v>NA</v>
          </cell>
          <cell r="E22918" t="str">
            <v>FC_SR3M_H2</v>
          </cell>
        </row>
        <row r="22919">
          <cell r="D22919" t="str">
            <v>NA</v>
          </cell>
          <cell r="E22919" t="str">
            <v>FC_SR3M_H3</v>
          </cell>
        </row>
        <row r="22920">
          <cell r="D22920" t="str">
            <v>NA</v>
          </cell>
          <cell r="E22920" t="str">
            <v>FC_SR3M_H4</v>
          </cell>
        </row>
        <row r="22921">
          <cell r="D22921" t="str">
            <v>NA</v>
          </cell>
          <cell r="E22921" t="str">
            <v>FC_SR3M_H6</v>
          </cell>
        </row>
        <row r="22922">
          <cell r="D22922" t="str">
            <v>NA</v>
          </cell>
          <cell r="E22922" t="str">
            <v>FC_SR3M_H7</v>
          </cell>
        </row>
        <row r="22923">
          <cell r="D22923" t="str">
            <v>NA</v>
          </cell>
          <cell r="E22923" t="str">
            <v>FC_SR3M_H8</v>
          </cell>
        </row>
        <row r="22924">
          <cell r="D22924" t="str">
            <v>NA</v>
          </cell>
          <cell r="E22924" t="str">
            <v>FC_SR3M_H9</v>
          </cell>
        </row>
        <row r="22925">
          <cell r="D22925" t="str">
            <v>NA</v>
          </cell>
          <cell r="E22925" t="str">
            <v>FC_SR3M_M0</v>
          </cell>
        </row>
        <row r="22926">
          <cell r="D22926" t="str">
            <v>NA</v>
          </cell>
          <cell r="E22926" t="str">
            <v>FC_SR3M_M1</v>
          </cell>
        </row>
        <row r="22927">
          <cell r="D22927" t="str">
            <v>NA</v>
          </cell>
          <cell r="E22927" t="str">
            <v>FC_SR3M_M2</v>
          </cell>
        </row>
        <row r="22928">
          <cell r="D22928" t="str">
            <v>NA</v>
          </cell>
          <cell r="E22928" t="str">
            <v>FC_SR3M_M3</v>
          </cell>
        </row>
        <row r="22929">
          <cell r="D22929" t="str">
            <v>NA</v>
          </cell>
          <cell r="E22929" t="str">
            <v>FC_SR3M_M5</v>
          </cell>
        </row>
        <row r="22930">
          <cell r="D22930" t="str">
            <v>NA</v>
          </cell>
          <cell r="E22930" t="str">
            <v>FC_SR3M_M6</v>
          </cell>
        </row>
        <row r="22931">
          <cell r="D22931" t="str">
            <v>NA</v>
          </cell>
          <cell r="E22931" t="str">
            <v>FC_SR3M_M7</v>
          </cell>
        </row>
        <row r="22932">
          <cell r="D22932" t="str">
            <v>NA</v>
          </cell>
          <cell r="E22932" t="str">
            <v>FC_SR3M_M8</v>
          </cell>
        </row>
        <row r="22933">
          <cell r="D22933" t="str">
            <v>NA</v>
          </cell>
          <cell r="E22933" t="str">
            <v>FC_SR3M_M9</v>
          </cell>
        </row>
        <row r="22934">
          <cell r="D22934" t="str">
            <v>NA</v>
          </cell>
          <cell r="E22934" t="str">
            <v>FC_SR3M_U0</v>
          </cell>
        </row>
        <row r="22935">
          <cell r="D22935" t="str">
            <v>NA</v>
          </cell>
          <cell r="E22935" t="str">
            <v>FC_SR3M_U1</v>
          </cell>
        </row>
        <row r="22936">
          <cell r="D22936" t="str">
            <v>NA</v>
          </cell>
          <cell r="E22936" t="str">
            <v>FC_SR3M_U2</v>
          </cell>
        </row>
        <row r="22937">
          <cell r="D22937" t="str">
            <v>NA</v>
          </cell>
          <cell r="E22937" t="str">
            <v>FC_SR3M_U3</v>
          </cell>
        </row>
        <row r="22938">
          <cell r="D22938" t="str">
            <v>NA</v>
          </cell>
          <cell r="E22938" t="str">
            <v>FC_SR3M_U5</v>
          </cell>
        </row>
        <row r="22939">
          <cell r="D22939" t="str">
            <v>NA</v>
          </cell>
          <cell r="E22939" t="str">
            <v>FC_SR3M_U6</v>
          </cell>
        </row>
        <row r="22940">
          <cell r="D22940" t="str">
            <v>NA</v>
          </cell>
          <cell r="E22940" t="str">
            <v>FC_SR3M_U7</v>
          </cell>
        </row>
        <row r="22941">
          <cell r="D22941" t="str">
            <v>NA</v>
          </cell>
          <cell r="E22941" t="str">
            <v>FC_SR3M_U8</v>
          </cell>
        </row>
        <row r="22942">
          <cell r="D22942" t="str">
            <v>NA</v>
          </cell>
          <cell r="E22942" t="str">
            <v>FC_SR3M_U9</v>
          </cell>
        </row>
        <row r="22943">
          <cell r="D22943" t="str">
            <v>NA</v>
          </cell>
          <cell r="E22943" t="str">
            <v>FC_SR3M_Z0</v>
          </cell>
        </row>
        <row r="22944">
          <cell r="D22944" t="str">
            <v>NA</v>
          </cell>
          <cell r="E22944" t="str">
            <v>FC_SR3M_Z1</v>
          </cell>
        </row>
        <row r="22945">
          <cell r="D22945" t="str">
            <v>NA</v>
          </cell>
          <cell r="E22945" t="str">
            <v>FC_SR3M_Z2</v>
          </cell>
        </row>
        <row r="22946">
          <cell r="D22946" t="str">
            <v>NA</v>
          </cell>
          <cell r="E22946" t="str">
            <v>FC_SR3M_Z3</v>
          </cell>
        </row>
        <row r="22947">
          <cell r="D22947" t="str">
            <v>NA</v>
          </cell>
          <cell r="E22947" t="str">
            <v>FC_SR3M_Z5</v>
          </cell>
        </row>
        <row r="22948">
          <cell r="D22948" t="str">
            <v>NA</v>
          </cell>
          <cell r="E22948" t="str">
            <v>FC_SR3M_Z6</v>
          </cell>
        </row>
        <row r="22949">
          <cell r="D22949" t="str">
            <v>NA</v>
          </cell>
          <cell r="E22949" t="str">
            <v>FC_SR3M_Z7</v>
          </cell>
        </row>
        <row r="22950">
          <cell r="D22950" t="str">
            <v>NA</v>
          </cell>
          <cell r="E22950" t="str">
            <v>FC_SR3M_Z8</v>
          </cell>
        </row>
        <row r="22951">
          <cell r="D22951" t="str">
            <v>NA</v>
          </cell>
          <cell r="E22951" t="str">
            <v>FC_SR3M_Z9</v>
          </cell>
        </row>
        <row r="22952">
          <cell r="D22952" t="str">
            <v>NA</v>
          </cell>
          <cell r="E22952" t="str">
            <v>FC_TIEM_F6</v>
          </cell>
        </row>
        <row r="22953">
          <cell r="D22953" t="str">
            <v>NA</v>
          </cell>
          <cell r="E22953" t="str">
            <v>FC_TIEM_G6</v>
          </cell>
        </row>
        <row r="22954">
          <cell r="D22954" t="str">
            <v>NA</v>
          </cell>
          <cell r="E22954" t="str">
            <v>FC_TIEM_H6</v>
          </cell>
        </row>
        <row r="22955">
          <cell r="D22955" t="str">
            <v>NA</v>
          </cell>
          <cell r="E22955" t="str">
            <v>FC_TIEM_J6</v>
          </cell>
        </row>
        <row r="22956">
          <cell r="D22956" t="str">
            <v>NA</v>
          </cell>
          <cell r="E22956" t="str">
            <v>FC_TIEM_K6</v>
          </cell>
        </row>
        <row r="22957">
          <cell r="D22957" t="str">
            <v>NA</v>
          </cell>
          <cell r="E22957" t="str">
            <v>FC_TIEM_M6</v>
          </cell>
        </row>
        <row r="22958">
          <cell r="D22958" t="str">
            <v>NA</v>
          </cell>
          <cell r="E22958" t="str">
            <v>FC_TIEM_N5</v>
          </cell>
        </row>
        <row r="22959">
          <cell r="D22959" t="str">
            <v>NA</v>
          </cell>
          <cell r="E22959" t="str">
            <v>FC_TIEM_N6</v>
          </cell>
        </row>
        <row r="22960">
          <cell r="D22960" t="str">
            <v>NA</v>
          </cell>
          <cell r="E22960" t="str">
            <v>FC_TIEM_Q5</v>
          </cell>
        </row>
        <row r="22961">
          <cell r="D22961" t="str">
            <v>NA</v>
          </cell>
          <cell r="E22961" t="str">
            <v>FC_TIEM_Q6</v>
          </cell>
        </row>
        <row r="22962">
          <cell r="D22962" t="str">
            <v>NA</v>
          </cell>
          <cell r="E22962" t="str">
            <v>FC_TIEM_U5</v>
          </cell>
        </row>
        <row r="22963">
          <cell r="D22963" t="str">
            <v>NA</v>
          </cell>
          <cell r="E22963" t="str">
            <v>FC_TIEM_U6</v>
          </cell>
        </row>
        <row r="22964">
          <cell r="D22964" t="str">
            <v>NA</v>
          </cell>
          <cell r="E22964" t="str">
            <v>FC_TIEM_V5</v>
          </cell>
        </row>
        <row r="22965">
          <cell r="D22965" t="str">
            <v>NA</v>
          </cell>
          <cell r="E22965" t="str">
            <v>FC_TIEM_V6</v>
          </cell>
        </row>
        <row r="22966">
          <cell r="D22966" t="str">
            <v>NA</v>
          </cell>
          <cell r="E22966" t="str">
            <v>FC_TIEM_X5</v>
          </cell>
        </row>
        <row r="22967">
          <cell r="D22967" t="str">
            <v>NA</v>
          </cell>
          <cell r="E22967" t="str">
            <v>FC_TIEM_X6</v>
          </cell>
        </row>
        <row r="22968">
          <cell r="D22968" t="str">
            <v>NA</v>
          </cell>
          <cell r="E22968" t="str">
            <v>FC_TIEM_Z5</v>
          </cell>
        </row>
        <row r="22969">
          <cell r="D22969" t="str">
            <v>NA</v>
          </cell>
          <cell r="E22969" t="str">
            <v>FC_TIEM_Z6</v>
          </cell>
        </row>
        <row r="22970">
          <cell r="D22970" t="str">
            <v>NA</v>
          </cell>
          <cell r="E22970" t="str">
            <v>FC_TU_U5</v>
          </cell>
        </row>
        <row r="22971">
          <cell r="D22971" t="str">
            <v>NA</v>
          </cell>
          <cell r="E22971" t="str">
            <v>FC_TU_Z5</v>
          </cell>
        </row>
        <row r="22972">
          <cell r="D22972" t="str">
            <v>NA</v>
          </cell>
          <cell r="E22972" t="str">
            <v>FC_TY_U5</v>
          </cell>
        </row>
        <row r="22973">
          <cell r="D22973" t="str">
            <v>NA</v>
          </cell>
          <cell r="E22973" t="str">
            <v>FC_TY_Z5</v>
          </cell>
        </row>
        <row r="22974">
          <cell r="D22974" t="str">
            <v>NA</v>
          </cell>
          <cell r="E22974" t="str">
            <v>FC_US_U5</v>
          </cell>
        </row>
        <row r="22975">
          <cell r="D22975" t="str">
            <v>NA</v>
          </cell>
          <cell r="E22975" t="str">
            <v>FC_US_Z5</v>
          </cell>
        </row>
        <row r="22976">
          <cell r="D22976" t="str">
            <v>NA</v>
          </cell>
          <cell r="E22976" t="str">
            <v>FC_UXY_U5</v>
          </cell>
        </row>
        <row r="22977">
          <cell r="D22977" t="str">
            <v>NA</v>
          </cell>
          <cell r="E22977" t="str">
            <v>FC_UXY_Z5</v>
          </cell>
        </row>
        <row r="22978">
          <cell r="D22978" t="str">
            <v>NA</v>
          </cell>
          <cell r="E22978" t="str">
            <v>FC_VG_H6</v>
          </cell>
        </row>
        <row r="22979">
          <cell r="D22979" t="str">
            <v>NA</v>
          </cell>
          <cell r="E22979" t="str">
            <v>FC_VG_U5</v>
          </cell>
        </row>
        <row r="22980">
          <cell r="D22980" t="str">
            <v>NA</v>
          </cell>
          <cell r="E22980" t="str">
            <v>FC_VG_Z5</v>
          </cell>
        </row>
        <row r="22981">
          <cell r="D22981" t="str">
            <v>NA</v>
          </cell>
          <cell r="E22981" t="str">
            <v>FC_VG_Z6</v>
          </cell>
        </row>
        <row r="22982">
          <cell r="D22982" t="str">
            <v>NA</v>
          </cell>
          <cell r="E22982" t="str">
            <v>FC_WN_U5</v>
          </cell>
        </row>
        <row r="22983">
          <cell r="D22983" t="str">
            <v>NA</v>
          </cell>
          <cell r="E22983" t="str">
            <v>FC_WN_Z5</v>
          </cell>
        </row>
        <row r="22984">
          <cell r="D22984" t="str">
            <v>NA</v>
          </cell>
          <cell r="E22984" t="str">
            <v>FCSP_3Y_U5</v>
          </cell>
        </row>
        <row r="22985">
          <cell r="D22985" t="str">
            <v>NA</v>
          </cell>
          <cell r="E22985" t="str">
            <v>FCSP_3Y_Z5</v>
          </cell>
        </row>
        <row r="22986">
          <cell r="D22986" t="str">
            <v>NA</v>
          </cell>
          <cell r="E22986" t="str">
            <v>FCSP_BP_H6</v>
          </cell>
        </row>
        <row r="22987">
          <cell r="D22987" t="str">
            <v>NA</v>
          </cell>
          <cell r="E22987" t="str">
            <v>FCSP_BP_M6</v>
          </cell>
        </row>
        <row r="22988">
          <cell r="D22988" t="str">
            <v>NA</v>
          </cell>
          <cell r="E22988" t="str">
            <v>FCSP_BP_U5</v>
          </cell>
        </row>
        <row r="22989">
          <cell r="D22989" t="str">
            <v>NA</v>
          </cell>
          <cell r="E22989" t="str">
            <v>FCSP_BP_U6</v>
          </cell>
        </row>
        <row r="22990">
          <cell r="D22990" t="str">
            <v>NA</v>
          </cell>
          <cell r="E22990" t="str">
            <v>FCSP_BP_Z5</v>
          </cell>
        </row>
        <row r="22991">
          <cell r="D22991" t="str">
            <v>NA</v>
          </cell>
          <cell r="E22991" t="str">
            <v>FCSP_BP_Z6</v>
          </cell>
        </row>
        <row r="22992">
          <cell r="D22992" t="str">
            <v>NA</v>
          </cell>
          <cell r="E22992" t="str">
            <v>FCSP_CD_H6</v>
          </cell>
        </row>
        <row r="22993">
          <cell r="D22993" t="str">
            <v>NA</v>
          </cell>
          <cell r="E22993" t="str">
            <v>FCSP_CD_M6</v>
          </cell>
        </row>
        <row r="22994">
          <cell r="D22994" t="str">
            <v>NA</v>
          </cell>
          <cell r="E22994" t="str">
            <v>FCSP_CD_U5</v>
          </cell>
        </row>
        <row r="22995">
          <cell r="D22995" t="str">
            <v>NA</v>
          </cell>
          <cell r="E22995" t="str">
            <v>FCSP_CD_U6</v>
          </cell>
        </row>
        <row r="22996">
          <cell r="D22996" t="str">
            <v>NA</v>
          </cell>
          <cell r="E22996" t="str">
            <v>FCSP_CD_Z5</v>
          </cell>
        </row>
        <row r="22997">
          <cell r="D22997" t="str">
            <v>NA</v>
          </cell>
          <cell r="E22997" t="str">
            <v>FCSP_CD_Z6</v>
          </cell>
        </row>
        <row r="22998">
          <cell r="D22998" t="str">
            <v>NA</v>
          </cell>
          <cell r="E22998" t="str">
            <v>FCSP_CEUA_DC25</v>
          </cell>
        </row>
        <row r="22999">
          <cell r="D22999" t="str">
            <v>NA</v>
          </cell>
          <cell r="E22999" t="str">
            <v>FCSP_CEUA_JN26</v>
          </cell>
        </row>
        <row r="23000">
          <cell r="D23000" t="str">
            <v>NA</v>
          </cell>
          <cell r="E23000" t="str">
            <v>FCSP_CEUA_MR26</v>
          </cell>
        </row>
        <row r="23001">
          <cell r="D23001" t="str">
            <v>NA</v>
          </cell>
          <cell r="E23001" t="str">
            <v>FCSP_CEUA_SP25</v>
          </cell>
        </row>
        <row r="23002">
          <cell r="D23002" t="str">
            <v>NA</v>
          </cell>
          <cell r="E23002" t="str">
            <v>FCSP_CEUA_SP26</v>
          </cell>
        </row>
        <row r="23003">
          <cell r="D23003" t="str">
            <v>NA</v>
          </cell>
          <cell r="E23003" t="str">
            <v>FCSP_CSCF_H6</v>
          </cell>
        </row>
        <row r="23004">
          <cell r="D23004" t="str">
            <v>NA</v>
          </cell>
          <cell r="E23004" t="str">
            <v>FCSP_CSCF_U5</v>
          </cell>
        </row>
        <row r="23005">
          <cell r="D23005" t="str">
            <v>NA</v>
          </cell>
          <cell r="E23005" t="str">
            <v>FCSP_CSCF_Z5</v>
          </cell>
        </row>
        <row r="23006">
          <cell r="D23006" t="str">
            <v>NA</v>
          </cell>
          <cell r="E23006" t="str">
            <v>FCSP_CSCF_Z6</v>
          </cell>
        </row>
        <row r="23007">
          <cell r="D23007" t="str">
            <v>NA</v>
          </cell>
          <cell r="E23007" t="str">
            <v>FCSP_DFW_H6</v>
          </cell>
        </row>
        <row r="23008">
          <cell r="D23008" t="str">
            <v>NA</v>
          </cell>
          <cell r="E23008" t="str">
            <v>FCSP_DFW_M6</v>
          </cell>
        </row>
        <row r="23009">
          <cell r="D23009" t="str">
            <v>NA</v>
          </cell>
          <cell r="E23009" t="str">
            <v>FCSP_DFW_U5</v>
          </cell>
        </row>
        <row r="23010">
          <cell r="D23010" t="str">
            <v>NA</v>
          </cell>
          <cell r="E23010" t="str">
            <v>FCSP_DFW_U6</v>
          </cell>
        </row>
        <row r="23011">
          <cell r="D23011" t="str">
            <v>NA</v>
          </cell>
          <cell r="E23011" t="str">
            <v>FCSP_DFW_Z5</v>
          </cell>
        </row>
        <row r="23012">
          <cell r="D23012" t="str">
            <v>NA</v>
          </cell>
          <cell r="E23012" t="str">
            <v>FCSP_DFW_Z6</v>
          </cell>
        </row>
        <row r="23013">
          <cell r="D23013" t="str">
            <v>NA</v>
          </cell>
          <cell r="E23013" t="str">
            <v>FCSP_DM_H6</v>
          </cell>
        </row>
        <row r="23014">
          <cell r="D23014" t="str">
            <v>NA</v>
          </cell>
          <cell r="E23014" t="str">
            <v>FCSP_DM_U5</v>
          </cell>
        </row>
        <row r="23015">
          <cell r="D23015" t="str">
            <v>NA</v>
          </cell>
          <cell r="E23015" t="str">
            <v>FCSP_DM_Z5</v>
          </cell>
        </row>
        <row r="23016">
          <cell r="D23016" t="str">
            <v>NA</v>
          </cell>
          <cell r="E23016" t="str">
            <v>FCSP_EC_H6</v>
          </cell>
        </row>
        <row r="23017">
          <cell r="D23017" t="str">
            <v>NA</v>
          </cell>
          <cell r="E23017" t="str">
            <v>FCSP_EC_M6</v>
          </cell>
        </row>
        <row r="23018">
          <cell r="D23018" t="str">
            <v>NA</v>
          </cell>
          <cell r="E23018" t="str">
            <v>FCSP_EC_U5</v>
          </cell>
        </row>
        <row r="23019">
          <cell r="D23019" t="str">
            <v>NA</v>
          </cell>
          <cell r="E23019" t="str">
            <v>FCSP_EC_U6</v>
          </cell>
        </row>
        <row r="23020">
          <cell r="D23020" t="str">
            <v>NA</v>
          </cell>
          <cell r="E23020" t="str">
            <v>FCSP_EC_Z5</v>
          </cell>
        </row>
        <row r="23021">
          <cell r="D23021" t="str">
            <v>NA</v>
          </cell>
          <cell r="E23021" t="str">
            <v>FCSP_EC_Z6</v>
          </cell>
        </row>
        <row r="23022">
          <cell r="D23022" t="str">
            <v>NA</v>
          </cell>
          <cell r="E23022" t="str">
            <v>FCSP_ES_H6</v>
          </cell>
        </row>
        <row r="23023">
          <cell r="D23023" t="str">
            <v>NA</v>
          </cell>
          <cell r="E23023" t="str">
            <v>FCSP_ES_H7</v>
          </cell>
        </row>
        <row r="23024">
          <cell r="D23024" t="str">
            <v>NA</v>
          </cell>
          <cell r="E23024" t="str">
            <v>FCSP_ES_H8</v>
          </cell>
        </row>
        <row r="23025">
          <cell r="D23025" t="str">
            <v>NA</v>
          </cell>
          <cell r="E23025" t="str">
            <v>FCSP_ES_H9</v>
          </cell>
        </row>
        <row r="23026">
          <cell r="D23026" t="str">
            <v>NA</v>
          </cell>
          <cell r="E23026" t="str">
            <v>FCSP_ES_M6</v>
          </cell>
        </row>
        <row r="23027">
          <cell r="D23027" t="str">
            <v>NA</v>
          </cell>
          <cell r="E23027" t="str">
            <v>FCSP_ES_M7</v>
          </cell>
        </row>
        <row r="23028">
          <cell r="D23028" t="str">
            <v>NA</v>
          </cell>
          <cell r="E23028" t="str">
            <v>FCSP_ES_M8</v>
          </cell>
        </row>
        <row r="23029">
          <cell r="D23029" t="str">
            <v>NA</v>
          </cell>
          <cell r="E23029" t="str">
            <v>FCSP_ES_M9</v>
          </cell>
        </row>
        <row r="23030">
          <cell r="D23030" t="str">
            <v>NA</v>
          </cell>
          <cell r="E23030" t="str">
            <v>FCSP_ES_U5</v>
          </cell>
        </row>
        <row r="23031">
          <cell r="D23031" t="str">
            <v>NA</v>
          </cell>
          <cell r="E23031" t="str">
            <v>FCSP_ES_U6</v>
          </cell>
        </row>
        <row r="23032">
          <cell r="D23032" t="str">
            <v>NA</v>
          </cell>
          <cell r="E23032" t="str">
            <v>FCSP_ES_U7</v>
          </cell>
        </row>
        <row r="23033">
          <cell r="D23033" t="str">
            <v>NA</v>
          </cell>
          <cell r="E23033" t="str">
            <v>FCSP_ES_U8</v>
          </cell>
        </row>
        <row r="23034">
          <cell r="D23034" t="str">
            <v>NA</v>
          </cell>
          <cell r="E23034" t="str">
            <v>FCSP_ES_U9</v>
          </cell>
        </row>
        <row r="23035">
          <cell r="D23035" t="str">
            <v>NA</v>
          </cell>
          <cell r="E23035" t="str">
            <v>FCSP_ES_Z5</v>
          </cell>
        </row>
        <row r="23036">
          <cell r="D23036" t="str">
            <v>NA</v>
          </cell>
          <cell r="E23036" t="str">
            <v>FCSP_ES_Z6</v>
          </cell>
        </row>
        <row r="23037">
          <cell r="D23037" t="str">
            <v>NA</v>
          </cell>
          <cell r="E23037" t="str">
            <v>FCSP_ES_Z7</v>
          </cell>
        </row>
        <row r="23038">
          <cell r="D23038" t="str">
            <v>NA</v>
          </cell>
          <cell r="E23038" t="str">
            <v>FCSP_ES_Z8</v>
          </cell>
        </row>
        <row r="23039">
          <cell r="D23039" t="str">
            <v>NA</v>
          </cell>
          <cell r="E23039" t="str">
            <v>FCSP_FA_H6</v>
          </cell>
        </row>
        <row r="23040">
          <cell r="D23040" t="str">
            <v>NA</v>
          </cell>
          <cell r="E23040" t="str">
            <v>FCSP_FA_M6</v>
          </cell>
        </row>
        <row r="23041">
          <cell r="D23041" t="str">
            <v>NA</v>
          </cell>
          <cell r="E23041" t="str">
            <v>FCSP_FA_U5</v>
          </cell>
        </row>
        <row r="23042">
          <cell r="D23042" t="str">
            <v>NA</v>
          </cell>
          <cell r="E23042" t="str">
            <v>FCSP_FA_Z5</v>
          </cell>
        </row>
        <row r="23043">
          <cell r="D23043" t="str">
            <v>NA</v>
          </cell>
          <cell r="E23043" t="str">
            <v>FCSP_FF_H6</v>
          </cell>
        </row>
        <row r="23044">
          <cell r="D23044" t="str">
            <v>NA</v>
          </cell>
          <cell r="E23044" t="str">
            <v>FCSP_FF_M6</v>
          </cell>
        </row>
        <row r="23045">
          <cell r="D23045" t="str">
            <v>NA</v>
          </cell>
          <cell r="E23045" t="str">
            <v>FCSP_FF_U5</v>
          </cell>
        </row>
        <row r="23046">
          <cell r="D23046" t="str">
            <v>NA</v>
          </cell>
          <cell r="E23046" t="str">
            <v>FCSP_FF_U6</v>
          </cell>
        </row>
        <row r="23047">
          <cell r="D23047" t="str">
            <v>NA</v>
          </cell>
          <cell r="E23047" t="str">
            <v>FCSP_FF_Z5</v>
          </cell>
        </row>
        <row r="23048">
          <cell r="D23048" t="str">
            <v>NA</v>
          </cell>
          <cell r="E23048" t="str">
            <v>FCSP_FF_Z6</v>
          </cell>
        </row>
        <row r="23049">
          <cell r="D23049" t="str">
            <v>NA</v>
          </cell>
          <cell r="E23049" t="str">
            <v>FCSP_FV_U5</v>
          </cell>
        </row>
        <row r="23050">
          <cell r="D23050" t="str">
            <v>NA</v>
          </cell>
          <cell r="E23050" t="str">
            <v>FCSP_FV_Z5</v>
          </cell>
        </row>
        <row r="23051">
          <cell r="D23051" t="str">
            <v>NA</v>
          </cell>
          <cell r="E23051" t="str">
            <v>FCSP_GX_H6</v>
          </cell>
        </row>
        <row r="23052">
          <cell r="D23052" t="str">
            <v>NA</v>
          </cell>
          <cell r="E23052" t="str">
            <v>FCSP_GX_M6</v>
          </cell>
        </row>
        <row r="23053">
          <cell r="D23053" t="str">
            <v>NA</v>
          </cell>
          <cell r="E23053" t="str">
            <v>FCSP_GX_U5</v>
          </cell>
        </row>
        <row r="23054">
          <cell r="D23054" t="str">
            <v>NA</v>
          </cell>
          <cell r="E23054" t="str">
            <v>FCSP_GX_U6</v>
          </cell>
        </row>
        <row r="23055">
          <cell r="D23055" t="str">
            <v>NA</v>
          </cell>
          <cell r="E23055" t="str">
            <v>FCSP_GX_Z5</v>
          </cell>
        </row>
        <row r="23056">
          <cell r="D23056" t="str">
            <v>NA</v>
          </cell>
          <cell r="E23056" t="str">
            <v>FCSP_GX_Z6</v>
          </cell>
        </row>
        <row r="23057">
          <cell r="D23057" t="str">
            <v>NA</v>
          </cell>
          <cell r="E23057" t="str">
            <v>FCSP_HI_H6</v>
          </cell>
        </row>
        <row r="23058">
          <cell r="D23058" t="str">
            <v>NA</v>
          </cell>
          <cell r="E23058" t="str">
            <v>FCSP_HI_M6</v>
          </cell>
        </row>
        <row r="23059">
          <cell r="D23059" t="str">
            <v>NA</v>
          </cell>
          <cell r="E23059" t="str">
            <v>FCSP_HI_U5</v>
          </cell>
        </row>
        <row r="23060">
          <cell r="D23060" t="str">
            <v>NA</v>
          </cell>
          <cell r="E23060" t="str">
            <v>FCSP_HI_Z5</v>
          </cell>
        </row>
        <row r="23061">
          <cell r="D23061" t="str">
            <v>NA</v>
          </cell>
          <cell r="E23061" t="str">
            <v>FCSP_JB_U5</v>
          </cell>
        </row>
        <row r="23062">
          <cell r="D23062" t="str">
            <v>NA</v>
          </cell>
          <cell r="E23062" t="str">
            <v>FCSP_JB_Z5</v>
          </cell>
        </row>
        <row r="23063">
          <cell r="D23063" t="str">
            <v>NA</v>
          </cell>
          <cell r="E23063" t="str">
            <v>FCSP_JY_H6</v>
          </cell>
        </row>
        <row r="23064">
          <cell r="D23064" t="str">
            <v>NA</v>
          </cell>
          <cell r="E23064" t="str">
            <v>FCSP_JY_M6</v>
          </cell>
        </row>
        <row r="23065">
          <cell r="D23065" t="str">
            <v>NA</v>
          </cell>
          <cell r="E23065" t="str">
            <v>FCSP_JY_U5</v>
          </cell>
        </row>
        <row r="23066">
          <cell r="D23066" t="str">
            <v>NA</v>
          </cell>
          <cell r="E23066" t="str">
            <v>FCSP_JY_U6</v>
          </cell>
        </row>
        <row r="23067">
          <cell r="D23067" t="str">
            <v>NA</v>
          </cell>
          <cell r="E23067" t="str">
            <v>FCSP_JY_Z5</v>
          </cell>
        </row>
        <row r="23068">
          <cell r="D23068" t="str">
            <v>NA</v>
          </cell>
          <cell r="E23068" t="str">
            <v>FCSP_JY_Z6</v>
          </cell>
        </row>
        <row r="23069">
          <cell r="D23069" t="str">
            <v>NA</v>
          </cell>
          <cell r="E23069" t="str">
            <v>FCSP_NQ_H6</v>
          </cell>
        </row>
        <row r="23070">
          <cell r="D23070" t="str">
            <v>NA</v>
          </cell>
          <cell r="E23070" t="str">
            <v>FCSP_NQ_M6</v>
          </cell>
        </row>
        <row r="23071">
          <cell r="D23071" t="str">
            <v>NA</v>
          </cell>
          <cell r="E23071" t="str">
            <v>FCSP_NQ_U5</v>
          </cell>
        </row>
        <row r="23072">
          <cell r="D23072" t="str">
            <v>NA</v>
          </cell>
          <cell r="E23072" t="str">
            <v>FCSP_NQ_U6</v>
          </cell>
        </row>
        <row r="23073">
          <cell r="D23073" t="str">
            <v>NA</v>
          </cell>
          <cell r="E23073" t="str">
            <v>FCSP_NQ_Z5</v>
          </cell>
        </row>
        <row r="23074">
          <cell r="D23074" t="str">
            <v>NA</v>
          </cell>
          <cell r="E23074" t="str">
            <v>FCSP_NQ_Z6</v>
          </cell>
        </row>
        <row r="23075">
          <cell r="D23075" t="str">
            <v>NA</v>
          </cell>
          <cell r="E23075" t="str">
            <v>FCSP_NQ_Z7</v>
          </cell>
        </row>
        <row r="23076">
          <cell r="D23076" t="str">
            <v>NA</v>
          </cell>
          <cell r="E23076" t="str">
            <v>FCSP_NQ_Z8</v>
          </cell>
        </row>
        <row r="23077">
          <cell r="D23077" t="str">
            <v>NA</v>
          </cell>
          <cell r="E23077" t="str">
            <v>FCSP_RTY_H6</v>
          </cell>
        </row>
        <row r="23078">
          <cell r="D23078" t="str">
            <v>NA</v>
          </cell>
          <cell r="E23078" t="str">
            <v>FCSP_RTY_M6</v>
          </cell>
        </row>
        <row r="23079">
          <cell r="D23079" t="str">
            <v>NA</v>
          </cell>
          <cell r="E23079" t="str">
            <v>FCSP_RTY_U5</v>
          </cell>
        </row>
        <row r="23080">
          <cell r="D23080" t="str">
            <v>NA</v>
          </cell>
          <cell r="E23080" t="str">
            <v>FCSP_RTY_Z5</v>
          </cell>
        </row>
        <row r="23081">
          <cell r="D23081" t="str">
            <v>NA</v>
          </cell>
          <cell r="E23081" t="str">
            <v>FCSP_RTY_Z6</v>
          </cell>
        </row>
        <row r="23082">
          <cell r="D23082" t="str">
            <v>NA</v>
          </cell>
          <cell r="E23082" t="str">
            <v>FCSP_RX_U5</v>
          </cell>
        </row>
        <row r="23083">
          <cell r="D23083" t="str">
            <v>NA</v>
          </cell>
          <cell r="E23083" t="str">
            <v>FCSP_RX_Z5</v>
          </cell>
        </row>
        <row r="23084">
          <cell r="D23084" t="str">
            <v>NA</v>
          </cell>
          <cell r="E23084" t="str">
            <v>FCSP_SR1M_F6</v>
          </cell>
        </row>
        <row r="23085">
          <cell r="D23085" t="str">
            <v>NA</v>
          </cell>
          <cell r="E23085" t="str">
            <v>FCSP_SR1M_F7</v>
          </cell>
        </row>
        <row r="23086">
          <cell r="D23086" t="str">
            <v>NA</v>
          </cell>
          <cell r="E23086" t="str">
            <v>FCSP_SR1M_G6</v>
          </cell>
        </row>
        <row r="23087">
          <cell r="D23087" t="str">
            <v>NA</v>
          </cell>
          <cell r="E23087" t="str">
            <v>FCSP_SR1M_G7</v>
          </cell>
        </row>
        <row r="23088">
          <cell r="D23088" t="str">
            <v>NA</v>
          </cell>
          <cell r="E23088" t="str">
            <v>FCSP_SR1M_H6</v>
          </cell>
        </row>
        <row r="23089">
          <cell r="D23089" t="str">
            <v>NA</v>
          </cell>
          <cell r="E23089" t="str">
            <v>FCSP_SR1M_H7</v>
          </cell>
        </row>
        <row r="23090">
          <cell r="D23090" t="str">
            <v>NA</v>
          </cell>
          <cell r="E23090" t="str">
            <v>FCSP_SR1M_J6</v>
          </cell>
        </row>
        <row r="23091">
          <cell r="D23091" t="str">
            <v>NA</v>
          </cell>
          <cell r="E23091" t="str">
            <v>FCSP_SR1M_J7</v>
          </cell>
        </row>
        <row r="23092">
          <cell r="D23092" t="str">
            <v>NA</v>
          </cell>
          <cell r="E23092" t="str">
            <v>FCSP_SR1M_K6</v>
          </cell>
        </row>
        <row r="23093">
          <cell r="D23093" t="str">
            <v>NA</v>
          </cell>
          <cell r="E23093" t="str">
            <v>FCSP_SR1M_K7</v>
          </cell>
        </row>
        <row r="23094">
          <cell r="D23094" t="str">
            <v>NA</v>
          </cell>
          <cell r="E23094" t="str">
            <v>FCSP_SR1M_M6</v>
          </cell>
        </row>
        <row r="23095">
          <cell r="D23095" t="str">
            <v>NA</v>
          </cell>
          <cell r="E23095" t="str">
            <v>FCSP_SR1M_M7</v>
          </cell>
        </row>
        <row r="23096">
          <cell r="D23096" t="str">
            <v>NA</v>
          </cell>
          <cell r="E23096" t="str">
            <v>FCSP_SR1M_N5</v>
          </cell>
        </row>
        <row r="23097">
          <cell r="D23097" t="str">
            <v>NA</v>
          </cell>
          <cell r="E23097" t="str">
            <v>FCSP_SR1M_N6</v>
          </cell>
        </row>
        <row r="23098">
          <cell r="D23098" t="str">
            <v>NA</v>
          </cell>
          <cell r="E23098" t="str">
            <v>FCSP_SR1M_Q5</v>
          </cell>
        </row>
        <row r="23099">
          <cell r="D23099" t="str">
            <v>NA</v>
          </cell>
          <cell r="E23099" t="str">
            <v>FCSP_SR1M_Q6</v>
          </cell>
        </row>
        <row r="23100">
          <cell r="D23100" t="str">
            <v>NA</v>
          </cell>
          <cell r="E23100" t="str">
            <v>FCSP_SR1M_U5</v>
          </cell>
        </row>
        <row r="23101">
          <cell r="D23101" t="str">
            <v>NA</v>
          </cell>
          <cell r="E23101" t="str">
            <v>FCSP_SR1M_U6</v>
          </cell>
        </row>
        <row r="23102">
          <cell r="D23102" t="str">
            <v>NA</v>
          </cell>
          <cell r="E23102" t="str">
            <v>FCSP_SR1M_V5</v>
          </cell>
        </row>
        <row r="23103">
          <cell r="D23103" t="str">
            <v>NA</v>
          </cell>
          <cell r="E23103" t="str">
            <v>FCSP_SR1M_V6</v>
          </cell>
        </row>
        <row r="23104">
          <cell r="D23104" t="str">
            <v>NA</v>
          </cell>
          <cell r="E23104" t="str">
            <v>FCSP_SR1M_X5</v>
          </cell>
        </row>
        <row r="23105">
          <cell r="D23105" t="str">
            <v>NA</v>
          </cell>
          <cell r="E23105" t="str">
            <v>FCSP_SR1M_X6</v>
          </cell>
        </row>
        <row r="23106">
          <cell r="D23106" t="str">
            <v>NA</v>
          </cell>
          <cell r="E23106" t="str">
            <v>FCSP_SR1M_Z5</v>
          </cell>
        </row>
        <row r="23107">
          <cell r="D23107" t="str">
            <v>NA</v>
          </cell>
          <cell r="E23107" t="str">
            <v>FCSP_SR1M_Z6</v>
          </cell>
        </row>
        <row r="23108">
          <cell r="D23108" t="str">
            <v>NA</v>
          </cell>
          <cell r="E23108" t="str">
            <v>FCSP_SR3M_H0</v>
          </cell>
        </row>
        <row r="23109">
          <cell r="D23109" t="str">
            <v>NA</v>
          </cell>
          <cell r="E23109" t="str">
            <v>FCSP_SR3M_H1</v>
          </cell>
        </row>
        <row r="23110">
          <cell r="D23110" t="str">
            <v>NA</v>
          </cell>
          <cell r="E23110" t="str">
            <v>FCSP_SR3M_H2</v>
          </cell>
        </row>
        <row r="23111">
          <cell r="D23111" t="str">
            <v>NA</v>
          </cell>
          <cell r="E23111" t="str">
            <v>FCSP_SR3M_H3</v>
          </cell>
        </row>
        <row r="23112">
          <cell r="D23112" t="str">
            <v>NA</v>
          </cell>
          <cell r="E23112" t="str">
            <v>FCSP_SR3M_H4</v>
          </cell>
        </row>
        <row r="23113">
          <cell r="D23113" t="str">
            <v>NA</v>
          </cell>
          <cell r="E23113" t="str">
            <v>FCSP_SR3M_H6</v>
          </cell>
        </row>
        <row r="23114">
          <cell r="D23114" t="str">
            <v>NA</v>
          </cell>
          <cell r="E23114" t="str">
            <v>FCSP_SR3M_H7</v>
          </cell>
        </row>
        <row r="23115">
          <cell r="D23115" t="str">
            <v>NA</v>
          </cell>
          <cell r="E23115" t="str">
            <v>FCSP_SR3M_H8</v>
          </cell>
        </row>
        <row r="23116">
          <cell r="D23116" t="str">
            <v>NA</v>
          </cell>
          <cell r="E23116" t="str">
            <v>FCSP_SR3M_H9</v>
          </cell>
        </row>
        <row r="23117">
          <cell r="D23117" t="str">
            <v>NA</v>
          </cell>
          <cell r="E23117" t="str">
            <v>FCSP_SR3M_M0</v>
          </cell>
        </row>
        <row r="23118">
          <cell r="D23118" t="str">
            <v>NA</v>
          </cell>
          <cell r="E23118" t="str">
            <v>FCSP_SR3M_M1</v>
          </cell>
        </row>
        <row r="23119">
          <cell r="D23119" t="str">
            <v>NA</v>
          </cell>
          <cell r="E23119" t="str">
            <v>FCSP_SR3M_M2</v>
          </cell>
        </row>
        <row r="23120">
          <cell r="D23120" t="str">
            <v>NA</v>
          </cell>
          <cell r="E23120" t="str">
            <v>FCSP_SR3M_M3</v>
          </cell>
        </row>
        <row r="23121">
          <cell r="D23121" t="str">
            <v>NA</v>
          </cell>
          <cell r="E23121" t="str">
            <v>FCSP_SR3M_M5</v>
          </cell>
        </row>
        <row r="23122">
          <cell r="D23122" t="str">
            <v>NA</v>
          </cell>
          <cell r="E23122" t="str">
            <v>FCSP_SR3M_M6</v>
          </cell>
        </row>
        <row r="23123">
          <cell r="D23123" t="str">
            <v>NA</v>
          </cell>
          <cell r="E23123" t="str">
            <v>FCSP_SR3M_M7</v>
          </cell>
        </row>
        <row r="23124">
          <cell r="D23124" t="str">
            <v>NA</v>
          </cell>
          <cell r="E23124" t="str">
            <v>FCSP_SR3M_M8</v>
          </cell>
        </row>
        <row r="23125">
          <cell r="D23125" t="str">
            <v>NA</v>
          </cell>
          <cell r="E23125" t="str">
            <v>FCSP_SR3M_M9</v>
          </cell>
        </row>
        <row r="23126">
          <cell r="D23126" t="str">
            <v>NA</v>
          </cell>
          <cell r="E23126" t="str">
            <v>FCSP_SR3M_U0</v>
          </cell>
        </row>
        <row r="23127">
          <cell r="D23127" t="str">
            <v>NA</v>
          </cell>
          <cell r="E23127" t="str">
            <v>FCSP_SR3M_U1</v>
          </cell>
        </row>
        <row r="23128">
          <cell r="D23128" t="str">
            <v>NA</v>
          </cell>
          <cell r="E23128" t="str">
            <v>FCSP_SR3M_U2</v>
          </cell>
        </row>
        <row r="23129">
          <cell r="D23129" t="str">
            <v>NA</v>
          </cell>
          <cell r="E23129" t="str">
            <v>FCSP_SR3M_U3</v>
          </cell>
        </row>
        <row r="23130">
          <cell r="D23130" t="str">
            <v>NA</v>
          </cell>
          <cell r="E23130" t="str">
            <v>FCSP_SR3M_U5</v>
          </cell>
        </row>
        <row r="23131">
          <cell r="D23131" t="str">
            <v>NA</v>
          </cell>
          <cell r="E23131" t="str">
            <v>FCSP_SR3M_U6</v>
          </cell>
        </row>
        <row r="23132">
          <cell r="D23132" t="str">
            <v>NA</v>
          </cell>
          <cell r="E23132" t="str">
            <v>FCSP_SR3M_U7</v>
          </cell>
        </row>
        <row r="23133">
          <cell r="D23133" t="str">
            <v>NA</v>
          </cell>
          <cell r="E23133" t="str">
            <v>FCSP_SR3M_U8</v>
          </cell>
        </row>
        <row r="23134">
          <cell r="D23134" t="str">
            <v>NA</v>
          </cell>
          <cell r="E23134" t="str">
            <v>FCSP_SR3M_U9</v>
          </cell>
        </row>
        <row r="23135">
          <cell r="D23135" t="str">
            <v>NA</v>
          </cell>
          <cell r="E23135" t="str">
            <v>FCSP_SR3M_Z0</v>
          </cell>
        </row>
        <row r="23136">
          <cell r="D23136" t="str">
            <v>NA</v>
          </cell>
          <cell r="E23136" t="str">
            <v>FCSP_SR3M_Z1</v>
          </cell>
        </row>
        <row r="23137">
          <cell r="D23137" t="str">
            <v>NA</v>
          </cell>
          <cell r="E23137" t="str">
            <v>FCSP_SR3M_Z2</v>
          </cell>
        </row>
        <row r="23138">
          <cell r="D23138" t="str">
            <v>NA</v>
          </cell>
          <cell r="E23138" t="str">
            <v>FCSP_SR3M_Z3</v>
          </cell>
        </row>
        <row r="23139">
          <cell r="D23139" t="str">
            <v>NA</v>
          </cell>
          <cell r="E23139" t="str">
            <v>FCSP_SR3M_Z5</v>
          </cell>
        </row>
        <row r="23140">
          <cell r="D23140" t="str">
            <v>NA</v>
          </cell>
          <cell r="E23140" t="str">
            <v>FCSP_SR3M_Z6</v>
          </cell>
        </row>
        <row r="23141">
          <cell r="D23141" t="str">
            <v>NA</v>
          </cell>
          <cell r="E23141" t="str">
            <v>FCSP_SR3M_Z7</v>
          </cell>
        </row>
        <row r="23142">
          <cell r="D23142" t="str">
            <v>NA</v>
          </cell>
          <cell r="E23142" t="str">
            <v>FCSP_SR3M_Z8</v>
          </cell>
        </row>
        <row r="23143">
          <cell r="D23143" t="str">
            <v>NA</v>
          </cell>
          <cell r="E23143" t="str">
            <v>FCSP_SR3M_Z9</v>
          </cell>
        </row>
        <row r="23144">
          <cell r="D23144" t="str">
            <v>NA</v>
          </cell>
          <cell r="E23144" t="str">
            <v>FCSP_TU_U5</v>
          </cell>
        </row>
        <row r="23145">
          <cell r="D23145" t="str">
            <v>NA</v>
          </cell>
          <cell r="E23145" t="str">
            <v>FCSP_TU_Z5</v>
          </cell>
        </row>
        <row r="23146">
          <cell r="D23146" t="str">
            <v>NA</v>
          </cell>
          <cell r="E23146" t="str">
            <v>FCSP_TY_U5</v>
          </cell>
        </row>
        <row r="23147">
          <cell r="D23147" t="str">
            <v>NA</v>
          </cell>
          <cell r="E23147" t="str">
            <v>FCSP_TY_Z5</v>
          </cell>
        </row>
        <row r="23148">
          <cell r="D23148" t="str">
            <v>NA</v>
          </cell>
          <cell r="E23148" t="str">
            <v>FCSP_US_U5</v>
          </cell>
        </row>
        <row r="23149">
          <cell r="D23149" t="str">
            <v>NA</v>
          </cell>
          <cell r="E23149" t="str">
            <v>FCSP_US_Z5</v>
          </cell>
        </row>
        <row r="23150">
          <cell r="D23150" t="str">
            <v>NA</v>
          </cell>
          <cell r="E23150" t="str">
            <v>FCSP_UXY_U5</v>
          </cell>
        </row>
        <row r="23151">
          <cell r="D23151" t="str">
            <v>NA</v>
          </cell>
          <cell r="E23151" t="str">
            <v>FCSP_UXY_Z5</v>
          </cell>
        </row>
        <row r="23152">
          <cell r="D23152" t="str">
            <v>NA</v>
          </cell>
          <cell r="E23152" t="str">
            <v>FCSP_VG_H6</v>
          </cell>
        </row>
        <row r="23153">
          <cell r="D23153" t="str">
            <v>NA</v>
          </cell>
          <cell r="E23153" t="str">
            <v>FCSP_VG_U5</v>
          </cell>
        </row>
        <row r="23154">
          <cell r="D23154" t="str">
            <v>NA</v>
          </cell>
          <cell r="E23154" t="str">
            <v>FCSP_VG_Z5</v>
          </cell>
        </row>
        <row r="23155">
          <cell r="D23155" t="str">
            <v>NA</v>
          </cell>
          <cell r="E23155" t="str">
            <v>FCSP_VG_Z6</v>
          </cell>
        </row>
        <row r="23156">
          <cell r="D23156" t="str">
            <v>NA</v>
          </cell>
          <cell r="E23156" t="str">
            <v>FCSP_WN_U5</v>
          </cell>
        </row>
        <row r="23157">
          <cell r="D23157" t="str">
            <v>NA</v>
          </cell>
          <cell r="E23157" t="str">
            <v>FCSP_WN_Z5</v>
          </cell>
        </row>
        <row r="23158">
          <cell r="D23158" t="str">
            <v>NA</v>
          </cell>
          <cell r="E23158" t="str">
            <v>FD_DA01_AB26</v>
          </cell>
        </row>
        <row r="23159">
          <cell r="D23159" t="str">
            <v>NA</v>
          </cell>
          <cell r="E23159" t="str">
            <v>FD_DA01_AG25</v>
          </cell>
        </row>
        <row r="23160">
          <cell r="D23160" t="str">
            <v>NA</v>
          </cell>
          <cell r="E23160" t="str">
            <v>FD_DA01_DC25</v>
          </cell>
        </row>
        <row r="23161">
          <cell r="D23161" t="str">
            <v>NA</v>
          </cell>
          <cell r="E23161" t="str">
            <v>FD_DA01_JL26</v>
          </cell>
        </row>
        <row r="23162">
          <cell r="D23162" t="str">
            <v>NA</v>
          </cell>
          <cell r="E23162" t="str">
            <v>FD_DA01_JN26</v>
          </cell>
        </row>
        <row r="23163">
          <cell r="D23163" t="str">
            <v>NA</v>
          </cell>
          <cell r="E23163" t="str">
            <v>FD_DA01_OC25</v>
          </cell>
        </row>
        <row r="23164">
          <cell r="D23164" t="str">
            <v>NA</v>
          </cell>
          <cell r="E23164" t="str">
            <v>FD_DA01_SP25</v>
          </cell>
        </row>
        <row r="23165">
          <cell r="D23165" t="str">
            <v>NA</v>
          </cell>
          <cell r="E23165" t="str">
            <v>FD_DA02_DC25</v>
          </cell>
        </row>
        <row r="23166">
          <cell r="D23166" t="str">
            <v>NA</v>
          </cell>
          <cell r="E23166" t="str">
            <v>FD_DA02_EN26</v>
          </cell>
        </row>
        <row r="23167">
          <cell r="D23167" t="str">
            <v>NA</v>
          </cell>
          <cell r="E23167" t="str">
            <v>FD_DA02_JL26</v>
          </cell>
        </row>
        <row r="23168">
          <cell r="D23168" t="str">
            <v>NA</v>
          </cell>
          <cell r="E23168" t="str">
            <v>FD_DA02_JN26</v>
          </cell>
        </row>
        <row r="23169">
          <cell r="D23169" t="str">
            <v>NA</v>
          </cell>
          <cell r="E23169" t="str">
            <v>FD_DA02_MR26</v>
          </cell>
        </row>
        <row r="23170">
          <cell r="D23170" t="str">
            <v>NA</v>
          </cell>
          <cell r="E23170" t="str">
            <v>FD_DA02_OC25</v>
          </cell>
        </row>
        <row r="23171">
          <cell r="D23171" t="str">
            <v>NA</v>
          </cell>
          <cell r="E23171" t="str">
            <v>FD_DA02_SP25</v>
          </cell>
        </row>
        <row r="23172">
          <cell r="D23172" t="str">
            <v>NA</v>
          </cell>
          <cell r="E23172" t="str">
            <v>FD_DA03_DC25</v>
          </cell>
        </row>
        <row r="23173">
          <cell r="D23173" t="str">
            <v>NA</v>
          </cell>
          <cell r="E23173" t="str">
            <v>FD_DA03_FB26</v>
          </cell>
        </row>
        <row r="23174">
          <cell r="D23174" t="str">
            <v>NA</v>
          </cell>
          <cell r="E23174" t="str">
            <v>FD_DA03_JL26</v>
          </cell>
        </row>
        <row r="23175">
          <cell r="D23175" t="str">
            <v>NA</v>
          </cell>
          <cell r="E23175" t="str">
            <v>FD_DA03_JN26</v>
          </cell>
        </row>
        <row r="23176">
          <cell r="D23176" t="str">
            <v>NA</v>
          </cell>
          <cell r="E23176" t="str">
            <v>FD_DA03_MR26</v>
          </cell>
        </row>
        <row r="23177">
          <cell r="D23177" t="str">
            <v>NA</v>
          </cell>
          <cell r="E23177" t="str">
            <v>FD_DA03_NV25</v>
          </cell>
        </row>
        <row r="23178">
          <cell r="D23178" t="str">
            <v>NA</v>
          </cell>
          <cell r="E23178" t="str">
            <v>FD_DA03_OC25</v>
          </cell>
        </row>
        <row r="23179">
          <cell r="D23179" t="str">
            <v>NA</v>
          </cell>
          <cell r="E23179" t="str">
            <v>FD_DA03_SP25</v>
          </cell>
        </row>
        <row r="23180">
          <cell r="D23180" t="str">
            <v>NA</v>
          </cell>
          <cell r="E23180" t="str">
            <v>FD_DA04_AG25</v>
          </cell>
        </row>
        <row r="23181">
          <cell r="D23181" t="str">
            <v>NA</v>
          </cell>
          <cell r="E23181" t="str">
            <v>FD_DA04_DC25</v>
          </cell>
        </row>
        <row r="23182">
          <cell r="D23182" t="str">
            <v>NA</v>
          </cell>
          <cell r="E23182" t="str">
            <v>FD_DA04_FB26</v>
          </cell>
        </row>
        <row r="23183">
          <cell r="D23183" t="str">
            <v>NA</v>
          </cell>
          <cell r="E23183" t="str">
            <v>FD_DA04_JN26</v>
          </cell>
        </row>
        <row r="23184">
          <cell r="D23184" t="str">
            <v>NA</v>
          </cell>
          <cell r="E23184" t="str">
            <v>FD_DA04_MR26</v>
          </cell>
        </row>
        <row r="23185">
          <cell r="D23185" t="str">
            <v>NA</v>
          </cell>
          <cell r="E23185" t="str">
            <v>FD_DA04_MY26</v>
          </cell>
        </row>
        <row r="23186">
          <cell r="D23186" t="str">
            <v>NA</v>
          </cell>
          <cell r="E23186" t="str">
            <v>FD_DA04_NV25</v>
          </cell>
        </row>
        <row r="23187">
          <cell r="D23187" t="str">
            <v>NA</v>
          </cell>
          <cell r="E23187" t="str">
            <v>FD_DA04_SP25</v>
          </cell>
        </row>
        <row r="23188">
          <cell r="D23188" t="str">
            <v>NA</v>
          </cell>
          <cell r="E23188" t="str">
            <v>FD_DA05_AG25</v>
          </cell>
        </row>
        <row r="23189">
          <cell r="D23189" t="str">
            <v>NA</v>
          </cell>
          <cell r="E23189" t="str">
            <v>FD_DA05_DC25</v>
          </cell>
        </row>
        <row r="23190">
          <cell r="D23190" t="str">
            <v>NA</v>
          </cell>
          <cell r="E23190" t="str">
            <v>FD_DA05_EN26</v>
          </cell>
        </row>
        <row r="23191">
          <cell r="D23191" t="str">
            <v>NA</v>
          </cell>
          <cell r="E23191" t="str">
            <v>FD_DA05_FB26</v>
          </cell>
        </row>
        <row r="23192">
          <cell r="D23192" t="str">
            <v>NA</v>
          </cell>
          <cell r="E23192" t="str">
            <v>FD_DA05_JN26</v>
          </cell>
        </row>
        <row r="23193">
          <cell r="D23193" t="str">
            <v>NA</v>
          </cell>
          <cell r="E23193" t="str">
            <v>FD_DA05_MR26</v>
          </cell>
        </row>
        <row r="23194">
          <cell r="D23194" t="str">
            <v>NA</v>
          </cell>
          <cell r="E23194" t="str">
            <v>FD_DA05_MY26</v>
          </cell>
        </row>
        <row r="23195">
          <cell r="D23195" t="str">
            <v>NA</v>
          </cell>
          <cell r="E23195" t="str">
            <v>FD_DA05_NV25</v>
          </cell>
        </row>
        <row r="23196">
          <cell r="D23196" t="str">
            <v>NA</v>
          </cell>
          <cell r="E23196" t="str">
            <v>FD_DA05_SP25</v>
          </cell>
        </row>
        <row r="23197">
          <cell r="D23197" t="str">
            <v>NA</v>
          </cell>
          <cell r="E23197" t="str">
            <v>FD_DA06_AB26</v>
          </cell>
        </row>
        <row r="23198">
          <cell r="D23198" t="str">
            <v>NA</v>
          </cell>
          <cell r="E23198" t="str">
            <v>FD_DA06_AG25</v>
          </cell>
        </row>
        <row r="23199">
          <cell r="D23199" t="str">
            <v>NA</v>
          </cell>
          <cell r="E23199" t="str">
            <v>FD_DA06_EN26</v>
          </cell>
        </row>
        <row r="23200">
          <cell r="D23200" t="str">
            <v>NA</v>
          </cell>
          <cell r="E23200" t="str">
            <v>FD_DA06_FB26</v>
          </cell>
        </row>
        <row r="23201">
          <cell r="D23201" t="str">
            <v>NA</v>
          </cell>
          <cell r="E23201" t="str">
            <v>FD_DA06_JL26</v>
          </cell>
        </row>
        <row r="23202">
          <cell r="D23202" t="str">
            <v>NA</v>
          </cell>
          <cell r="E23202" t="str">
            <v>FD_DA06_MR26</v>
          </cell>
        </row>
        <row r="23203">
          <cell r="D23203" t="str">
            <v>NA</v>
          </cell>
          <cell r="E23203" t="str">
            <v>FD_DA06_MY26</v>
          </cell>
        </row>
        <row r="23204">
          <cell r="D23204" t="str">
            <v>NA</v>
          </cell>
          <cell r="E23204" t="str">
            <v>FD_DA06_NV25</v>
          </cell>
        </row>
        <row r="23205">
          <cell r="D23205" t="str">
            <v>NA</v>
          </cell>
          <cell r="E23205" t="str">
            <v>FD_DA06_OC25</v>
          </cell>
        </row>
        <row r="23206">
          <cell r="D23206" t="str">
            <v>NA</v>
          </cell>
          <cell r="E23206" t="str">
            <v>FD_DA07_AB26</v>
          </cell>
        </row>
        <row r="23207">
          <cell r="D23207" t="str">
            <v>NA</v>
          </cell>
          <cell r="E23207" t="str">
            <v>FD_DA07_AG25</v>
          </cell>
        </row>
        <row r="23208">
          <cell r="D23208" t="str">
            <v>NA</v>
          </cell>
          <cell r="E23208" t="str">
            <v>FD_DA07_EN26</v>
          </cell>
        </row>
        <row r="23209">
          <cell r="D23209" t="str">
            <v>NA</v>
          </cell>
          <cell r="E23209" t="str">
            <v>FD_DA07_JL26</v>
          </cell>
        </row>
        <row r="23210">
          <cell r="D23210" t="str">
            <v>NA</v>
          </cell>
          <cell r="E23210" t="str">
            <v>FD_DA07_MY26</v>
          </cell>
        </row>
        <row r="23211">
          <cell r="D23211" t="str">
            <v>NA</v>
          </cell>
          <cell r="E23211" t="str">
            <v>FD_DA07_NV25</v>
          </cell>
        </row>
        <row r="23212">
          <cell r="D23212" t="str">
            <v>NA</v>
          </cell>
          <cell r="E23212" t="str">
            <v>FD_DA07_OC25</v>
          </cell>
        </row>
        <row r="23213">
          <cell r="D23213" t="str">
            <v>NA</v>
          </cell>
          <cell r="E23213" t="str">
            <v>FD_DA08_AB26</v>
          </cell>
        </row>
        <row r="23214">
          <cell r="D23214" t="str">
            <v>NA</v>
          </cell>
          <cell r="E23214" t="str">
            <v>FD_DA08_AG25</v>
          </cell>
        </row>
        <row r="23215">
          <cell r="D23215" t="str">
            <v>NA</v>
          </cell>
          <cell r="E23215" t="str">
            <v>FD_DA08_DC25</v>
          </cell>
        </row>
        <row r="23216">
          <cell r="D23216" t="str">
            <v>NA</v>
          </cell>
          <cell r="E23216" t="str">
            <v>FD_DA08_EN26</v>
          </cell>
        </row>
        <row r="23217">
          <cell r="D23217" t="str">
            <v>NA</v>
          </cell>
          <cell r="E23217" t="str">
            <v>FD_DA08_JL26</v>
          </cell>
        </row>
        <row r="23218">
          <cell r="D23218" t="str">
            <v>NA</v>
          </cell>
          <cell r="E23218" t="str">
            <v>FD_DA08_JN26</v>
          </cell>
        </row>
        <row r="23219">
          <cell r="D23219" t="str">
            <v>NA</v>
          </cell>
          <cell r="E23219" t="str">
            <v>FD_DA08_MY26</v>
          </cell>
        </row>
        <row r="23220">
          <cell r="D23220" t="str">
            <v>NA</v>
          </cell>
          <cell r="E23220" t="str">
            <v>FD_DA08_OC25</v>
          </cell>
        </row>
        <row r="23221">
          <cell r="D23221" t="str">
            <v>NA</v>
          </cell>
          <cell r="E23221" t="str">
            <v>FD_DA08_SP25</v>
          </cell>
        </row>
        <row r="23222">
          <cell r="D23222" t="str">
            <v>NA</v>
          </cell>
          <cell r="E23222" t="str">
            <v>FD_DA09_AB26</v>
          </cell>
        </row>
        <row r="23223">
          <cell r="D23223" t="str">
            <v>NA</v>
          </cell>
          <cell r="E23223" t="str">
            <v>FD_DA09_DC25</v>
          </cell>
        </row>
        <row r="23224">
          <cell r="D23224" t="str">
            <v>NA</v>
          </cell>
          <cell r="E23224" t="str">
            <v>FD_DA09_EN26</v>
          </cell>
        </row>
        <row r="23225">
          <cell r="D23225" t="str">
            <v>NA</v>
          </cell>
          <cell r="E23225" t="str">
            <v>FD_DA09_FB26</v>
          </cell>
        </row>
        <row r="23226">
          <cell r="D23226" t="str">
            <v>NA</v>
          </cell>
          <cell r="E23226" t="str">
            <v>FD_DA09_JL26</v>
          </cell>
        </row>
        <row r="23227">
          <cell r="D23227" t="str">
            <v>NA</v>
          </cell>
          <cell r="E23227" t="str">
            <v>FD_DA09_JN26</v>
          </cell>
        </row>
        <row r="23228">
          <cell r="D23228" t="str">
            <v>NA</v>
          </cell>
          <cell r="E23228" t="str">
            <v>FD_DA09_MR26</v>
          </cell>
        </row>
        <row r="23229">
          <cell r="D23229" t="str">
            <v>NA</v>
          </cell>
          <cell r="E23229" t="str">
            <v>FD_DA09_OC25</v>
          </cell>
        </row>
        <row r="23230">
          <cell r="D23230" t="str">
            <v>NA</v>
          </cell>
          <cell r="E23230" t="str">
            <v>FD_DA09_SP25</v>
          </cell>
        </row>
        <row r="23231">
          <cell r="D23231" t="str">
            <v>NA</v>
          </cell>
          <cell r="E23231" t="str">
            <v>FD_DA10_AB26</v>
          </cell>
        </row>
        <row r="23232">
          <cell r="D23232" t="str">
            <v>NA</v>
          </cell>
          <cell r="E23232" t="str">
            <v>FD_DA10_DC25</v>
          </cell>
        </row>
        <row r="23233">
          <cell r="D23233" t="str">
            <v>NA</v>
          </cell>
          <cell r="E23233" t="str">
            <v>FD_DA10_FB26</v>
          </cell>
        </row>
        <row r="23234">
          <cell r="D23234" t="str">
            <v>NA</v>
          </cell>
          <cell r="E23234" t="str">
            <v>FD_DA10_JN26</v>
          </cell>
        </row>
        <row r="23235">
          <cell r="D23235" t="str">
            <v>NA</v>
          </cell>
          <cell r="E23235" t="str">
            <v>FD_DA10_MR26</v>
          </cell>
        </row>
        <row r="23236">
          <cell r="D23236" t="str">
            <v>NA</v>
          </cell>
          <cell r="E23236" t="str">
            <v>FD_DA10_NV25</v>
          </cell>
        </row>
        <row r="23237">
          <cell r="D23237" t="str">
            <v>NA</v>
          </cell>
          <cell r="E23237" t="str">
            <v>FD_DA10_OC25</v>
          </cell>
        </row>
        <row r="23238">
          <cell r="D23238" t="str">
            <v>NA</v>
          </cell>
          <cell r="E23238" t="str">
            <v>FD_DA10_SP25</v>
          </cell>
        </row>
        <row r="23239">
          <cell r="D23239" t="str">
            <v>NA</v>
          </cell>
          <cell r="E23239" t="str">
            <v>FD_DA11_AG25</v>
          </cell>
        </row>
        <row r="23240">
          <cell r="D23240" t="str">
            <v>NA</v>
          </cell>
          <cell r="E23240" t="str">
            <v>FD_DA11_DC25</v>
          </cell>
        </row>
        <row r="23241">
          <cell r="D23241" t="str">
            <v>NA</v>
          </cell>
          <cell r="E23241" t="str">
            <v>FD_DA11_FB26</v>
          </cell>
        </row>
        <row r="23242">
          <cell r="D23242" t="str">
            <v>NA</v>
          </cell>
          <cell r="E23242" t="str">
            <v>FD_DA11_JL25</v>
          </cell>
        </row>
        <row r="23243">
          <cell r="D23243" t="str">
            <v>NA</v>
          </cell>
          <cell r="E23243" t="str">
            <v>FD_DA11_JN26</v>
          </cell>
        </row>
        <row r="23244">
          <cell r="D23244" t="str">
            <v>NA</v>
          </cell>
          <cell r="E23244" t="str">
            <v>FD_DA11_MR26</v>
          </cell>
        </row>
        <row r="23245">
          <cell r="D23245" t="str">
            <v>NA</v>
          </cell>
          <cell r="E23245" t="str">
            <v>FD_DA11_MY26</v>
          </cell>
        </row>
        <row r="23246">
          <cell r="D23246" t="str">
            <v>NA</v>
          </cell>
          <cell r="E23246" t="str">
            <v>FD_DA11_NV25</v>
          </cell>
        </row>
        <row r="23247">
          <cell r="D23247" t="str">
            <v>NA</v>
          </cell>
          <cell r="E23247" t="str">
            <v>FD_DA11_SP25</v>
          </cell>
        </row>
        <row r="23248">
          <cell r="D23248" t="str">
            <v>NA</v>
          </cell>
          <cell r="E23248" t="str">
            <v>FD_DA12_AG25</v>
          </cell>
        </row>
        <row r="23249">
          <cell r="D23249" t="str">
            <v>NA</v>
          </cell>
          <cell r="E23249" t="str">
            <v>FD_DA12_EN26</v>
          </cell>
        </row>
        <row r="23250">
          <cell r="D23250" t="str">
            <v>NA</v>
          </cell>
          <cell r="E23250" t="str">
            <v>FD_DA12_FB26</v>
          </cell>
        </row>
        <row r="23251">
          <cell r="D23251" t="str">
            <v>NA</v>
          </cell>
          <cell r="E23251" t="str">
            <v>FD_DA12_JN26</v>
          </cell>
        </row>
        <row r="23252">
          <cell r="D23252" t="str">
            <v>NA</v>
          </cell>
          <cell r="E23252" t="str">
            <v>FD_DA12_MR26</v>
          </cell>
        </row>
        <row r="23253">
          <cell r="D23253" t="str">
            <v>NA</v>
          </cell>
          <cell r="E23253" t="str">
            <v>FD_DA12_MY26</v>
          </cell>
        </row>
        <row r="23254">
          <cell r="D23254" t="str">
            <v>NA</v>
          </cell>
          <cell r="E23254" t="str">
            <v>FD_DA12_NV25</v>
          </cell>
        </row>
        <row r="23255">
          <cell r="D23255" t="str">
            <v>NA</v>
          </cell>
          <cell r="E23255" t="str">
            <v>FD_DA12_SP25</v>
          </cell>
        </row>
        <row r="23256">
          <cell r="D23256" t="str">
            <v>NA</v>
          </cell>
          <cell r="E23256" t="str">
            <v>FD_DA13_AG25</v>
          </cell>
        </row>
        <row r="23257">
          <cell r="D23257" t="str">
            <v>NA</v>
          </cell>
          <cell r="E23257" t="str">
            <v>FD_DA13_EN26</v>
          </cell>
        </row>
        <row r="23258">
          <cell r="D23258" t="str">
            <v>NA</v>
          </cell>
          <cell r="E23258" t="str">
            <v>FD_DA13_FB26</v>
          </cell>
        </row>
        <row r="23259">
          <cell r="D23259" t="str">
            <v>NA</v>
          </cell>
          <cell r="E23259" t="str">
            <v>FD_DA13_MY26</v>
          </cell>
        </row>
        <row r="23260">
          <cell r="D23260" t="str">
            <v>NA</v>
          </cell>
          <cell r="E23260" t="str">
            <v>FD_DA13_NV25</v>
          </cell>
        </row>
        <row r="23261">
          <cell r="D23261" t="str">
            <v>NA</v>
          </cell>
          <cell r="E23261" t="str">
            <v>FD_DA14_AB26</v>
          </cell>
        </row>
        <row r="23262">
          <cell r="D23262" t="str">
            <v>NA</v>
          </cell>
          <cell r="E23262" t="str">
            <v>FD_DA14_AG25</v>
          </cell>
        </row>
        <row r="23263">
          <cell r="D23263" t="str">
            <v>NA</v>
          </cell>
          <cell r="E23263" t="str">
            <v>FD_DA14_EN26</v>
          </cell>
        </row>
        <row r="23264">
          <cell r="D23264" t="str">
            <v>NA</v>
          </cell>
          <cell r="E23264" t="str">
            <v>FD_DA14_JN27</v>
          </cell>
        </row>
        <row r="23265">
          <cell r="D23265" t="str">
            <v>NA</v>
          </cell>
          <cell r="E23265" t="str">
            <v>FD_DA14_MY26</v>
          </cell>
        </row>
        <row r="23266">
          <cell r="D23266" t="str">
            <v>NA</v>
          </cell>
          <cell r="E23266" t="str">
            <v>FD_DA14_OC25</v>
          </cell>
        </row>
        <row r="23267">
          <cell r="D23267" t="str">
            <v>NA</v>
          </cell>
          <cell r="E23267" t="str">
            <v>FD_DA15_AB26</v>
          </cell>
        </row>
        <row r="23268">
          <cell r="D23268" t="str">
            <v>NA</v>
          </cell>
          <cell r="E23268" t="str">
            <v>FD_DA15_AG25</v>
          </cell>
        </row>
        <row r="23269">
          <cell r="D23269" t="str">
            <v>NA</v>
          </cell>
          <cell r="E23269" t="str">
            <v>FD_DA15_EN26</v>
          </cell>
        </row>
        <row r="23270">
          <cell r="D23270" t="str">
            <v>NA</v>
          </cell>
          <cell r="E23270" t="str">
            <v>FD_DA15_JL25</v>
          </cell>
        </row>
        <row r="23271">
          <cell r="D23271" t="str">
            <v>NA</v>
          </cell>
          <cell r="E23271" t="str">
            <v>FD_DA15_MY26</v>
          </cell>
        </row>
        <row r="23272">
          <cell r="D23272" t="str">
            <v>NA</v>
          </cell>
          <cell r="E23272" t="str">
            <v>FD_DA15_OC25</v>
          </cell>
        </row>
        <row r="23273">
          <cell r="D23273" t="str">
            <v>NA</v>
          </cell>
          <cell r="E23273" t="str">
            <v>FD_DA16_AB26</v>
          </cell>
        </row>
        <row r="23274">
          <cell r="D23274" t="str">
            <v>NA</v>
          </cell>
          <cell r="E23274" t="str">
            <v>FD_DA16_DC25</v>
          </cell>
        </row>
        <row r="23275">
          <cell r="D23275" t="str">
            <v>NA</v>
          </cell>
          <cell r="E23275" t="str">
            <v>FD_DA16_EN26</v>
          </cell>
        </row>
        <row r="23276">
          <cell r="D23276" t="str">
            <v>NA</v>
          </cell>
          <cell r="E23276" t="str">
            <v>FD_DA16_JL25</v>
          </cell>
        </row>
        <row r="23277">
          <cell r="D23277" t="str">
            <v>NA</v>
          </cell>
          <cell r="E23277" t="str">
            <v>FD_DA16_JN26</v>
          </cell>
        </row>
        <row r="23278">
          <cell r="D23278" t="str">
            <v>NA</v>
          </cell>
          <cell r="E23278" t="str">
            <v>FD_DA16_OC25</v>
          </cell>
        </row>
        <row r="23279">
          <cell r="D23279" t="str">
            <v>NA</v>
          </cell>
          <cell r="E23279" t="str">
            <v>FD_DA16_OC28</v>
          </cell>
        </row>
        <row r="23280">
          <cell r="D23280" t="str">
            <v>NA</v>
          </cell>
          <cell r="E23280" t="str">
            <v>FD_DA17_AB26</v>
          </cell>
        </row>
        <row r="23281">
          <cell r="D23281" t="str">
            <v>NA</v>
          </cell>
          <cell r="E23281" t="str">
            <v>FD_DA17_DC25</v>
          </cell>
        </row>
        <row r="23282">
          <cell r="D23282" t="str">
            <v>NA</v>
          </cell>
          <cell r="E23282" t="str">
            <v>FD_DA17_FB26</v>
          </cell>
        </row>
        <row r="23283">
          <cell r="D23283" t="str">
            <v>NA</v>
          </cell>
          <cell r="E23283" t="str">
            <v>FD_DA17_JL25</v>
          </cell>
        </row>
        <row r="23284">
          <cell r="D23284" t="str">
            <v>NA</v>
          </cell>
          <cell r="E23284" t="str">
            <v>FD_DA17_JN26</v>
          </cell>
        </row>
        <row r="23285">
          <cell r="D23285" t="str">
            <v>NA</v>
          </cell>
          <cell r="E23285" t="str">
            <v>FD_DA17_MR26</v>
          </cell>
        </row>
        <row r="23286">
          <cell r="D23286" t="str">
            <v>NA</v>
          </cell>
          <cell r="E23286" t="str">
            <v>FD_DA17_OC25</v>
          </cell>
        </row>
        <row r="23287">
          <cell r="D23287" t="str">
            <v>NA</v>
          </cell>
          <cell r="E23287" t="str">
            <v>FD_DA17_SP25</v>
          </cell>
        </row>
        <row r="23288">
          <cell r="D23288" t="str">
            <v>NA</v>
          </cell>
          <cell r="E23288" t="str">
            <v>FD_DA18_DC25</v>
          </cell>
        </row>
        <row r="23289">
          <cell r="D23289" t="str">
            <v>NA</v>
          </cell>
          <cell r="E23289" t="str">
            <v>FD_DA18_FB26</v>
          </cell>
        </row>
        <row r="23290">
          <cell r="D23290" t="str">
            <v>NA</v>
          </cell>
          <cell r="E23290" t="str">
            <v>FD_DA18_JL25</v>
          </cell>
        </row>
        <row r="23291">
          <cell r="D23291" t="str">
            <v>NA</v>
          </cell>
          <cell r="E23291" t="str">
            <v>FD_DA18_JN26</v>
          </cell>
        </row>
        <row r="23292">
          <cell r="D23292" t="str">
            <v>NA</v>
          </cell>
          <cell r="E23292" t="str">
            <v>FD_DA18_MR26</v>
          </cell>
        </row>
        <row r="23293">
          <cell r="D23293" t="str">
            <v>NA</v>
          </cell>
          <cell r="E23293" t="str">
            <v>FD_DA18_NV25</v>
          </cell>
        </row>
        <row r="23294">
          <cell r="D23294" t="str">
            <v>NA</v>
          </cell>
          <cell r="E23294" t="str">
            <v>FD_DA18_SP25</v>
          </cell>
        </row>
        <row r="23295">
          <cell r="D23295" t="str">
            <v>NA</v>
          </cell>
          <cell r="E23295" t="str">
            <v>FD_DA19_AG25</v>
          </cell>
        </row>
        <row r="23296">
          <cell r="D23296" t="str">
            <v>NA</v>
          </cell>
          <cell r="E23296" t="str">
            <v>FD_DA19_DC25</v>
          </cell>
        </row>
        <row r="23297">
          <cell r="D23297" t="str">
            <v>NA</v>
          </cell>
          <cell r="E23297" t="str">
            <v>FD_DA19_FB26</v>
          </cell>
        </row>
        <row r="23298">
          <cell r="D23298" t="str">
            <v>NA</v>
          </cell>
          <cell r="E23298" t="str">
            <v>FD_DA19_JN26</v>
          </cell>
        </row>
        <row r="23299">
          <cell r="D23299" t="str">
            <v>NA</v>
          </cell>
          <cell r="E23299" t="str">
            <v>FD_DA19_MR26</v>
          </cell>
        </row>
        <row r="23300">
          <cell r="D23300" t="str">
            <v>NA</v>
          </cell>
          <cell r="E23300" t="str">
            <v>FD_DA19_MY26</v>
          </cell>
        </row>
        <row r="23301">
          <cell r="D23301" t="str">
            <v>NA</v>
          </cell>
          <cell r="E23301" t="str">
            <v>FD_DA19_NV25</v>
          </cell>
        </row>
        <row r="23302">
          <cell r="D23302" t="str">
            <v>NA</v>
          </cell>
          <cell r="E23302" t="str">
            <v>FD_DA19_SP25</v>
          </cell>
        </row>
        <row r="23303">
          <cell r="D23303" t="str">
            <v>NA</v>
          </cell>
          <cell r="E23303" t="str">
            <v>FD_DA20_AB26</v>
          </cell>
        </row>
        <row r="23304">
          <cell r="D23304" t="str">
            <v>NA</v>
          </cell>
          <cell r="E23304" t="str">
            <v>FD_DA20_AG25</v>
          </cell>
        </row>
        <row r="23305">
          <cell r="D23305" t="str">
            <v>NA</v>
          </cell>
          <cell r="E23305" t="str">
            <v>FD_DA20_EN26</v>
          </cell>
        </row>
        <row r="23306">
          <cell r="D23306" t="str">
            <v>NA</v>
          </cell>
          <cell r="E23306" t="str">
            <v>FD_DA20_FB26</v>
          </cell>
        </row>
        <row r="23307">
          <cell r="D23307" t="str">
            <v>NA</v>
          </cell>
          <cell r="E23307" t="str">
            <v>FD_DA20_MR26</v>
          </cell>
        </row>
        <row r="23308">
          <cell r="D23308" t="str">
            <v>NA</v>
          </cell>
          <cell r="E23308" t="str">
            <v>FD_DA20_MY26</v>
          </cell>
        </row>
        <row r="23309">
          <cell r="D23309" t="str">
            <v>NA</v>
          </cell>
          <cell r="E23309" t="str">
            <v>FD_DA20_NV25</v>
          </cell>
        </row>
        <row r="23310">
          <cell r="D23310" t="str">
            <v>NA</v>
          </cell>
          <cell r="E23310" t="str">
            <v>FD_DA20_OC25</v>
          </cell>
        </row>
        <row r="23311">
          <cell r="D23311" t="str">
            <v>NA</v>
          </cell>
          <cell r="E23311" t="str">
            <v>FD_DA21_AB26</v>
          </cell>
        </row>
        <row r="23312">
          <cell r="D23312" t="str">
            <v>NA</v>
          </cell>
          <cell r="E23312" t="str">
            <v>FD_DA21_AG25</v>
          </cell>
        </row>
        <row r="23313">
          <cell r="D23313" t="str">
            <v>NA</v>
          </cell>
          <cell r="E23313" t="str">
            <v>FD_DA21_EN26</v>
          </cell>
        </row>
        <row r="23314">
          <cell r="D23314" t="str">
            <v>NA</v>
          </cell>
          <cell r="E23314" t="str">
            <v>FD_DA21_JL25</v>
          </cell>
        </row>
        <row r="23315">
          <cell r="D23315" t="str">
            <v>NA</v>
          </cell>
          <cell r="E23315" t="str">
            <v>FD_DA21_MY26</v>
          </cell>
        </row>
        <row r="23316">
          <cell r="D23316" t="str">
            <v>NA</v>
          </cell>
          <cell r="E23316" t="str">
            <v>FD_DA21_NV25</v>
          </cell>
        </row>
        <row r="23317">
          <cell r="D23317" t="str">
            <v>NA</v>
          </cell>
          <cell r="E23317" t="str">
            <v>FD_DA21_OC25</v>
          </cell>
        </row>
        <row r="23318">
          <cell r="D23318" t="str">
            <v>NA</v>
          </cell>
          <cell r="E23318" t="str">
            <v>FD_DA22_AB26</v>
          </cell>
        </row>
        <row r="23319">
          <cell r="D23319" t="str">
            <v>NA</v>
          </cell>
          <cell r="E23319" t="str">
            <v>FD_DA22_AG25</v>
          </cell>
        </row>
        <row r="23320">
          <cell r="D23320" t="str">
            <v>NA</v>
          </cell>
          <cell r="E23320" t="str">
            <v>FD_DA22_DC25</v>
          </cell>
        </row>
        <row r="23321">
          <cell r="D23321" t="str">
            <v>NA</v>
          </cell>
          <cell r="E23321" t="str">
            <v>FD_DA22_EN26</v>
          </cell>
        </row>
        <row r="23322">
          <cell r="D23322" t="str">
            <v>NA</v>
          </cell>
          <cell r="E23322" t="str">
            <v>FD_DA22_JL25</v>
          </cell>
        </row>
        <row r="23323">
          <cell r="D23323" t="str">
            <v>NA</v>
          </cell>
          <cell r="E23323" t="str">
            <v>FD_DA22_JN26</v>
          </cell>
        </row>
        <row r="23324">
          <cell r="D23324" t="str">
            <v>NA</v>
          </cell>
          <cell r="E23324" t="str">
            <v>FD_DA22_MY26</v>
          </cell>
        </row>
        <row r="23325">
          <cell r="D23325" t="str">
            <v>NA</v>
          </cell>
          <cell r="E23325" t="str">
            <v>FD_DA22_OC25</v>
          </cell>
        </row>
        <row r="23326">
          <cell r="D23326" t="str">
            <v>NA</v>
          </cell>
          <cell r="E23326" t="str">
            <v>FD_DA22_SP25</v>
          </cell>
        </row>
        <row r="23327">
          <cell r="D23327" t="str">
            <v>NA</v>
          </cell>
          <cell r="E23327" t="str">
            <v>FD_DA23_AB26</v>
          </cell>
        </row>
        <row r="23328">
          <cell r="D23328" t="str">
            <v>NA</v>
          </cell>
          <cell r="E23328" t="str">
            <v>FD_DA23_DC25</v>
          </cell>
        </row>
        <row r="23329">
          <cell r="D23329" t="str">
            <v>NA</v>
          </cell>
          <cell r="E23329" t="str">
            <v>FD_DA23_EN26</v>
          </cell>
        </row>
        <row r="23330">
          <cell r="D23330" t="str">
            <v>NA</v>
          </cell>
          <cell r="E23330" t="str">
            <v>FD_DA23_FB26</v>
          </cell>
        </row>
        <row r="23331">
          <cell r="D23331" t="str">
            <v>NA</v>
          </cell>
          <cell r="E23331" t="str">
            <v>FD_DA23_JL25</v>
          </cell>
        </row>
        <row r="23332">
          <cell r="D23332" t="str">
            <v>NA</v>
          </cell>
          <cell r="E23332" t="str">
            <v>FD_DA23_JN26</v>
          </cell>
        </row>
        <row r="23333">
          <cell r="D23333" t="str">
            <v>NA</v>
          </cell>
          <cell r="E23333" t="str">
            <v>FD_DA23_MR26</v>
          </cell>
        </row>
        <row r="23334">
          <cell r="D23334" t="str">
            <v>NA</v>
          </cell>
          <cell r="E23334" t="str">
            <v>FD_DA23_OC25</v>
          </cell>
        </row>
        <row r="23335">
          <cell r="D23335" t="str">
            <v>NA</v>
          </cell>
          <cell r="E23335" t="str">
            <v>FD_DA23_SP25</v>
          </cell>
        </row>
        <row r="23336">
          <cell r="D23336" t="str">
            <v>NA</v>
          </cell>
          <cell r="E23336" t="str">
            <v>FD_DA24_AB26</v>
          </cell>
        </row>
        <row r="23337">
          <cell r="D23337" t="str">
            <v>NA</v>
          </cell>
          <cell r="E23337" t="str">
            <v>FD_DA24_DC25</v>
          </cell>
        </row>
        <row r="23338">
          <cell r="D23338" t="str">
            <v>NA</v>
          </cell>
          <cell r="E23338" t="str">
            <v>FD_DA24_FB26</v>
          </cell>
        </row>
        <row r="23339">
          <cell r="D23339" t="str">
            <v>NA</v>
          </cell>
          <cell r="E23339" t="str">
            <v>FD_DA24_JL25</v>
          </cell>
        </row>
        <row r="23340">
          <cell r="D23340" t="str">
            <v>NA</v>
          </cell>
          <cell r="E23340" t="str">
            <v>FD_DA24_JN26</v>
          </cell>
        </row>
        <row r="23341">
          <cell r="D23341" t="str">
            <v>NA</v>
          </cell>
          <cell r="E23341" t="str">
            <v>FD_DA24_MR26</v>
          </cell>
        </row>
        <row r="23342">
          <cell r="D23342" t="str">
            <v>NA</v>
          </cell>
          <cell r="E23342" t="str">
            <v>FD_DA24_NV25</v>
          </cell>
        </row>
        <row r="23343">
          <cell r="D23343" t="str">
            <v>NA</v>
          </cell>
          <cell r="E23343" t="str">
            <v>FD_DA24_OC25</v>
          </cell>
        </row>
        <row r="23344">
          <cell r="D23344" t="str">
            <v>NA</v>
          </cell>
          <cell r="E23344" t="str">
            <v>FD_DA24_SP25</v>
          </cell>
        </row>
        <row r="23345">
          <cell r="D23345" t="str">
            <v>NA</v>
          </cell>
          <cell r="E23345" t="str">
            <v>FD_DA25_AG25</v>
          </cell>
        </row>
        <row r="23346">
          <cell r="D23346" t="str">
            <v>NA</v>
          </cell>
          <cell r="E23346" t="str">
            <v>FD_DA25_FB26</v>
          </cell>
        </row>
        <row r="23347">
          <cell r="D23347" t="str">
            <v>NA</v>
          </cell>
          <cell r="E23347" t="str">
            <v>FD_DA25_JL25</v>
          </cell>
        </row>
        <row r="23348">
          <cell r="D23348" t="str">
            <v>NA</v>
          </cell>
          <cell r="E23348" t="str">
            <v>FD_DA25_JN26</v>
          </cell>
        </row>
        <row r="23349">
          <cell r="D23349" t="str">
            <v>NA</v>
          </cell>
          <cell r="E23349" t="str">
            <v>FD_DA25_MR26</v>
          </cell>
        </row>
        <row r="23350">
          <cell r="D23350" t="str">
            <v>NA</v>
          </cell>
          <cell r="E23350" t="str">
            <v>FD_DA25_MY26</v>
          </cell>
        </row>
        <row r="23351">
          <cell r="D23351" t="str">
            <v>NA</v>
          </cell>
          <cell r="E23351" t="str">
            <v>FD_DA25_NV25</v>
          </cell>
        </row>
        <row r="23352">
          <cell r="D23352" t="str">
            <v>NA</v>
          </cell>
          <cell r="E23352" t="str">
            <v>FD_DA25_SP25</v>
          </cell>
        </row>
        <row r="23353">
          <cell r="D23353" t="str">
            <v>NA</v>
          </cell>
          <cell r="E23353" t="str">
            <v>FD_DA26_AG25</v>
          </cell>
        </row>
        <row r="23354">
          <cell r="D23354" t="str">
            <v>NA</v>
          </cell>
          <cell r="E23354" t="str">
            <v>FD_DA26_DC25</v>
          </cell>
        </row>
        <row r="23355">
          <cell r="D23355" t="str">
            <v>NA</v>
          </cell>
          <cell r="E23355" t="str">
            <v>FD_DA26_EN26</v>
          </cell>
        </row>
        <row r="23356">
          <cell r="D23356" t="str">
            <v>NA</v>
          </cell>
          <cell r="E23356" t="str">
            <v>FD_DA26_FB26</v>
          </cell>
        </row>
        <row r="23357">
          <cell r="D23357" t="str">
            <v>NA</v>
          </cell>
          <cell r="E23357" t="str">
            <v>FD_DA26_JN26</v>
          </cell>
        </row>
        <row r="23358">
          <cell r="D23358" t="str">
            <v>NA</v>
          </cell>
          <cell r="E23358" t="str">
            <v>FD_DA26_MR26</v>
          </cell>
        </row>
        <row r="23359">
          <cell r="D23359" t="str">
            <v>NA</v>
          </cell>
          <cell r="E23359" t="str">
            <v>FD_DA26_MY26</v>
          </cell>
        </row>
        <row r="23360">
          <cell r="D23360" t="str">
            <v>NA</v>
          </cell>
          <cell r="E23360" t="str">
            <v>FD_DA26_NV25</v>
          </cell>
        </row>
        <row r="23361">
          <cell r="D23361" t="str">
            <v>NA</v>
          </cell>
          <cell r="E23361" t="str">
            <v>FD_DA26_SP25</v>
          </cell>
        </row>
        <row r="23362">
          <cell r="D23362" t="str">
            <v>NA</v>
          </cell>
          <cell r="E23362" t="str">
            <v>FD_DA27_AB26</v>
          </cell>
        </row>
        <row r="23363">
          <cell r="D23363" t="str">
            <v>NA</v>
          </cell>
          <cell r="E23363" t="str">
            <v>FD_DA27_AG25</v>
          </cell>
        </row>
        <row r="23364">
          <cell r="D23364" t="str">
            <v>NA</v>
          </cell>
          <cell r="E23364" t="str">
            <v>FD_DA27_EN26</v>
          </cell>
        </row>
        <row r="23365">
          <cell r="D23365" t="str">
            <v>NA</v>
          </cell>
          <cell r="E23365" t="str">
            <v>FD_DA27_FB26</v>
          </cell>
        </row>
        <row r="23366">
          <cell r="D23366" t="str">
            <v>NA</v>
          </cell>
          <cell r="E23366" t="str">
            <v>FD_DA27_MR26</v>
          </cell>
        </row>
        <row r="23367">
          <cell r="D23367" t="str">
            <v>NA</v>
          </cell>
          <cell r="E23367" t="str">
            <v>FD_DA27_MY26</v>
          </cell>
        </row>
        <row r="23368">
          <cell r="D23368" t="str">
            <v>NA</v>
          </cell>
          <cell r="E23368" t="str">
            <v>FD_DA27_NV25</v>
          </cell>
        </row>
        <row r="23369">
          <cell r="D23369" t="str">
            <v>NA</v>
          </cell>
          <cell r="E23369" t="str">
            <v>FD_DA27_OC25</v>
          </cell>
        </row>
        <row r="23370">
          <cell r="D23370" t="str">
            <v>NA</v>
          </cell>
          <cell r="E23370" t="str">
            <v>FD_DA28_AB26</v>
          </cell>
        </row>
        <row r="23371">
          <cell r="D23371" t="str">
            <v>NA</v>
          </cell>
          <cell r="E23371" t="str">
            <v>FD_DA28_AG25</v>
          </cell>
        </row>
        <row r="23372">
          <cell r="D23372" t="str">
            <v>NA</v>
          </cell>
          <cell r="E23372" t="str">
            <v>FD_DA28_EN26</v>
          </cell>
        </row>
        <row r="23373">
          <cell r="D23373" t="str">
            <v>NA</v>
          </cell>
          <cell r="E23373" t="str">
            <v>FD_DA28_JL25</v>
          </cell>
        </row>
        <row r="23374">
          <cell r="D23374" t="str">
            <v>NA</v>
          </cell>
          <cell r="E23374" t="str">
            <v>FD_DA28_MY26</v>
          </cell>
        </row>
        <row r="23375">
          <cell r="D23375" t="str">
            <v>NA</v>
          </cell>
          <cell r="E23375" t="str">
            <v>FD_DA28_NV25</v>
          </cell>
        </row>
        <row r="23376">
          <cell r="D23376" t="str">
            <v>NA</v>
          </cell>
          <cell r="E23376" t="str">
            <v>FD_DA28_OC25</v>
          </cell>
        </row>
        <row r="23377">
          <cell r="D23377" t="str">
            <v>NA</v>
          </cell>
          <cell r="E23377" t="str">
            <v>FD_DA29_AB26</v>
          </cell>
        </row>
        <row r="23378">
          <cell r="D23378" t="str">
            <v>NA</v>
          </cell>
          <cell r="E23378" t="str">
            <v>FD_DA29_AG25</v>
          </cell>
        </row>
        <row r="23379">
          <cell r="D23379" t="str">
            <v>NA</v>
          </cell>
          <cell r="E23379" t="str">
            <v>FD_DA29_DC25</v>
          </cell>
        </row>
        <row r="23380">
          <cell r="D23380" t="str">
            <v>NA</v>
          </cell>
          <cell r="E23380" t="str">
            <v>FD_DA29_EN26</v>
          </cell>
        </row>
        <row r="23381">
          <cell r="D23381" t="str">
            <v>NA</v>
          </cell>
          <cell r="E23381" t="str">
            <v>FD_DA29_JL25</v>
          </cell>
        </row>
        <row r="23382">
          <cell r="D23382" t="str">
            <v>NA</v>
          </cell>
          <cell r="E23382" t="str">
            <v>FD_DA29_JN26</v>
          </cell>
        </row>
        <row r="23383">
          <cell r="D23383" t="str">
            <v>NA</v>
          </cell>
          <cell r="E23383" t="str">
            <v>FD_DA29_MY26</v>
          </cell>
        </row>
        <row r="23384">
          <cell r="D23384" t="str">
            <v>NA</v>
          </cell>
          <cell r="E23384" t="str">
            <v>FD_DA29_OC25</v>
          </cell>
        </row>
        <row r="23385">
          <cell r="D23385" t="str">
            <v>NA</v>
          </cell>
          <cell r="E23385" t="str">
            <v>FD_DA29_SP25</v>
          </cell>
        </row>
        <row r="23386">
          <cell r="D23386" t="str">
            <v>NA</v>
          </cell>
          <cell r="E23386" t="str">
            <v>FD_DA30_AB26</v>
          </cell>
        </row>
        <row r="23387">
          <cell r="D23387" t="str">
            <v>NA</v>
          </cell>
          <cell r="E23387" t="str">
            <v>FD_DA30_DC25</v>
          </cell>
        </row>
        <row r="23388">
          <cell r="D23388" t="str">
            <v>NA</v>
          </cell>
          <cell r="E23388" t="str">
            <v>FD_DA30_EN26</v>
          </cell>
        </row>
        <row r="23389">
          <cell r="D23389" t="str">
            <v>NA</v>
          </cell>
          <cell r="E23389" t="str">
            <v>FD_DA30_JL25</v>
          </cell>
        </row>
        <row r="23390">
          <cell r="D23390" t="str">
            <v>NA</v>
          </cell>
          <cell r="E23390" t="str">
            <v>FD_DA30_JN26</v>
          </cell>
        </row>
        <row r="23391">
          <cell r="D23391" t="str">
            <v>NA</v>
          </cell>
          <cell r="E23391" t="str">
            <v>FD_DA30_MR26</v>
          </cell>
        </row>
        <row r="23392">
          <cell r="D23392" t="str">
            <v>NA</v>
          </cell>
          <cell r="E23392" t="str">
            <v>FD_DA30_OC25</v>
          </cell>
        </row>
        <row r="23393">
          <cell r="D23393" t="str">
            <v>NA</v>
          </cell>
          <cell r="E23393" t="str">
            <v>FD_DA30_SP25</v>
          </cell>
        </row>
        <row r="23394">
          <cell r="D23394" t="str">
            <v>NA</v>
          </cell>
          <cell r="E23394" t="str">
            <v>FD_DA31_DC25</v>
          </cell>
        </row>
        <row r="23395">
          <cell r="D23395" t="str">
            <v>NA</v>
          </cell>
          <cell r="E23395" t="str">
            <v>FD_DA31_JL25</v>
          </cell>
        </row>
        <row r="23396">
          <cell r="D23396" t="str">
            <v>NA</v>
          </cell>
          <cell r="E23396" t="str">
            <v>FD_DA31_MR26</v>
          </cell>
        </row>
        <row r="23397">
          <cell r="D23397" t="str">
            <v>NA</v>
          </cell>
          <cell r="E23397" t="str">
            <v>FD_DA31_OC25</v>
          </cell>
        </row>
        <row r="23398">
          <cell r="D23398" t="str">
            <v>NA</v>
          </cell>
          <cell r="E23398" t="str">
            <v>FD_DEUA_AB26</v>
          </cell>
        </row>
        <row r="23399">
          <cell r="D23399" t="str">
            <v>NA</v>
          </cell>
          <cell r="E23399" t="str">
            <v>FD_DEUA_AB27</v>
          </cell>
        </row>
        <row r="23400">
          <cell r="D23400" t="str">
            <v>NA</v>
          </cell>
          <cell r="E23400" t="str">
            <v>FD_DEUA_AB28</v>
          </cell>
        </row>
        <row r="23401">
          <cell r="D23401" t="str">
            <v>NA</v>
          </cell>
          <cell r="E23401" t="str">
            <v>FD_DEUA_AB29</v>
          </cell>
        </row>
        <row r="23402">
          <cell r="D23402" t="str">
            <v>NA</v>
          </cell>
          <cell r="E23402" t="str">
            <v>FD_DEUA_AG25</v>
          </cell>
        </row>
        <row r="23403">
          <cell r="D23403" t="str">
            <v>NA</v>
          </cell>
          <cell r="E23403" t="str">
            <v>FD_DEUA_AG26</v>
          </cell>
        </row>
        <row r="23404">
          <cell r="D23404" t="str">
            <v>NA</v>
          </cell>
          <cell r="E23404" t="str">
            <v>FD_DEUA_AG27</v>
          </cell>
        </row>
        <row r="23405">
          <cell r="D23405" t="str">
            <v>NA</v>
          </cell>
          <cell r="E23405" t="str">
            <v>FD_DEUA_AG28</v>
          </cell>
        </row>
        <row r="23406">
          <cell r="D23406" t="str">
            <v>NA</v>
          </cell>
          <cell r="E23406" t="str">
            <v>FD_DEUA_AG29</v>
          </cell>
        </row>
        <row r="23407">
          <cell r="D23407" t="str">
            <v>NA</v>
          </cell>
          <cell r="E23407" t="str">
            <v>FD_DEUA_DC25</v>
          </cell>
        </row>
        <row r="23408">
          <cell r="D23408" t="str">
            <v>NA</v>
          </cell>
          <cell r="E23408" t="str">
            <v>FD_DEUA_DC26</v>
          </cell>
        </row>
        <row r="23409">
          <cell r="D23409" t="str">
            <v>NA</v>
          </cell>
          <cell r="E23409" t="str">
            <v>FD_DEUA_DC27</v>
          </cell>
        </row>
        <row r="23410">
          <cell r="D23410" t="str">
            <v>NA</v>
          </cell>
          <cell r="E23410" t="str">
            <v>FD_DEUA_DC28</v>
          </cell>
        </row>
        <row r="23411">
          <cell r="D23411" t="str">
            <v>NA</v>
          </cell>
          <cell r="E23411" t="str">
            <v>FD_DEUA_EN26</v>
          </cell>
        </row>
        <row r="23412">
          <cell r="D23412" t="str">
            <v>NA</v>
          </cell>
          <cell r="E23412" t="str">
            <v>FD_DEUA_EN27</v>
          </cell>
        </row>
        <row r="23413">
          <cell r="D23413" t="str">
            <v>NA</v>
          </cell>
          <cell r="E23413" t="str">
            <v>FD_DEUA_EN28</v>
          </cell>
        </row>
        <row r="23414">
          <cell r="D23414" t="str">
            <v>NA</v>
          </cell>
          <cell r="E23414" t="str">
            <v>FD_DEUA_EN29</v>
          </cell>
        </row>
        <row r="23415">
          <cell r="D23415" t="str">
            <v>NA</v>
          </cell>
          <cell r="E23415" t="str">
            <v>FD_DEUA_FB26</v>
          </cell>
        </row>
        <row r="23416">
          <cell r="D23416" t="str">
            <v>NA</v>
          </cell>
          <cell r="E23416" t="str">
            <v>FD_DEUA_FB27</v>
          </cell>
        </row>
        <row r="23417">
          <cell r="D23417" t="str">
            <v>NA</v>
          </cell>
          <cell r="E23417" t="str">
            <v>FD_DEUA_FB28</v>
          </cell>
        </row>
        <row r="23418">
          <cell r="D23418" t="str">
            <v>NA</v>
          </cell>
          <cell r="E23418" t="str">
            <v>FD_DEUA_FB29</v>
          </cell>
        </row>
        <row r="23419">
          <cell r="D23419" t="str">
            <v>NA</v>
          </cell>
          <cell r="E23419" t="str">
            <v>FD_DEUA_JL25</v>
          </cell>
        </row>
        <row r="23420">
          <cell r="D23420" t="str">
            <v>NA</v>
          </cell>
          <cell r="E23420" t="str">
            <v>FD_DEUA_JL26</v>
          </cell>
        </row>
        <row r="23421">
          <cell r="D23421" t="str">
            <v>NA</v>
          </cell>
          <cell r="E23421" t="str">
            <v>FD_DEUA_JL27</v>
          </cell>
        </row>
        <row r="23422">
          <cell r="D23422" t="str">
            <v>NA</v>
          </cell>
          <cell r="E23422" t="str">
            <v>FD_DEUA_JL28</v>
          </cell>
        </row>
        <row r="23423">
          <cell r="D23423" t="str">
            <v>NA</v>
          </cell>
          <cell r="E23423" t="str">
            <v>FD_DEUA_JL29</v>
          </cell>
        </row>
        <row r="23424">
          <cell r="D23424" t="str">
            <v>NA</v>
          </cell>
          <cell r="E23424" t="str">
            <v>FD_DEUA_JN26</v>
          </cell>
        </row>
        <row r="23425">
          <cell r="D23425" t="str">
            <v>NA</v>
          </cell>
          <cell r="E23425" t="str">
            <v>FD_DEUA_JN28</v>
          </cell>
        </row>
        <row r="23426">
          <cell r="D23426" t="str">
            <v>NA</v>
          </cell>
          <cell r="E23426" t="str">
            <v>FD_DEUA_JN29</v>
          </cell>
        </row>
        <row r="23427">
          <cell r="D23427" t="str">
            <v>NA</v>
          </cell>
          <cell r="E23427" t="str">
            <v>FD_DEUA_MR26</v>
          </cell>
        </row>
        <row r="23428">
          <cell r="D23428" t="str">
            <v>NA</v>
          </cell>
          <cell r="E23428" t="str">
            <v>FD_DEUA_MR27</v>
          </cell>
        </row>
        <row r="23429">
          <cell r="D23429" t="str">
            <v>NA</v>
          </cell>
          <cell r="E23429" t="str">
            <v>FD_DEUA_MR28</v>
          </cell>
        </row>
        <row r="23430">
          <cell r="D23430" t="str">
            <v>NA</v>
          </cell>
          <cell r="E23430" t="str">
            <v>FD_DEUA_MR29</v>
          </cell>
        </row>
        <row r="23431">
          <cell r="D23431" t="str">
            <v>NA</v>
          </cell>
          <cell r="E23431" t="str">
            <v>FD_DEUA_MY26</v>
          </cell>
        </row>
        <row r="23432">
          <cell r="D23432" t="str">
            <v>NA</v>
          </cell>
          <cell r="E23432" t="str">
            <v>FD_DEUA_MY27</v>
          </cell>
        </row>
        <row r="23433">
          <cell r="D23433" t="str">
            <v>NA</v>
          </cell>
          <cell r="E23433" t="str">
            <v>FD_DEUA_MY28</v>
          </cell>
        </row>
        <row r="23434">
          <cell r="D23434" t="str">
            <v>NA</v>
          </cell>
          <cell r="E23434" t="str">
            <v>FD_DEUA_MY29</v>
          </cell>
        </row>
        <row r="23435">
          <cell r="D23435" t="str">
            <v>NA</v>
          </cell>
          <cell r="E23435" t="str">
            <v>FD_DEUA_NV25</v>
          </cell>
        </row>
        <row r="23436">
          <cell r="D23436" t="str">
            <v>NA</v>
          </cell>
          <cell r="E23436" t="str">
            <v>FD_DEUA_NV26</v>
          </cell>
        </row>
        <row r="23437">
          <cell r="D23437" t="str">
            <v>NA</v>
          </cell>
          <cell r="E23437" t="str">
            <v>FD_DEUA_NV27</v>
          </cell>
        </row>
        <row r="23438">
          <cell r="D23438" t="str">
            <v>NA</v>
          </cell>
          <cell r="E23438" t="str">
            <v>FD_DEUA_NV28</v>
          </cell>
        </row>
        <row r="23439">
          <cell r="D23439" t="str">
            <v>NA</v>
          </cell>
          <cell r="E23439" t="str">
            <v>FD_DEUA_NV29</v>
          </cell>
        </row>
        <row r="23440">
          <cell r="D23440" t="str">
            <v>NA</v>
          </cell>
          <cell r="E23440" t="str">
            <v>FD_DEUA_OC25</v>
          </cell>
        </row>
        <row r="23441">
          <cell r="D23441" t="str">
            <v>NA</v>
          </cell>
          <cell r="E23441" t="str">
            <v>FD_DEUA_OC26</v>
          </cell>
        </row>
        <row r="23442">
          <cell r="D23442" t="str">
            <v>NA</v>
          </cell>
          <cell r="E23442" t="str">
            <v>FD_DEUA_OC27</v>
          </cell>
        </row>
        <row r="23443">
          <cell r="D23443" t="str">
            <v>NA</v>
          </cell>
          <cell r="E23443" t="str">
            <v>FD_DEUA_OC29</v>
          </cell>
        </row>
        <row r="23444">
          <cell r="D23444" t="str">
            <v>NA</v>
          </cell>
          <cell r="E23444" t="str">
            <v>FD_DEUA_SP25</v>
          </cell>
        </row>
        <row r="23445">
          <cell r="D23445" t="str">
            <v>NA</v>
          </cell>
          <cell r="E23445" t="str">
            <v>FD_DEUA_SP26</v>
          </cell>
        </row>
        <row r="23446">
          <cell r="D23446" t="str">
            <v>NA</v>
          </cell>
          <cell r="E23446" t="str">
            <v>FD_DEUA_SP27</v>
          </cell>
        </row>
        <row r="23447">
          <cell r="D23447" t="str">
            <v>NA</v>
          </cell>
          <cell r="E23447" t="str">
            <v>FD_DEUA_SP28</v>
          </cell>
        </row>
        <row r="23448">
          <cell r="D23448" t="str">
            <v>NA</v>
          </cell>
          <cell r="E23448" t="str">
            <v>FD_DEUA_SP29</v>
          </cell>
        </row>
        <row r="23449">
          <cell r="D23449" t="str">
            <v>NA</v>
          </cell>
          <cell r="E23449" t="str">
            <v>FD_EURO_AB26</v>
          </cell>
        </row>
        <row r="23450">
          <cell r="D23450" t="str">
            <v>NA</v>
          </cell>
          <cell r="E23450" t="str">
            <v>FD_EURO_AG25</v>
          </cell>
        </row>
        <row r="23451">
          <cell r="D23451" t="str">
            <v>NA</v>
          </cell>
          <cell r="E23451" t="str">
            <v>FD_EURO_DC25</v>
          </cell>
        </row>
        <row r="23452">
          <cell r="D23452" t="str">
            <v>NA</v>
          </cell>
          <cell r="E23452" t="str">
            <v>FD_EURO_EN26</v>
          </cell>
        </row>
        <row r="23453">
          <cell r="D23453" t="str">
            <v>NA</v>
          </cell>
          <cell r="E23453" t="str">
            <v>FD_EURO_FB26</v>
          </cell>
        </row>
        <row r="23454">
          <cell r="D23454" t="str">
            <v>NA</v>
          </cell>
          <cell r="E23454" t="str">
            <v>FD_EURO_JL25</v>
          </cell>
        </row>
        <row r="23455">
          <cell r="D23455" t="str">
            <v>NA</v>
          </cell>
          <cell r="E23455" t="str">
            <v>FD_EURO_JN26</v>
          </cell>
        </row>
        <row r="23456">
          <cell r="D23456" t="str">
            <v>NA</v>
          </cell>
          <cell r="E23456" t="str">
            <v>FD_EURO_MR26</v>
          </cell>
        </row>
        <row r="23457">
          <cell r="D23457" t="str">
            <v>NA</v>
          </cell>
          <cell r="E23457" t="str">
            <v>FD_EURO_MY26</v>
          </cell>
        </row>
        <row r="23458">
          <cell r="D23458" t="str">
            <v>NA</v>
          </cell>
          <cell r="E23458" t="str">
            <v>FD_EURO_NV25</v>
          </cell>
        </row>
        <row r="23459">
          <cell r="D23459" t="str">
            <v>NA</v>
          </cell>
          <cell r="E23459" t="str">
            <v>FD_EURO_OC25</v>
          </cell>
        </row>
        <row r="23460">
          <cell r="D23460" t="str">
            <v>NA</v>
          </cell>
          <cell r="E23460" t="str">
            <v>FD_EURO_SP25</v>
          </cell>
        </row>
        <row r="23461">
          <cell r="D23461" t="str">
            <v>NA</v>
          </cell>
          <cell r="E23461" t="str">
            <v>FD_MD13_AB26</v>
          </cell>
        </row>
        <row r="23462">
          <cell r="D23462" t="str">
            <v>NA</v>
          </cell>
          <cell r="E23462" t="str">
            <v>FD_MD13_MR26</v>
          </cell>
        </row>
        <row r="23463">
          <cell r="D23463" t="str">
            <v>NA</v>
          </cell>
          <cell r="E23463" t="str">
            <v>FD_MD13_OC25</v>
          </cell>
        </row>
        <row r="23464">
          <cell r="D23464" t="str">
            <v>NA</v>
          </cell>
          <cell r="E23464" t="str">
            <v>FD_MD14_JL25</v>
          </cell>
        </row>
        <row r="23465">
          <cell r="D23465" t="str">
            <v>NA</v>
          </cell>
          <cell r="E23465" t="str">
            <v>FD_MD14_NV25</v>
          </cell>
        </row>
        <row r="23466">
          <cell r="D23466" t="str">
            <v>NA</v>
          </cell>
          <cell r="E23466" t="str">
            <v>FD_MD15_DC25</v>
          </cell>
        </row>
        <row r="23467">
          <cell r="D23467" t="str">
            <v>NA</v>
          </cell>
          <cell r="E23467" t="str">
            <v>FD_MD15_JN26</v>
          </cell>
        </row>
        <row r="23468">
          <cell r="D23468" t="str">
            <v>NA</v>
          </cell>
          <cell r="E23468" t="str">
            <v>FD_MD15_SP25</v>
          </cell>
        </row>
        <row r="23469">
          <cell r="D23469" t="str">
            <v>NA</v>
          </cell>
          <cell r="E23469" t="str">
            <v>FD_MD16_FB26</v>
          </cell>
        </row>
        <row r="23470">
          <cell r="D23470" t="str">
            <v>NA</v>
          </cell>
          <cell r="E23470" t="str">
            <v>FD_MD18_AG25</v>
          </cell>
        </row>
        <row r="23471">
          <cell r="D23471" t="str">
            <v>NA</v>
          </cell>
          <cell r="E23471" t="str">
            <v>FD_MD18_MY26</v>
          </cell>
        </row>
        <row r="23472">
          <cell r="D23472" t="str">
            <v>NA</v>
          </cell>
          <cell r="E23472" t="str">
            <v>FD_MD19_EN26</v>
          </cell>
        </row>
        <row r="23473">
          <cell r="D23473" t="str">
            <v>MXFEFC0C0003</v>
          </cell>
          <cell r="E23473" t="str">
            <v>FE_FCFE_18</v>
          </cell>
        </row>
        <row r="23474">
          <cell r="D23474" t="str">
            <v>MXFEFI290002</v>
          </cell>
          <cell r="E23474" t="str">
            <v>FE_FIEMEX_25-2D</v>
          </cell>
        </row>
        <row r="23475">
          <cell r="D23475" t="str">
            <v>MXFEFI290028</v>
          </cell>
          <cell r="E23475" t="str">
            <v>FE_FIEMEX_25D</v>
          </cell>
        </row>
        <row r="23476">
          <cell r="D23476" t="str">
            <v>MXFEFI290002</v>
          </cell>
          <cell r="E23476" t="str">
            <v>FESP_FIEMEX_25-2D</v>
          </cell>
        </row>
        <row r="23477">
          <cell r="D23477" t="str">
            <v>MXFEFI290028</v>
          </cell>
          <cell r="E23477" t="str">
            <v>FESP_FIEMEX_25D</v>
          </cell>
        </row>
        <row r="23478">
          <cell r="D23478" t="str">
            <v>MXFFFE0K0006</v>
          </cell>
          <cell r="E23478" t="str">
            <v>FF_FEXI_21</v>
          </cell>
        </row>
        <row r="23479">
          <cell r="D23479" t="str">
            <v>MXFFFI1Z0009</v>
          </cell>
          <cell r="E23479" t="str">
            <v>FF_FIDEAL_20</v>
          </cell>
        </row>
        <row r="23480">
          <cell r="D23480" t="str">
            <v>MXFFFM040012</v>
          </cell>
          <cell r="E23480" t="str">
            <v>FF_FMX_23</v>
          </cell>
        </row>
        <row r="23481">
          <cell r="D23481" t="str">
            <v>MXFFFM040004</v>
          </cell>
          <cell r="E23481" t="str">
            <v>FF_FMX_45711</v>
          </cell>
        </row>
        <row r="23482">
          <cell r="D23482" t="str">
            <v>MXFFFO0K0021</v>
          </cell>
          <cell r="E23482" t="str">
            <v>FF_FORION_20</v>
          </cell>
        </row>
        <row r="23483">
          <cell r="D23483" t="str">
            <v>MXFFFS030009</v>
          </cell>
          <cell r="E23483" t="str">
            <v>FF_FSOCIAL_23</v>
          </cell>
        </row>
        <row r="23484">
          <cell r="D23484" t="str">
            <v>MXFFFV000007</v>
          </cell>
          <cell r="E23484" t="str">
            <v>FF_FVIA_16</v>
          </cell>
        </row>
        <row r="23485">
          <cell r="D23485" t="str">
            <v>NA</v>
          </cell>
          <cell r="E23485" t="str">
            <v>FF_FVIA_L</v>
          </cell>
        </row>
        <row r="23486">
          <cell r="D23486" t="str">
            <v>MXFFIN380000</v>
          </cell>
          <cell r="E23486" t="str">
            <v>FF_INFRAEX_18</v>
          </cell>
        </row>
        <row r="23487">
          <cell r="D23487" t="str">
            <v>MXFFXF000005</v>
          </cell>
          <cell r="E23487" t="str">
            <v>FF_XFRA_22</v>
          </cell>
        </row>
        <row r="23488">
          <cell r="D23488" t="str">
            <v>MXFFXF000013</v>
          </cell>
          <cell r="E23488" t="str">
            <v>FF_XFRA_45710</v>
          </cell>
        </row>
        <row r="23489">
          <cell r="D23489" t="str">
            <v>MXFHFH020001</v>
          </cell>
          <cell r="E23489" t="str">
            <v>FH_FHIPO_14</v>
          </cell>
        </row>
        <row r="23490">
          <cell r="D23490" t="str">
            <v>NA</v>
          </cell>
          <cell r="E23490" t="str">
            <v>FI_CF_H6</v>
          </cell>
        </row>
        <row r="23491">
          <cell r="D23491" t="str">
            <v>NA</v>
          </cell>
          <cell r="E23491" t="str">
            <v>FI_CF_M6</v>
          </cell>
        </row>
        <row r="23492">
          <cell r="D23492" t="str">
            <v>NA</v>
          </cell>
          <cell r="E23492" t="str">
            <v>FI_CF_U5</v>
          </cell>
        </row>
        <row r="23493">
          <cell r="D23493" t="str">
            <v>NA</v>
          </cell>
          <cell r="E23493" t="str">
            <v>FI_CF_Z5</v>
          </cell>
        </row>
        <row r="23494">
          <cell r="D23494" t="str">
            <v>NA</v>
          </cell>
          <cell r="E23494" t="str">
            <v>FI_CF_Z6</v>
          </cell>
        </row>
        <row r="23495">
          <cell r="D23495" t="str">
            <v>NA</v>
          </cell>
          <cell r="E23495" t="str">
            <v>FI_FTU_H6</v>
          </cell>
        </row>
        <row r="23496">
          <cell r="D23496" t="str">
            <v>NA</v>
          </cell>
          <cell r="E23496" t="str">
            <v>FI_FTU_M6</v>
          </cell>
        </row>
        <row r="23497">
          <cell r="D23497" t="str">
            <v>NA</v>
          </cell>
          <cell r="E23497" t="str">
            <v>FI_FTU_U5</v>
          </cell>
        </row>
        <row r="23498">
          <cell r="D23498" t="str">
            <v>NA</v>
          </cell>
          <cell r="E23498" t="str">
            <v>FI_FTU_Z5</v>
          </cell>
        </row>
        <row r="23499">
          <cell r="D23499" t="str">
            <v>NA</v>
          </cell>
          <cell r="E23499" t="str">
            <v>FI_IPC_DC25</v>
          </cell>
        </row>
        <row r="23500">
          <cell r="D23500" t="str">
            <v>NA</v>
          </cell>
          <cell r="E23500" t="str">
            <v>FI_IPC_JN26</v>
          </cell>
        </row>
        <row r="23501">
          <cell r="D23501" t="str">
            <v>NA</v>
          </cell>
          <cell r="E23501" t="str">
            <v>FI_IPC_MR26</v>
          </cell>
        </row>
        <row r="23502">
          <cell r="D23502" t="str">
            <v>NA</v>
          </cell>
          <cell r="E23502" t="str">
            <v>FI_IPC_SP25</v>
          </cell>
        </row>
        <row r="23503">
          <cell r="D23503" t="str">
            <v>NA</v>
          </cell>
          <cell r="E23503" t="str">
            <v>FI_MES_H6</v>
          </cell>
        </row>
        <row r="23504">
          <cell r="D23504" t="str">
            <v>NA</v>
          </cell>
          <cell r="E23504" t="str">
            <v>FI_MES_M6</v>
          </cell>
        </row>
        <row r="23505">
          <cell r="D23505" t="str">
            <v>NA</v>
          </cell>
          <cell r="E23505" t="str">
            <v>FI_MES_U5</v>
          </cell>
        </row>
        <row r="23506">
          <cell r="D23506" t="str">
            <v>NA</v>
          </cell>
          <cell r="E23506" t="str">
            <v>FI_MES_Z5</v>
          </cell>
        </row>
        <row r="23507">
          <cell r="D23507" t="str">
            <v>NA</v>
          </cell>
          <cell r="E23507" t="str">
            <v>FI_MIP_DC25</v>
          </cell>
        </row>
        <row r="23508">
          <cell r="D23508" t="str">
            <v>NA</v>
          </cell>
          <cell r="E23508" t="str">
            <v>FI_MIP_JN26</v>
          </cell>
        </row>
        <row r="23509">
          <cell r="D23509" t="str">
            <v>NA</v>
          </cell>
          <cell r="E23509" t="str">
            <v>FI_MIP_MR26</v>
          </cell>
        </row>
        <row r="23510">
          <cell r="D23510" t="str">
            <v>NA</v>
          </cell>
          <cell r="E23510" t="str">
            <v>FI_MIP_SP25</v>
          </cell>
        </row>
        <row r="23511">
          <cell r="D23511" t="str">
            <v>NA</v>
          </cell>
          <cell r="E23511" t="str">
            <v>FI_MURA_H6</v>
          </cell>
        </row>
        <row r="23512">
          <cell r="D23512" t="str">
            <v>NA</v>
          </cell>
          <cell r="E23512" t="str">
            <v>FI_MURA_M6</v>
          </cell>
        </row>
        <row r="23513">
          <cell r="D23513" t="str">
            <v>NA</v>
          </cell>
          <cell r="E23513" t="str">
            <v>FI_MURA_U5</v>
          </cell>
        </row>
        <row r="23514">
          <cell r="D23514" t="str">
            <v>NA</v>
          </cell>
          <cell r="E23514" t="str">
            <v>FI_MURA_U6</v>
          </cell>
        </row>
        <row r="23515">
          <cell r="D23515" t="str">
            <v>NA</v>
          </cell>
          <cell r="E23515" t="str">
            <v>FI_MURA_Z5</v>
          </cell>
        </row>
        <row r="23516">
          <cell r="D23516" t="str">
            <v>NA</v>
          </cell>
          <cell r="E23516" t="str">
            <v>FI_MURA_Z6</v>
          </cell>
        </row>
        <row r="23517">
          <cell r="D23517" t="str">
            <v>NA</v>
          </cell>
          <cell r="E23517" t="str">
            <v>FI_NX_H6</v>
          </cell>
        </row>
        <row r="23518">
          <cell r="D23518" t="str">
            <v>NA</v>
          </cell>
          <cell r="E23518" t="str">
            <v>FI_NX_M6</v>
          </cell>
        </row>
        <row r="23519">
          <cell r="D23519" t="str">
            <v>NA</v>
          </cell>
          <cell r="E23519" t="str">
            <v>FI_NX_U5</v>
          </cell>
        </row>
        <row r="23520">
          <cell r="D23520" t="str">
            <v>NA</v>
          </cell>
          <cell r="E23520" t="str">
            <v>FI_NX_U6</v>
          </cell>
        </row>
        <row r="23521">
          <cell r="D23521" t="str">
            <v>NA</v>
          </cell>
          <cell r="E23521" t="str">
            <v>FI_NX_Z5</v>
          </cell>
        </row>
        <row r="23522">
          <cell r="D23522" t="str">
            <v>NA</v>
          </cell>
          <cell r="E23522" t="str">
            <v>FI_NX_Z6</v>
          </cell>
        </row>
        <row r="23523">
          <cell r="D23523" t="str">
            <v>NA</v>
          </cell>
          <cell r="E23523" t="str">
            <v>FI_RGG_H6</v>
          </cell>
        </row>
        <row r="23524">
          <cell r="D23524" t="str">
            <v>NA</v>
          </cell>
          <cell r="E23524" t="str">
            <v>FI_RGG_M6</v>
          </cell>
        </row>
        <row r="23525">
          <cell r="D23525" t="str">
            <v>NA</v>
          </cell>
          <cell r="E23525" t="str">
            <v>FI_RGG_U5</v>
          </cell>
        </row>
        <row r="23526">
          <cell r="D23526" t="str">
            <v>NA</v>
          </cell>
          <cell r="E23526" t="str">
            <v>FI_RGG_Z5</v>
          </cell>
        </row>
        <row r="23527">
          <cell r="D23527" t="str">
            <v>NA</v>
          </cell>
          <cell r="E23527" t="str">
            <v>FI_RSV_H6</v>
          </cell>
        </row>
        <row r="23528">
          <cell r="D23528" t="str">
            <v>NA</v>
          </cell>
          <cell r="E23528" t="str">
            <v>FI_RSV_M6</v>
          </cell>
        </row>
        <row r="23529">
          <cell r="D23529" t="str">
            <v>NA</v>
          </cell>
          <cell r="E23529" t="str">
            <v>FI_RSV_U5</v>
          </cell>
        </row>
        <row r="23530">
          <cell r="D23530" t="str">
            <v>NA</v>
          </cell>
          <cell r="E23530" t="str">
            <v>FI_RSV_Z5</v>
          </cell>
        </row>
        <row r="23531">
          <cell r="D23531" t="str">
            <v>NA</v>
          </cell>
          <cell r="E23531" t="str">
            <v>FI_XAB_H6</v>
          </cell>
        </row>
        <row r="23532">
          <cell r="D23532" t="str">
            <v>NA</v>
          </cell>
          <cell r="E23532" t="str">
            <v>FI_XAB_M6</v>
          </cell>
        </row>
        <row r="23533">
          <cell r="D23533" t="str">
            <v>NA</v>
          </cell>
          <cell r="E23533" t="str">
            <v>FI_XAB_U5</v>
          </cell>
        </row>
        <row r="23534">
          <cell r="D23534" t="str">
            <v>NA</v>
          </cell>
          <cell r="E23534" t="str">
            <v>FI_XAB_Z5</v>
          </cell>
        </row>
        <row r="23535">
          <cell r="D23535" t="str">
            <v>NA</v>
          </cell>
          <cell r="E23535" t="str">
            <v>FI_XAE_H6</v>
          </cell>
        </row>
        <row r="23536">
          <cell r="D23536" t="str">
            <v>NA</v>
          </cell>
          <cell r="E23536" t="str">
            <v>FI_XAE_M6</v>
          </cell>
        </row>
        <row r="23537">
          <cell r="D23537" t="str">
            <v>NA</v>
          </cell>
          <cell r="E23537" t="str">
            <v>FI_XAE_U5</v>
          </cell>
        </row>
        <row r="23538">
          <cell r="D23538" t="str">
            <v>NA</v>
          </cell>
          <cell r="E23538" t="str">
            <v>FI_XAE_Z5</v>
          </cell>
        </row>
        <row r="23539">
          <cell r="D23539" t="str">
            <v>NA</v>
          </cell>
          <cell r="E23539" t="str">
            <v>FI_XAF_H6</v>
          </cell>
        </row>
        <row r="23540">
          <cell r="D23540" t="str">
            <v>NA</v>
          </cell>
          <cell r="E23540" t="str">
            <v>FI_XAF_M6</v>
          </cell>
        </row>
        <row r="23541">
          <cell r="D23541" t="str">
            <v>NA</v>
          </cell>
          <cell r="E23541" t="str">
            <v>FI_XAF_U5</v>
          </cell>
        </row>
        <row r="23542">
          <cell r="D23542" t="str">
            <v>NA</v>
          </cell>
          <cell r="E23542" t="str">
            <v>FI_XAF_Z5</v>
          </cell>
        </row>
        <row r="23543">
          <cell r="D23543" t="str">
            <v>NA</v>
          </cell>
          <cell r="E23543" t="str">
            <v>FI_XAI_H6</v>
          </cell>
        </row>
        <row r="23544">
          <cell r="D23544" t="str">
            <v>NA</v>
          </cell>
          <cell r="E23544" t="str">
            <v>FI_XAI_M6</v>
          </cell>
        </row>
        <row r="23545">
          <cell r="D23545" t="str">
            <v>NA</v>
          </cell>
          <cell r="E23545" t="str">
            <v>FI_XAI_U5</v>
          </cell>
        </row>
        <row r="23546">
          <cell r="D23546" t="str">
            <v>NA</v>
          </cell>
          <cell r="E23546" t="str">
            <v>FI_XAI_Z5</v>
          </cell>
        </row>
        <row r="23547">
          <cell r="D23547" t="str">
            <v>NA</v>
          </cell>
          <cell r="E23547" t="str">
            <v>FI_XAK_H6</v>
          </cell>
        </row>
        <row r="23548">
          <cell r="D23548" t="str">
            <v>NA</v>
          </cell>
          <cell r="E23548" t="str">
            <v>FI_XAK_M6</v>
          </cell>
        </row>
        <row r="23549">
          <cell r="D23549" t="str">
            <v>NA</v>
          </cell>
          <cell r="E23549" t="str">
            <v>FI_XAK_U5</v>
          </cell>
        </row>
        <row r="23550">
          <cell r="D23550" t="str">
            <v>NA</v>
          </cell>
          <cell r="E23550" t="str">
            <v>FI_XAK_Z5</v>
          </cell>
        </row>
        <row r="23551">
          <cell r="D23551" t="str">
            <v>NA</v>
          </cell>
          <cell r="E23551" t="str">
            <v>FI_XAP_H6</v>
          </cell>
        </row>
        <row r="23552">
          <cell r="D23552" t="str">
            <v>NA</v>
          </cell>
          <cell r="E23552" t="str">
            <v>FI_XAP_M6</v>
          </cell>
        </row>
        <row r="23553">
          <cell r="D23553" t="str">
            <v>NA</v>
          </cell>
          <cell r="E23553" t="str">
            <v>FI_XAP_U5</v>
          </cell>
        </row>
        <row r="23554">
          <cell r="D23554" t="str">
            <v>NA</v>
          </cell>
          <cell r="E23554" t="str">
            <v>FI_XAP_Z5</v>
          </cell>
        </row>
        <row r="23555">
          <cell r="D23555" t="str">
            <v>NA</v>
          </cell>
          <cell r="E23555" t="str">
            <v>FI_XAU_H6</v>
          </cell>
        </row>
        <row r="23556">
          <cell r="D23556" t="str">
            <v>NA</v>
          </cell>
          <cell r="E23556" t="str">
            <v>FI_XAU_M6</v>
          </cell>
        </row>
        <row r="23557">
          <cell r="D23557" t="str">
            <v>NA</v>
          </cell>
          <cell r="E23557" t="str">
            <v>FI_XAU_U5</v>
          </cell>
        </row>
        <row r="23558">
          <cell r="D23558" t="str">
            <v>NA</v>
          </cell>
          <cell r="E23558" t="str">
            <v>FI_XAU_Z5</v>
          </cell>
        </row>
        <row r="23559">
          <cell r="D23559" t="str">
            <v>NA</v>
          </cell>
          <cell r="E23559" t="str">
            <v>FI_XAV_H6</v>
          </cell>
        </row>
        <row r="23560">
          <cell r="D23560" t="str">
            <v>NA</v>
          </cell>
          <cell r="E23560" t="str">
            <v>FI_XAV_M6</v>
          </cell>
        </row>
        <row r="23561">
          <cell r="D23561" t="str">
            <v>NA</v>
          </cell>
          <cell r="E23561" t="str">
            <v>FI_XAV_U5</v>
          </cell>
        </row>
        <row r="23562">
          <cell r="D23562" t="str">
            <v>NA</v>
          </cell>
          <cell r="E23562" t="str">
            <v>FI_XAV_Z5</v>
          </cell>
        </row>
        <row r="23563">
          <cell r="D23563" t="str">
            <v>NA</v>
          </cell>
          <cell r="E23563" t="str">
            <v>FI_XAY_H6</v>
          </cell>
        </row>
        <row r="23564">
          <cell r="D23564" t="str">
            <v>NA</v>
          </cell>
          <cell r="E23564" t="str">
            <v>FI_XAY_M6</v>
          </cell>
        </row>
        <row r="23565">
          <cell r="D23565" t="str">
            <v>NA</v>
          </cell>
          <cell r="E23565" t="str">
            <v>FI_XAY_U5</v>
          </cell>
        </row>
        <row r="23566">
          <cell r="D23566" t="str">
            <v>NA</v>
          </cell>
          <cell r="E23566" t="str">
            <v>FI_XAY_Z5</v>
          </cell>
        </row>
        <row r="23567">
          <cell r="D23567" t="str">
            <v>NA</v>
          </cell>
          <cell r="E23567" t="str">
            <v>FISP_CF_H6</v>
          </cell>
        </row>
        <row r="23568">
          <cell r="D23568" t="str">
            <v>NA</v>
          </cell>
          <cell r="E23568" t="str">
            <v>FISP_CF_M6</v>
          </cell>
        </row>
        <row r="23569">
          <cell r="D23569" t="str">
            <v>NA</v>
          </cell>
          <cell r="E23569" t="str">
            <v>FISP_CF_U5</v>
          </cell>
        </row>
        <row r="23570">
          <cell r="D23570" t="str">
            <v>NA</v>
          </cell>
          <cell r="E23570" t="str">
            <v>FISP_CF_Z5</v>
          </cell>
        </row>
        <row r="23571">
          <cell r="D23571" t="str">
            <v>NA</v>
          </cell>
          <cell r="E23571" t="str">
            <v>FISP_CF_Z6</v>
          </cell>
        </row>
        <row r="23572">
          <cell r="D23572" t="str">
            <v>NA</v>
          </cell>
          <cell r="E23572" t="str">
            <v>FISP_FTU_H6</v>
          </cell>
        </row>
        <row r="23573">
          <cell r="D23573" t="str">
            <v>NA</v>
          </cell>
          <cell r="E23573" t="str">
            <v>FISP_FTU_M6</v>
          </cell>
        </row>
        <row r="23574">
          <cell r="D23574" t="str">
            <v>NA</v>
          </cell>
          <cell r="E23574" t="str">
            <v>FISP_FTU_Z5</v>
          </cell>
        </row>
        <row r="23575">
          <cell r="D23575" t="str">
            <v>NA</v>
          </cell>
          <cell r="E23575" t="str">
            <v>FISP_MES_H6</v>
          </cell>
        </row>
        <row r="23576">
          <cell r="D23576" t="str">
            <v>NA</v>
          </cell>
          <cell r="E23576" t="str">
            <v>FISP_MES_M6</v>
          </cell>
        </row>
        <row r="23577">
          <cell r="D23577" t="str">
            <v>NA</v>
          </cell>
          <cell r="E23577" t="str">
            <v>FISP_MES_U5</v>
          </cell>
        </row>
        <row r="23578">
          <cell r="D23578" t="str">
            <v>NA</v>
          </cell>
          <cell r="E23578" t="str">
            <v>FISP_MES_Z5</v>
          </cell>
        </row>
        <row r="23579">
          <cell r="D23579" t="str">
            <v>NA</v>
          </cell>
          <cell r="E23579" t="str">
            <v>FISP_MURA_H6</v>
          </cell>
        </row>
        <row r="23580">
          <cell r="D23580" t="str">
            <v>NA</v>
          </cell>
          <cell r="E23580" t="str">
            <v>FISP_MURA_M6</v>
          </cell>
        </row>
        <row r="23581">
          <cell r="D23581" t="str">
            <v>NA</v>
          </cell>
          <cell r="E23581" t="str">
            <v>FISP_MURA_U5</v>
          </cell>
        </row>
        <row r="23582">
          <cell r="D23582" t="str">
            <v>NA</v>
          </cell>
          <cell r="E23582" t="str">
            <v>FISP_MURA_U6</v>
          </cell>
        </row>
        <row r="23583">
          <cell r="D23583" t="str">
            <v>NA</v>
          </cell>
          <cell r="E23583" t="str">
            <v>FISP_MURA_Z5</v>
          </cell>
        </row>
        <row r="23584">
          <cell r="D23584" t="str">
            <v>NA</v>
          </cell>
          <cell r="E23584" t="str">
            <v>FISP_MURA_Z6</v>
          </cell>
        </row>
        <row r="23585">
          <cell r="D23585" t="str">
            <v>NA</v>
          </cell>
          <cell r="E23585" t="str">
            <v>FISP_NX_H6</v>
          </cell>
        </row>
        <row r="23586">
          <cell r="D23586" t="str">
            <v>NA</v>
          </cell>
          <cell r="E23586" t="str">
            <v>FISP_NX_M6</v>
          </cell>
        </row>
        <row r="23587">
          <cell r="D23587" t="str">
            <v>NA</v>
          </cell>
          <cell r="E23587" t="str">
            <v>FISP_NX_U5</v>
          </cell>
        </row>
        <row r="23588">
          <cell r="D23588" t="str">
            <v>NA</v>
          </cell>
          <cell r="E23588" t="str">
            <v>FISP_NX_U6</v>
          </cell>
        </row>
        <row r="23589">
          <cell r="D23589" t="str">
            <v>NA</v>
          </cell>
          <cell r="E23589" t="str">
            <v>FISP_NX_Z5</v>
          </cell>
        </row>
        <row r="23590">
          <cell r="D23590" t="str">
            <v>NA</v>
          </cell>
          <cell r="E23590" t="str">
            <v>FISP_NX_Z6</v>
          </cell>
        </row>
        <row r="23591">
          <cell r="D23591" t="str">
            <v>NA</v>
          </cell>
          <cell r="E23591" t="str">
            <v>FISP_RGG_H6</v>
          </cell>
        </row>
        <row r="23592">
          <cell r="D23592" t="str">
            <v>NA</v>
          </cell>
          <cell r="E23592" t="str">
            <v>FISP_RGG_M6</v>
          </cell>
        </row>
        <row r="23593">
          <cell r="D23593" t="str">
            <v>NA</v>
          </cell>
          <cell r="E23593" t="str">
            <v>FISP_RGG_Z5</v>
          </cell>
        </row>
        <row r="23594">
          <cell r="D23594" t="str">
            <v>NA</v>
          </cell>
          <cell r="E23594" t="str">
            <v>FISP_RSV_H6</v>
          </cell>
        </row>
        <row r="23595">
          <cell r="D23595" t="str">
            <v>NA</v>
          </cell>
          <cell r="E23595" t="str">
            <v>FISP_RSV_M6</v>
          </cell>
        </row>
        <row r="23596">
          <cell r="D23596" t="str">
            <v>NA</v>
          </cell>
          <cell r="E23596" t="str">
            <v>FISP_RSV_Z5</v>
          </cell>
        </row>
        <row r="23597">
          <cell r="D23597" t="str">
            <v>NA</v>
          </cell>
          <cell r="E23597" t="str">
            <v>FISP_XAB_H6</v>
          </cell>
        </row>
        <row r="23598">
          <cell r="D23598" t="str">
            <v>NA</v>
          </cell>
          <cell r="E23598" t="str">
            <v>FISP_XAB_M6</v>
          </cell>
        </row>
        <row r="23599">
          <cell r="D23599" t="str">
            <v>NA</v>
          </cell>
          <cell r="E23599" t="str">
            <v>FISP_XAB_U5</v>
          </cell>
        </row>
        <row r="23600">
          <cell r="D23600" t="str">
            <v>NA</v>
          </cell>
          <cell r="E23600" t="str">
            <v>FISP_XAB_Z5</v>
          </cell>
        </row>
        <row r="23601">
          <cell r="D23601" t="str">
            <v>NA</v>
          </cell>
          <cell r="E23601" t="str">
            <v>FISP_XAE_H6</v>
          </cell>
        </row>
        <row r="23602">
          <cell r="D23602" t="str">
            <v>NA</v>
          </cell>
          <cell r="E23602" t="str">
            <v>FISP_XAE_M6</v>
          </cell>
        </row>
        <row r="23603">
          <cell r="D23603" t="str">
            <v>NA</v>
          </cell>
          <cell r="E23603" t="str">
            <v>FISP_XAE_U5</v>
          </cell>
        </row>
        <row r="23604">
          <cell r="D23604" t="str">
            <v>NA</v>
          </cell>
          <cell r="E23604" t="str">
            <v>FISP_XAE_Z5</v>
          </cell>
        </row>
        <row r="23605">
          <cell r="D23605" t="str">
            <v>NA</v>
          </cell>
          <cell r="E23605" t="str">
            <v>FISP_XAF_H6</v>
          </cell>
        </row>
        <row r="23606">
          <cell r="D23606" t="str">
            <v>NA</v>
          </cell>
          <cell r="E23606" t="str">
            <v>FISP_XAF_M6</v>
          </cell>
        </row>
        <row r="23607">
          <cell r="D23607" t="str">
            <v>NA</v>
          </cell>
          <cell r="E23607" t="str">
            <v>FISP_XAF_U5</v>
          </cell>
        </row>
        <row r="23608">
          <cell r="D23608" t="str">
            <v>NA</v>
          </cell>
          <cell r="E23608" t="str">
            <v>FISP_XAF_Z5</v>
          </cell>
        </row>
        <row r="23609">
          <cell r="D23609" t="str">
            <v>NA</v>
          </cell>
          <cell r="E23609" t="str">
            <v>FISP_XAI_H6</v>
          </cell>
        </row>
        <row r="23610">
          <cell r="D23610" t="str">
            <v>NA</v>
          </cell>
          <cell r="E23610" t="str">
            <v>FISP_XAI_M6</v>
          </cell>
        </row>
        <row r="23611">
          <cell r="D23611" t="str">
            <v>NA</v>
          </cell>
          <cell r="E23611" t="str">
            <v>FISP_XAI_U5</v>
          </cell>
        </row>
        <row r="23612">
          <cell r="D23612" t="str">
            <v>NA</v>
          </cell>
          <cell r="E23612" t="str">
            <v>FISP_XAI_Z5</v>
          </cell>
        </row>
        <row r="23613">
          <cell r="D23613" t="str">
            <v>NA</v>
          </cell>
          <cell r="E23613" t="str">
            <v>FISP_XAK_H6</v>
          </cell>
        </row>
        <row r="23614">
          <cell r="D23614" t="str">
            <v>NA</v>
          </cell>
          <cell r="E23614" t="str">
            <v>FISP_XAK_M6</v>
          </cell>
        </row>
        <row r="23615">
          <cell r="D23615" t="str">
            <v>NA</v>
          </cell>
          <cell r="E23615" t="str">
            <v>FISP_XAK_U5</v>
          </cell>
        </row>
        <row r="23616">
          <cell r="D23616" t="str">
            <v>NA</v>
          </cell>
          <cell r="E23616" t="str">
            <v>FISP_XAK_Z5</v>
          </cell>
        </row>
        <row r="23617">
          <cell r="D23617" t="str">
            <v>NA</v>
          </cell>
          <cell r="E23617" t="str">
            <v>FISP_XAP_H6</v>
          </cell>
        </row>
        <row r="23618">
          <cell r="D23618" t="str">
            <v>NA</v>
          </cell>
          <cell r="E23618" t="str">
            <v>FISP_XAP_M6</v>
          </cell>
        </row>
        <row r="23619">
          <cell r="D23619" t="str">
            <v>NA</v>
          </cell>
          <cell r="E23619" t="str">
            <v>FISP_XAP_Z5</v>
          </cell>
        </row>
        <row r="23620">
          <cell r="D23620" t="str">
            <v>NA</v>
          </cell>
          <cell r="E23620" t="str">
            <v>FISP_XAU_H6</v>
          </cell>
        </row>
        <row r="23621">
          <cell r="D23621" t="str">
            <v>NA</v>
          </cell>
          <cell r="E23621" t="str">
            <v>FISP_XAU_M6</v>
          </cell>
        </row>
        <row r="23622">
          <cell r="D23622" t="str">
            <v>NA</v>
          </cell>
          <cell r="E23622" t="str">
            <v>FISP_XAU_U5</v>
          </cell>
        </row>
        <row r="23623">
          <cell r="D23623" t="str">
            <v>NA</v>
          </cell>
          <cell r="E23623" t="str">
            <v>FISP_XAU_Z5</v>
          </cell>
        </row>
        <row r="23624">
          <cell r="D23624" t="str">
            <v>NA</v>
          </cell>
          <cell r="E23624" t="str">
            <v>FISP_XAV_H6</v>
          </cell>
        </row>
        <row r="23625">
          <cell r="D23625" t="str">
            <v>NA</v>
          </cell>
          <cell r="E23625" t="str">
            <v>FISP_XAV_M6</v>
          </cell>
        </row>
        <row r="23626">
          <cell r="D23626" t="str">
            <v>NA</v>
          </cell>
          <cell r="E23626" t="str">
            <v>FISP_XAV_U5</v>
          </cell>
        </row>
        <row r="23627">
          <cell r="D23627" t="str">
            <v>NA</v>
          </cell>
          <cell r="E23627" t="str">
            <v>FISP_XAV_Z5</v>
          </cell>
        </row>
        <row r="23628">
          <cell r="D23628" t="str">
            <v>NA</v>
          </cell>
          <cell r="E23628" t="str">
            <v>FISP_XAY_H6</v>
          </cell>
        </row>
        <row r="23629">
          <cell r="D23629" t="str">
            <v>NA</v>
          </cell>
          <cell r="E23629" t="str">
            <v>FISP_XAY_M6</v>
          </cell>
        </row>
        <row r="23630">
          <cell r="D23630" t="str">
            <v>NA</v>
          </cell>
          <cell r="E23630" t="str">
            <v>FISP_XAY_U5</v>
          </cell>
        </row>
        <row r="23631">
          <cell r="D23631" t="str">
            <v>NA</v>
          </cell>
          <cell r="E23631" t="str">
            <v>FISP_XAY_Z5</v>
          </cell>
        </row>
        <row r="23632">
          <cell r="D23632" t="str">
            <v>MX0FBA0301G7</v>
          </cell>
          <cell r="E23632" t="str">
            <v>FSP_BACMEXT_25001D</v>
          </cell>
        </row>
        <row r="23633">
          <cell r="D23633" t="str">
            <v>MX0FBA0301M5</v>
          </cell>
          <cell r="E23633" t="str">
            <v>FSP_BACMEXT_25006D</v>
          </cell>
        </row>
        <row r="23634">
          <cell r="D23634" t="str">
            <v>MX0FBA0301N3</v>
          </cell>
          <cell r="E23634" t="str">
            <v>FSP_BACMEXT_25007D</v>
          </cell>
        </row>
        <row r="23635">
          <cell r="D23635" t="str">
            <v>MX0FBA0301O1</v>
          </cell>
          <cell r="E23635" t="str">
            <v>FSP_BACMEXT_25008D</v>
          </cell>
        </row>
        <row r="23636">
          <cell r="D23636" t="str">
            <v>MX0FBA0301P8</v>
          </cell>
          <cell r="E23636" t="str">
            <v>FSP_BACMEXT_25009D</v>
          </cell>
        </row>
        <row r="23637">
          <cell r="D23637" t="str">
            <v>MX0FBA0301Q6</v>
          </cell>
          <cell r="E23637" t="str">
            <v>FSP_BACMEXT_25010D</v>
          </cell>
        </row>
        <row r="23638">
          <cell r="D23638" t="str">
            <v>MX0FBA0301R4</v>
          </cell>
          <cell r="E23638" t="str">
            <v>FSP_BACMEXT_25011D</v>
          </cell>
        </row>
        <row r="23639">
          <cell r="D23639" t="str">
            <v>NA</v>
          </cell>
          <cell r="E23639" t="str">
            <v>FSP_BACTICB_D25122</v>
          </cell>
        </row>
        <row r="23640">
          <cell r="D23640" t="str">
            <v>NA</v>
          </cell>
          <cell r="E23640" t="str">
            <v>FSP_BACTICB_D25123</v>
          </cell>
        </row>
        <row r="23641">
          <cell r="D23641" t="str">
            <v>NA</v>
          </cell>
          <cell r="E23641" t="str">
            <v>FSP_BACTICB_D26122</v>
          </cell>
        </row>
        <row r="23642">
          <cell r="D23642" t="str">
            <v>NA</v>
          </cell>
          <cell r="E23642" t="str">
            <v>FSP_BACTICB_D27432</v>
          </cell>
        </row>
        <row r="23643">
          <cell r="D23643" t="str">
            <v>NA</v>
          </cell>
          <cell r="E23643" t="str">
            <v>FSP_BACTICB_D28011</v>
          </cell>
        </row>
        <row r="23644">
          <cell r="D23644" t="str">
            <v>NA</v>
          </cell>
          <cell r="E23644" t="str">
            <v>FSP_BACTICB_D28012</v>
          </cell>
        </row>
        <row r="23645">
          <cell r="D23645" t="str">
            <v>NA</v>
          </cell>
          <cell r="E23645" t="str">
            <v>FSP_BACTICB_D28013</v>
          </cell>
        </row>
        <row r="23646">
          <cell r="D23646" t="str">
            <v>NA</v>
          </cell>
          <cell r="E23646" t="str">
            <v>FSP_BACTICB_D28014</v>
          </cell>
        </row>
        <row r="23647">
          <cell r="D23647" t="str">
            <v>NA</v>
          </cell>
          <cell r="E23647" t="str">
            <v>FSP_BACTICB_D28015</v>
          </cell>
        </row>
        <row r="23648">
          <cell r="D23648" t="str">
            <v>NA</v>
          </cell>
          <cell r="E23648" t="str">
            <v>FSP_BACTICB_D28016</v>
          </cell>
        </row>
        <row r="23649">
          <cell r="D23649" t="str">
            <v>NA</v>
          </cell>
          <cell r="E23649" t="str">
            <v>FSP_BACTICB_D28017</v>
          </cell>
        </row>
        <row r="23650">
          <cell r="D23650" t="str">
            <v>NA</v>
          </cell>
          <cell r="E23650" t="str">
            <v>FSP_BACTICB_D28018</v>
          </cell>
        </row>
        <row r="23651">
          <cell r="D23651" t="str">
            <v>NA</v>
          </cell>
          <cell r="E23651" t="str">
            <v>FSP_BACTICB_D28019</v>
          </cell>
        </row>
        <row r="23652">
          <cell r="D23652" t="str">
            <v>NA</v>
          </cell>
          <cell r="E23652" t="str">
            <v>FSP_BACTICB_D28020</v>
          </cell>
        </row>
        <row r="23653">
          <cell r="D23653" t="str">
            <v>MX0FBA062ZL5</v>
          </cell>
          <cell r="E23653" t="str">
            <v>FSP_BANOBRA_D25276</v>
          </cell>
        </row>
        <row r="23654">
          <cell r="D23654" t="str">
            <v>MX0FBA0630F1</v>
          </cell>
          <cell r="E23654" t="str">
            <v>FSP_BANOBRA_D25306</v>
          </cell>
        </row>
        <row r="23655">
          <cell r="D23655" t="str">
            <v>MX0FBA0630G9</v>
          </cell>
          <cell r="E23655" t="str">
            <v>FSP_BANOBRA_D25307</v>
          </cell>
        </row>
        <row r="23656">
          <cell r="D23656" t="str">
            <v>MX0FBA0630R6</v>
          </cell>
          <cell r="E23656" t="str">
            <v>FSP_BANOBRA_D25318</v>
          </cell>
        </row>
        <row r="23657">
          <cell r="D23657" t="str">
            <v>MX0FBA0630S4</v>
          </cell>
          <cell r="E23657" t="str">
            <v>FSP_BANOBRA_D25319</v>
          </cell>
        </row>
        <row r="23658">
          <cell r="D23658" t="str">
            <v>MX0FBA0630T2</v>
          </cell>
          <cell r="E23658" t="str">
            <v>FSP_BANOBRA_D25320</v>
          </cell>
        </row>
        <row r="23659">
          <cell r="D23659" t="str">
            <v>MX0FBA0630U0</v>
          </cell>
          <cell r="E23659" t="str">
            <v>FSP_BANOBRA_D25321</v>
          </cell>
        </row>
        <row r="23660">
          <cell r="D23660" t="str">
            <v>MX0FBA063142</v>
          </cell>
          <cell r="E23660" t="str">
            <v>FSP_BANOBRA_D25331</v>
          </cell>
        </row>
        <row r="23661">
          <cell r="D23661" t="str">
            <v>MX0FBA063175</v>
          </cell>
          <cell r="E23661" t="str">
            <v>FSP_BANOBRA_D25334</v>
          </cell>
        </row>
        <row r="23662">
          <cell r="D23662" t="str">
            <v>MX0FBA063183</v>
          </cell>
          <cell r="E23662" t="str">
            <v>FSP_BANOBRA_D25335</v>
          </cell>
        </row>
        <row r="23663">
          <cell r="D23663" t="str">
            <v>MX0FBA0631F9</v>
          </cell>
          <cell r="E23663" t="str">
            <v>FSP_BANOBRA_D25341</v>
          </cell>
        </row>
        <row r="23664">
          <cell r="D23664" t="str">
            <v>MX0FBA0631E2</v>
          </cell>
          <cell r="E23664" t="str">
            <v>FSP_BANOBRA_D25342</v>
          </cell>
        </row>
        <row r="23665">
          <cell r="D23665" t="str">
            <v>MX0FBA0631J1</v>
          </cell>
          <cell r="E23665" t="str">
            <v>FSP_BANOBRA_D25346</v>
          </cell>
        </row>
        <row r="23666">
          <cell r="D23666" t="str">
            <v>MX0FBA0631O1</v>
          </cell>
          <cell r="E23666" t="str">
            <v>FSP_BANOBRA_D25351</v>
          </cell>
        </row>
        <row r="23667">
          <cell r="D23667" t="str">
            <v>MX0FBA0631P8</v>
          </cell>
          <cell r="E23667" t="str">
            <v>FSP_BANOBRA_D25352</v>
          </cell>
        </row>
        <row r="23668">
          <cell r="D23668" t="str">
            <v>MX0FBA0631Q6</v>
          </cell>
          <cell r="E23668" t="str">
            <v>FSP_BANOBRA_D25353</v>
          </cell>
        </row>
        <row r="23669">
          <cell r="D23669" t="str">
            <v>MX0FBA0631R4</v>
          </cell>
          <cell r="E23669" t="str">
            <v>FSP_BANOBRA_D25354</v>
          </cell>
        </row>
        <row r="23670">
          <cell r="D23670" t="str">
            <v>MX0FBA0631S2</v>
          </cell>
          <cell r="E23670" t="str">
            <v>FSP_BANOBRA_D25355</v>
          </cell>
        </row>
        <row r="23671">
          <cell r="D23671" t="str">
            <v>MX0FBA0631U8</v>
          </cell>
          <cell r="E23671" t="str">
            <v>FSP_BANOBRA_D25357</v>
          </cell>
        </row>
        <row r="23672">
          <cell r="D23672" t="str">
            <v>MX0FBA0631V6</v>
          </cell>
          <cell r="E23672" t="str">
            <v>FSP_BANOBRA_D25358</v>
          </cell>
        </row>
        <row r="23673">
          <cell r="D23673" t="str">
            <v>MX0FBA0631W4</v>
          </cell>
          <cell r="E23673" t="str">
            <v>FSP_BANOBRA_D25359</v>
          </cell>
        </row>
        <row r="23674">
          <cell r="D23674" t="str">
            <v>MX0FBA0631X2</v>
          </cell>
          <cell r="E23674" t="str">
            <v>FSP_BANOBRA_D25360</v>
          </cell>
        </row>
        <row r="23675">
          <cell r="D23675" t="str">
            <v>MX0FBA0631Y0</v>
          </cell>
          <cell r="E23675" t="str">
            <v>FSP_BANOBRA_D25361</v>
          </cell>
        </row>
        <row r="23676">
          <cell r="D23676" t="str">
            <v>MX0FBA0631Z7</v>
          </cell>
          <cell r="E23676" t="str">
            <v>FSP_BANOBRA_D25362</v>
          </cell>
        </row>
        <row r="23677">
          <cell r="D23677" t="str">
            <v>MX0FBA063209</v>
          </cell>
          <cell r="E23677" t="str">
            <v>FSP_BANOBRA_D25363</v>
          </cell>
        </row>
        <row r="23678">
          <cell r="D23678" t="str">
            <v>MX0FBA063217</v>
          </cell>
          <cell r="E23678" t="str">
            <v>FSP_BANOBRA_D25364</v>
          </cell>
        </row>
        <row r="23679">
          <cell r="D23679" t="str">
            <v>MX0FBA063225</v>
          </cell>
          <cell r="E23679" t="str">
            <v>FSP_BANOBRA_D25365</v>
          </cell>
        </row>
        <row r="23680">
          <cell r="D23680" t="str">
            <v>MX0FBA063233</v>
          </cell>
          <cell r="E23680" t="str">
            <v>FSP_BANOBRA_D25366</v>
          </cell>
        </row>
        <row r="23681">
          <cell r="D23681" t="str">
            <v>MX0FBA013BA2</v>
          </cell>
          <cell r="E23681" t="str">
            <v>FSP_BANSAN_D25050</v>
          </cell>
        </row>
        <row r="23682">
          <cell r="D23682" t="str">
            <v>MX0FBA013DO9</v>
          </cell>
          <cell r="E23682" t="str">
            <v>FSP_BANSAN_D25136</v>
          </cell>
        </row>
        <row r="23683">
          <cell r="D23683" t="str">
            <v>MX0FBA013DP6</v>
          </cell>
          <cell r="E23683" t="str">
            <v>FSP_BANSAN_D25137</v>
          </cell>
        </row>
        <row r="23684">
          <cell r="D23684" t="str">
            <v>MX0FBA013DQ4</v>
          </cell>
          <cell r="E23684" t="str">
            <v>FSP_BANSAN_D25138</v>
          </cell>
        </row>
        <row r="23685">
          <cell r="D23685" t="str">
            <v>MX0FBA013DR2</v>
          </cell>
          <cell r="E23685" t="str">
            <v>FSP_BANSAN_D25139</v>
          </cell>
        </row>
        <row r="23686">
          <cell r="D23686" t="str">
            <v>MX0FBA013DS0</v>
          </cell>
          <cell r="E23686" t="str">
            <v>FSP_BANSAN_D25140</v>
          </cell>
        </row>
        <row r="23687">
          <cell r="D23687" t="str">
            <v>MX0FBI024AU1</v>
          </cell>
          <cell r="E23687" t="str">
            <v>FSP_BINVEX_D25133</v>
          </cell>
        </row>
        <row r="23688">
          <cell r="D23688" t="str">
            <v>NA</v>
          </cell>
          <cell r="E23688" t="str">
            <v>FSP_BINVEX_D25377</v>
          </cell>
        </row>
        <row r="23689">
          <cell r="D23689" t="str">
            <v>NA</v>
          </cell>
          <cell r="E23689" t="str">
            <v>FSP_BINVEX_D25378</v>
          </cell>
        </row>
        <row r="23690">
          <cell r="D23690" t="str">
            <v>NA</v>
          </cell>
          <cell r="E23690" t="str">
            <v>FSP_BINVEX_D25379</v>
          </cell>
        </row>
        <row r="23691">
          <cell r="D23691" t="str">
            <v>MX0FBM0X01C3</v>
          </cell>
          <cell r="E23691" t="str">
            <v>FSP_BMAS_25002D</v>
          </cell>
        </row>
        <row r="23692">
          <cell r="D23692" t="str">
            <v>MX0FBM0X01D1</v>
          </cell>
          <cell r="E23692" t="str">
            <v>FSP_BMAS_25003D</v>
          </cell>
        </row>
        <row r="23693">
          <cell r="D23693" t="str">
            <v>MX0FNA000DR5</v>
          </cell>
          <cell r="E23693" t="str">
            <v>FSP_NAFIN_24008D</v>
          </cell>
        </row>
        <row r="23694">
          <cell r="D23694" t="str">
            <v>MX0FNA000E65</v>
          </cell>
          <cell r="E23694" t="str">
            <v>FSP_NAFIN_25005D</v>
          </cell>
        </row>
        <row r="23695">
          <cell r="D23695" t="str">
            <v>MX0FNA000E99</v>
          </cell>
          <cell r="E23695" t="str">
            <v>FSP_NAFIN_25008D</v>
          </cell>
        </row>
        <row r="23696">
          <cell r="D23696" t="str">
            <v>MX0FNA000EF8</v>
          </cell>
          <cell r="E23696" t="str">
            <v>FSP_NAFIN_25014D</v>
          </cell>
        </row>
        <row r="23697">
          <cell r="D23697" t="str">
            <v>NA</v>
          </cell>
          <cell r="E23697" t="str">
            <v>I_BACMEXT_25281</v>
          </cell>
        </row>
        <row r="23698">
          <cell r="D23698" t="str">
            <v>MX0IBA034MV8</v>
          </cell>
          <cell r="E23698" t="str">
            <v>I_BACMEXT_25283</v>
          </cell>
        </row>
        <row r="23699">
          <cell r="D23699" t="str">
            <v>MX0IBA034NA0</v>
          </cell>
          <cell r="E23699" t="str">
            <v>I_BACMEXT_25284</v>
          </cell>
        </row>
        <row r="23700">
          <cell r="D23700" t="str">
            <v>MX0IBA034O96</v>
          </cell>
          <cell r="E23700" t="str">
            <v>I_BACMEXT_25294</v>
          </cell>
        </row>
        <row r="23701">
          <cell r="D23701" t="str">
            <v>MX0IBA034O54</v>
          </cell>
          <cell r="E23701" t="str">
            <v>I_BACMEXT_25295</v>
          </cell>
        </row>
        <row r="23702">
          <cell r="D23702" t="str">
            <v>MX0IBA034NB8</v>
          </cell>
          <cell r="E23702" t="str">
            <v>I_BACMEXT_25304</v>
          </cell>
        </row>
        <row r="23703">
          <cell r="D23703" t="str">
            <v>MX0IBA034HW6</v>
          </cell>
          <cell r="E23703" t="str">
            <v>I_BACMEXT_25305</v>
          </cell>
        </row>
        <row r="23704">
          <cell r="D23704" t="str">
            <v>MX0IBA034N55</v>
          </cell>
          <cell r="E23704" t="str">
            <v>I_BACMEXT_25314</v>
          </cell>
        </row>
        <row r="23705">
          <cell r="D23705" t="str">
            <v>MX0IBA034OB6</v>
          </cell>
          <cell r="E23705" t="str">
            <v>I_BACMEXT_25315</v>
          </cell>
        </row>
        <row r="23706">
          <cell r="D23706" t="str">
            <v>MX0IBA034NS2</v>
          </cell>
          <cell r="E23706" t="str">
            <v>I_BACMEXT_25324</v>
          </cell>
        </row>
        <row r="23707">
          <cell r="D23707" t="str">
            <v>MX0IBA034NR4</v>
          </cell>
          <cell r="E23707" t="str">
            <v>I_BACMEXT_25334</v>
          </cell>
        </row>
        <row r="23708">
          <cell r="D23708" t="str">
            <v>MX0IBA034M23</v>
          </cell>
          <cell r="E23708" t="str">
            <v>I_BACMEXT_25345</v>
          </cell>
        </row>
        <row r="23709">
          <cell r="D23709" t="str">
            <v>MX0IBA034MJ3</v>
          </cell>
          <cell r="E23709" t="str">
            <v>I_BACMEXT_25392</v>
          </cell>
        </row>
        <row r="23710">
          <cell r="D23710" t="str">
            <v>MX0IBA034N22</v>
          </cell>
          <cell r="E23710" t="str">
            <v>I_BACMEXT_25435</v>
          </cell>
        </row>
        <row r="23711">
          <cell r="D23711" t="str">
            <v>MX0IBA034NU8</v>
          </cell>
          <cell r="E23711" t="str">
            <v>I_BACMEXT_25475</v>
          </cell>
        </row>
        <row r="23712">
          <cell r="D23712" t="str">
            <v>MX0IBA034KV2</v>
          </cell>
          <cell r="E23712" t="str">
            <v>I_BACMEXT_25525</v>
          </cell>
        </row>
        <row r="23713">
          <cell r="D23713" t="str">
            <v>NA</v>
          </cell>
          <cell r="E23713" t="str">
            <v>I_BACOMER_25281</v>
          </cell>
        </row>
        <row r="23714">
          <cell r="D23714" t="str">
            <v>MX0IBA1E1CH3</v>
          </cell>
          <cell r="E23714" t="str">
            <v>I_BACTINV_25343</v>
          </cell>
        </row>
        <row r="23715">
          <cell r="D23715" t="str">
            <v>MX0IBA1E1CT8</v>
          </cell>
          <cell r="E23715" t="str">
            <v>I_BACTINV_25371</v>
          </cell>
        </row>
        <row r="23716">
          <cell r="D23716" t="str">
            <v>MX0IBA1E1CU6</v>
          </cell>
          <cell r="E23716" t="str">
            <v>I_BACTINV_25381</v>
          </cell>
        </row>
        <row r="23717">
          <cell r="D23717" t="str">
            <v>MX0IBA1E1CO9</v>
          </cell>
          <cell r="E23717" t="str">
            <v>I_BACTINV_26012</v>
          </cell>
        </row>
        <row r="23718">
          <cell r="D23718" t="str">
            <v>MX0IBA1E1CP6</v>
          </cell>
          <cell r="E23718" t="str">
            <v>I_BACTINV_26031</v>
          </cell>
        </row>
        <row r="23719">
          <cell r="D23719" t="str">
            <v>MX0IBA1E1CQ4</v>
          </cell>
          <cell r="E23719" t="str">
            <v>I_BACTINV_26041</v>
          </cell>
        </row>
        <row r="23720">
          <cell r="D23720" t="str">
            <v>MX0IBA1E1CR2</v>
          </cell>
          <cell r="E23720" t="str">
            <v>I_BACTINV_26045</v>
          </cell>
        </row>
        <row r="23721">
          <cell r="D23721" t="str">
            <v>MX0IBA052RI6</v>
          </cell>
          <cell r="E23721" t="str">
            <v>I_BAINVEX_25282</v>
          </cell>
        </row>
        <row r="23722">
          <cell r="D23722" t="str">
            <v>MX0IBA052TH4</v>
          </cell>
          <cell r="E23722" t="str">
            <v>I_BAINVEX_25302</v>
          </cell>
        </row>
        <row r="23723">
          <cell r="D23723" t="str">
            <v>MX0IBA052RJ4</v>
          </cell>
          <cell r="E23723" t="str">
            <v>I_BAINVEX_25312</v>
          </cell>
        </row>
        <row r="23724">
          <cell r="D23724" t="str">
            <v>MX0IBA052SZ8</v>
          </cell>
          <cell r="E23724" t="str">
            <v>I_BAINVEX_25314</v>
          </cell>
        </row>
        <row r="23725">
          <cell r="D23725" t="str">
            <v>MX0IBA052RK2</v>
          </cell>
          <cell r="E23725" t="str">
            <v>I_BAINVEX_25321</v>
          </cell>
        </row>
        <row r="23726">
          <cell r="D23726" t="str">
            <v>MX0IBA052RL0</v>
          </cell>
          <cell r="E23726" t="str">
            <v>I_BAINVEX_25324</v>
          </cell>
        </row>
        <row r="23727">
          <cell r="D23727" t="str">
            <v>MX0IBA052RM8</v>
          </cell>
          <cell r="E23727" t="str">
            <v>I_BAINVEX_25325</v>
          </cell>
        </row>
        <row r="23728">
          <cell r="D23728" t="str">
            <v>MX0IBA052RN6</v>
          </cell>
          <cell r="E23728" t="str">
            <v>I_BAINVEX_25331</v>
          </cell>
        </row>
        <row r="23729">
          <cell r="D23729" t="str">
            <v>MX0IBA052RP1</v>
          </cell>
          <cell r="E23729" t="str">
            <v>I_BAINVEX_25332</v>
          </cell>
        </row>
        <row r="23730">
          <cell r="D23730" t="str">
            <v>MX0IBA052RO4</v>
          </cell>
          <cell r="E23730" t="str">
            <v>I_BAINVEX_25334</v>
          </cell>
        </row>
        <row r="23731">
          <cell r="D23731" t="str">
            <v>MX0IBA052RQ9</v>
          </cell>
          <cell r="E23731" t="str">
            <v>I_BAINVEX_25335</v>
          </cell>
        </row>
        <row r="23732">
          <cell r="D23732" t="str">
            <v>MX0IBA052TP7</v>
          </cell>
          <cell r="E23732" t="str">
            <v>I_BAINVEX_25342</v>
          </cell>
        </row>
        <row r="23733">
          <cell r="D23733" t="str">
            <v>MX0IBA052RS5</v>
          </cell>
          <cell r="E23733" t="str">
            <v>I_BAINVEX_25344</v>
          </cell>
        </row>
        <row r="23734">
          <cell r="D23734" t="str">
            <v>MX0IBA052T64</v>
          </cell>
          <cell r="E23734" t="str">
            <v>I_BAINVEX_25351</v>
          </cell>
        </row>
        <row r="23735">
          <cell r="D23735" t="str">
            <v>MX0IBA052RT3</v>
          </cell>
          <cell r="E23735" t="str">
            <v>I_BAINVEX_25354</v>
          </cell>
        </row>
        <row r="23736">
          <cell r="D23736" t="str">
            <v>MX0IBA052RU1</v>
          </cell>
          <cell r="E23736" t="str">
            <v>I_BAINVEX_25362</v>
          </cell>
        </row>
        <row r="23737">
          <cell r="D23737" t="str">
            <v>MX0IBA052RV9</v>
          </cell>
          <cell r="E23737" t="str">
            <v>I_BAINVEX_25364</v>
          </cell>
        </row>
        <row r="23738">
          <cell r="D23738" t="str">
            <v>MX0IBA052RX5</v>
          </cell>
          <cell r="E23738" t="str">
            <v>I_BAINVEX_25382</v>
          </cell>
        </row>
        <row r="23739">
          <cell r="D23739" t="str">
            <v>MX0IBA052TW3</v>
          </cell>
          <cell r="E23739" t="str">
            <v>I_BAINVEX_25391</v>
          </cell>
        </row>
        <row r="23740">
          <cell r="D23740" t="str">
            <v>MX0IBA052RZ0</v>
          </cell>
          <cell r="E23740" t="str">
            <v>I_BAINVEX_25394</v>
          </cell>
        </row>
        <row r="23741">
          <cell r="D23741" t="str">
            <v>MX0IBA052S16</v>
          </cell>
          <cell r="E23741" t="str">
            <v>I_BAINVEX_25402</v>
          </cell>
        </row>
        <row r="23742">
          <cell r="D23742" t="str">
            <v>MX0IBA052S24</v>
          </cell>
          <cell r="E23742" t="str">
            <v>I_BAINVEX_25405</v>
          </cell>
        </row>
        <row r="23743">
          <cell r="D23743" t="str">
            <v>MX0IBA052S65</v>
          </cell>
          <cell r="E23743" t="str">
            <v>I_BAINVEX_25411</v>
          </cell>
        </row>
        <row r="23744">
          <cell r="D23744" t="str">
            <v>MX0IBA052S32</v>
          </cell>
          <cell r="E23744" t="str">
            <v>I_BAINVEX_25412</v>
          </cell>
        </row>
        <row r="23745">
          <cell r="D23745" t="str">
            <v>MX0IBA052S40</v>
          </cell>
          <cell r="E23745" t="str">
            <v>I_BAINVEX_25413</v>
          </cell>
        </row>
        <row r="23746">
          <cell r="D23746" t="str">
            <v>MX0IBA052S57</v>
          </cell>
          <cell r="E23746" t="str">
            <v>I_BAINVEX_25414</v>
          </cell>
        </row>
        <row r="23747">
          <cell r="D23747" t="str">
            <v>MX0IBA052S73</v>
          </cell>
          <cell r="E23747" t="str">
            <v>I_BAINVEX_25415</v>
          </cell>
        </row>
        <row r="23748">
          <cell r="D23748" t="str">
            <v>MX0IBA052S81</v>
          </cell>
          <cell r="E23748" t="str">
            <v>I_BAINVEX_25421</v>
          </cell>
        </row>
        <row r="23749">
          <cell r="D23749" t="str">
            <v>MX0IBA052SA1</v>
          </cell>
          <cell r="E23749" t="str">
            <v>I_BAINVEX_25442</v>
          </cell>
        </row>
        <row r="23750">
          <cell r="D23750" t="str">
            <v>MX0IBA052SC7</v>
          </cell>
          <cell r="E23750" t="str">
            <v>I_BAINVEX_25452</v>
          </cell>
        </row>
        <row r="23751">
          <cell r="D23751" t="str">
            <v>MX0IBA052SD5</v>
          </cell>
          <cell r="E23751" t="str">
            <v>I_BAINVEX_25454</v>
          </cell>
        </row>
        <row r="23752">
          <cell r="D23752" t="str">
            <v>MX0IBA052SE3</v>
          </cell>
          <cell r="E23752" t="str">
            <v>I_BAINVEX_25455</v>
          </cell>
        </row>
        <row r="23753">
          <cell r="D23753" t="str">
            <v>MX0IBA052SG8</v>
          </cell>
          <cell r="E23753" t="str">
            <v>I_BAINVEX_25463</v>
          </cell>
        </row>
        <row r="23754">
          <cell r="D23754" t="str">
            <v>MX0IBA052SF0</v>
          </cell>
          <cell r="E23754" t="str">
            <v>I_BAINVEX_25465</v>
          </cell>
        </row>
        <row r="23755">
          <cell r="D23755" t="str">
            <v>MX0IBA052SH6</v>
          </cell>
          <cell r="E23755" t="str">
            <v>I_BAINVEX_25471</v>
          </cell>
        </row>
        <row r="23756">
          <cell r="D23756" t="str">
            <v>MX0IBA052TQ5</v>
          </cell>
          <cell r="E23756" t="str">
            <v>I_BAINVEX_25472</v>
          </cell>
        </row>
        <row r="23757">
          <cell r="D23757" t="str">
            <v>MX0IBA052SJ2</v>
          </cell>
          <cell r="E23757" t="str">
            <v>I_BAINVEX_25484</v>
          </cell>
        </row>
        <row r="23758">
          <cell r="D23758" t="str">
            <v>MX0IBA052SK0</v>
          </cell>
          <cell r="E23758" t="str">
            <v>I_BAINVEX_25492</v>
          </cell>
        </row>
        <row r="23759">
          <cell r="D23759" t="str">
            <v>MX0IBA052SL8</v>
          </cell>
          <cell r="E23759" t="str">
            <v>I_BAINVEX_25501</v>
          </cell>
        </row>
        <row r="23760">
          <cell r="D23760" t="str">
            <v>MX0IBA052SM6</v>
          </cell>
          <cell r="E23760" t="str">
            <v>I_BAINVEX_25511</v>
          </cell>
        </row>
        <row r="23761">
          <cell r="D23761" t="str">
            <v>MX0IBA052SN4</v>
          </cell>
          <cell r="E23761" t="str">
            <v>I_BAINVEX_25512</v>
          </cell>
        </row>
        <row r="23762">
          <cell r="D23762" t="str">
            <v>MX0IBA052SO2</v>
          </cell>
          <cell r="E23762" t="str">
            <v>I_BAINVEX_26011</v>
          </cell>
        </row>
        <row r="23763">
          <cell r="D23763" t="str">
            <v>MX0IBA052SP9</v>
          </cell>
          <cell r="E23763" t="str">
            <v>I_BAINVEX_26012</v>
          </cell>
        </row>
        <row r="23764">
          <cell r="D23764" t="str">
            <v>MX0IBA052SQ7</v>
          </cell>
          <cell r="E23764" t="str">
            <v>I_BAINVEX_26023</v>
          </cell>
        </row>
        <row r="23765">
          <cell r="D23765" t="str">
            <v>MX0IBA052SR5</v>
          </cell>
          <cell r="E23765" t="str">
            <v>I_BAINVEX_26031</v>
          </cell>
        </row>
        <row r="23766">
          <cell r="D23766" t="str">
            <v>MX0IBA052ST1</v>
          </cell>
          <cell r="E23766" t="str">
            <v>I_BAINVEX_26034</v>
          </cell>
        </row>
        <row r="23767">
          <cell r="D23767" t="str">
            <v>MX0IBA052SU9</v>
          </cell>
          <cell r="E23767" t="str">
            <v>I_BAINVEX_26035</v>
          </cell>
        </row>
        <row r="23768">
          <cell r="D23768" t="str">
            <v>MX0IBA052SV7</v>
          </cell>
          <cell r="E23768" t="str">
            <v>I_BAINVEX_26042</v>
          </cell>
        </row>
        <row r="23769">
          <cell r="D23769" t="str">
            <v>MX0IBA052SW5</v>
          </cell>
          <cell r="E23769" t="str">
            <v>I_BAINVEX_26045</v>
          </cell>
        </row>
        <row r="23770">
          <cell r="D23770" t="str">
            <v>MX0IBA052SY1</v>
          </cell>
          <cell r="E23770" t="str">
            <v>I_BAINVEX_26053</v>
          </cell>
        </row>
        <row r="23771">
          <cell r="D23771" t="str">
            <v>MX0IBA052SX3</v>
          </cell>
          <cell r="E23771" t="str">
            <v>I_BAINVEX_26054</v>
          </cell>
        </row>
        <row r="23772">
          <cell r="D23772" t="str">
            <v>MX0IBA052T07</v>
          </cell>
          <cell r="E23772" t="str">
            <v>I_BAINVEX_26061</v>
          </cell>
        </row>
        <row r="23773">
          <cell r="D23773" t="str">
            <v>MX0IBA052T15</v>
          </cell>
          <cell r="E23773" t="str">
            <v>I_BAINVEX_26064</v>
          </cell>
        </row>
        <row r="23774">
          <cell r="D23774" t="str">
            <v>MX0IBA052T23</v>
          </cell>
          <cell r="E23774" t="str">
            <v>I_BAINVEX_26065</v>
          </cell>
        </row>
        <row r="23775">
          <cell r="D23775" t="str">
            <v>MX0IBA052T49</v>
          </cell>
          <cell r="E23775" t="str">
            <v>I_BAINVEX_26071</v>
          </cell>
        </row>
        <row r="23776">
          <cell r="D23776" t="str">
            <v>MX0IBA052T31</v>
          </cell>
          <cell r="E23776" t="str">
            <v>I_BAINVEX_26075</v>
          </cell>
        </row>
        <row r="23777">
          <cell r="D23777" t="str">
            <v>MX0IBA052T72</v>
          </cell>
          <cell r="E23777" t="str">
            <v>I_BAINVEX_26094</v>
          </cell>
        </row>
        <row r="23778">
          <cell r="D23778" t="str">
            <v>MX0IBA052T80</v>
          </cell>
          <cell r="E23778" t="str">
            <v>I_BAINVEX_26102</v>
          </cell>
        </row>
        <row r="23779">
          <cell r="D23779" t="str">
            <v>MX0IBA052T98</v>
          </cell>
          <cell r="E23779" t="str">
            <v>I_BAINVEX_26104</v>
          </cell>
        </row>
        <row r="23780">
          <cell r="D23780" t="str">
            <v>MX0IBA052TA9</v>
          </cell>
          <cell r="E23780" t="str">
            <v>I_BAINVEX_26113</v>
          </cell>
        </row>
        <row r="23781">
          <cell r="D23781" t="str">
            <v>MX0IBA052TB7</v>
          </cell>
          <cell r="E23781" t="str">
            <v>I_BAINVEX_26115</v>
          </cell>
        </row>
        <row r="23782">
          <cell r="D23782" t="str">
            <v>MX0IBA052TC5</v>
          </cell>
          <cell r="E23782" t="str">
            <v>I_BAINVEX_26122</v>
          </cell>
        </row>
        <row r="23783">
          <cell r="D23783" t="str">
            <v>MX0IBA052TE1</v>
          </cell>
          <cell r="E23783" t="str">
            <v>I_BAINVEX_26133</v>
          </cell>
        </row>
        <row r="23784">
          <cell r="D23784" t="str">
            <v>MX0IBA052TF8</v>
          </cell>
          <cell r="E23784" t="str">
            <v>I_BAINVEX_26145</v>
          </cell>
        </row>
        <row r="23785">
          <cell r="D23785" t="str">
            <v>MX0IBA052TG6</v>
          </cell>
          <cell r="E23785" t="str">
            <v>I_BAINVEX_26165</v>
          </cell>
        </row>
        <row r="23786">
          <cell r="D23786" t="str">
            <v>MX0IBA052TI2</v>
          </cell>
          <cell r="E23786" t="str">
            <v>I_BAINVEX_26183</v>
          </cell>
        </row>
        <row r="23787">
          <cell r="D23787" t="str">
            <v>MX0IBA052TJ0</v>
          </cell>
          <cell r="E23787" t="str">
            <v>I_BAINVEX_26184</v>
          </cell>
        </row>
        <row r="23788">
          <cell r="D23788" t="str">
            <v>MX0IBA052TL6</v>
          </cell>
          <cell r="E23788" t="str">
            <v>I_BAINVEX_26192</v>
          </cell>
        </row>
        <row r="23789">
          <cell r="D23789" t="str">
            <v>MX0IBA052TK8</v>
          </cell>
          <cell r="E23789" t="str">
            <v>I_BAINVEX_26193</v>
          </cell>
        </row>
        <row r="23790">
          <cell r="D23790" t="str">
            <v>MX0IBA052TM4</v>
          </cell>
          <cell r="E23790" t="str">
            <v>I_BAINVEX_26194</v>
          </cell>
        </row>
        <row r="23791">
          <cell r="D23791" t="str">
            <v>MX0IBA052TN2</v>
          </cell>
          <cell r="E23791" t="str">
            <v>I_BAINVEX_26195</v>
          </cell>
        </row>
        <row r="23792">
          <cell r="D23792" t="str">
            <v>MX0IBA052TO0</v>
          </cell>
          <cell r="E23792" t="str">
            <v>I_BAINVEX_26203</v>
          </cell>
        </row>
        <row r="23793">
          <cell r="D23793" t="str">
            <v>MX0IBA052TS1</v>
          </cell>
          <cell r="E23793" t="str">
            <v>I_BAINVEX_26222</v>
          </cell>
        </row>
        <row r="23794">
          <cell r="D23794" t="str">
            <v>MX0IBA052TR3</v>
          </cell>
          <cell r="E23794" t="str">
            <v>I_BAINVEX_26223</v>
          </cell>
        </row>
        <row r="23795">
          <cell r="D23795" t="str">
            <v>MX0IBA052TT9</v>
          </cell>
          <cell r="E23795" t="str">
            <v>I_BAINVEX_26225</v>
          </cell>
        </row>
        <row r="23796">
          <cell r="D23796" t="str">
            <v>MX0IBA052TU7</v>
          </cell>
          <cell r="E23796" t="str">
            <v>I_BAINVEX_26242</v>
          </cell>
        </row>
        <row r="23797">
          <cell r="D23797" t="str">
            <v>MX0IBA052TV5</v>
          </cell>
          <cell r="E23797" t="str">
            <v>I_BAINVEX_26245</v>
          </cell>
        </row>
        <row r="23798">
          <cell r="D23798" t="str">
            <v>MX0IBA052TX1</v>
          </cell>
          <cell r="E23798" t="str">
            <v>I_BAINVEX_26265</v>
          </cell>
        </row>
        <row r="23799">
          <cell r="D23799" t="str">
            <v>MX0IBA052TY9</v>
          </cell>
          <cell r="E23799" t="str">
            <v>I_BAINVEX_26271</v>
          </cell>
        </row>
        <row r="23800">
          <cell r="D23800" t="str">
            <v>MX0IBA064J54</v>
          </cell>
          <cell r="E23800" t="str">
            <v>I_BANOBRA_25281</v>
          </cell>
        </row>
        <row r="23801">
          <cell r="D23801" t="str">
            <v>MX0IBA064PY2</v>
          </cell>
          <cell r="E23801" t="str">
            <v>I_BANOBRA_25282</v>
          </cell>
        </row>
        <row r="23802">
          <cell r="D23802" t="str">
            <v>MX0IBA064PV8</v>
          </cell>
          <cell r="E23802" t="str">
            <v>I_BANOBRA_25283</v>
          </cell>
        </row>
        <row r="23803">
          <cell r="D23803" t="str">
            <v>MX0IBA064NR1</v>
          </cell>
          <cell r="E23803" t="str">
            <v>I_BANOBRA_25284</v>
          </cell>
        </row>
        <row r="23804">
          <cell r="D23804" t="str">
            <v>MX0IBA064P56</v>
          </cell>
          <cell r="E23804" t="str">
            <v>I_BANOBRA_25285</v>
          </cell>
        </row>
        <row r="23805">
          <cell r="D23805" t="str">
            <v>MX0IBA064NP5</v>
          </cell>
          <cell r="E23805" t="str">
            <v>I_BANOBRA_25292</v>
          </cell>
        </row>
        <row r="23806">
          <cell r="D23806" t="str">
            <v>MX0IBA064O32</v>
          </cell>
          <cell r="E23806" t="str">
            <v>I_BANOBRA_25294</v>
          </cell>
        </row>
        <row r="23807">
          <cell r="D23807" t="str">
            <v>MX0IBA064Q22</v>
          </cell>
          <cell r="E23807" t="str">
            <v>I_BANOBRA_25303</v>
          </cell>
        </row>
        <row r="23808">
          <cell r="D23808" t="str">
            <v>MX0IBA064MT9</v>
          </cell>
          <cell r="E23808" t="str">
            <v>I_BANOBRA_25304</v>
          </cell>
        </row>
        <row r="23809">
          <cell r="D23809" t="str">
            <v>MX0IBA064OU3</v>
          </cell>
          <cell r="E23809" t="str">
            <v>I_BANOBRA_25312</v>
          </cell>
        </row>
        <row r="23810">
          <cell r="D23810" t="str">
            <v>MX0IBA064O99</v>
          </cell>
          <cell r="E23810" t="str">
            <v>I_BANOBRA_25314</v>
          </cell>
        </row>
        <row r="23811">
          <cell r="D23811" t="str">
            <v>MX0IBA064PW6</v>
          </cell>
          <cell r="E23811" t="str">
            <v>I_BANOBRA_25315</v>
          </cell>
        </row>
        <row r="23812">
          <cell r="D23812" t="str">
            <v>MX0IBA064N17</v>
          </cell>
          <cell r="E23812" t="str">
            <v>I_BANOBRA_25321</v>
          </cell>
        </row>
        <row r="23813">
          <cell r="D23813" t="str">
            <v>MX0IBA064P23</v>
          </cell>
          <cell r="E23813" t="str">
            <v>I_BANOBRA_25323</v>
          </cell>
        </row>
        <row r="23814">
          <cell r="D23814" t="str">
            <v>MX0IBA064PR6</v>
          </cell>
          <cell r="E23814" t="str">
            <v>I_BANOBRA_25325</v>
          </cell>
        </row>
        <row r="23815">
          <cell r="D23815" t="str">
            <v>MX0IBA064P72</v>
          </cell>
          <cell r="E23815" t="str">
            <v>I_BANOBRA_25332</v>
          </cell>
        </row>
        <row r="23816">
          <cell r="D23816" t="str">
            <v>MX0IBA064O81</v>
          </cell>
          <cell r="E23816" t="str">
            <v>I_BANOBRA_25334</v>
          </cell>
        </row>
        <row r="23817">
          <cell r="D23817" t="str">
            <v>MX0IBA064N90</v>
          </cell>
          <cell r="E23817" t="str">
            <v>I_BANOBRA_25343</v>
          </cell>
        </row>
        <row r="23818">
          <cell r="D23818" t="str">
            <v>MX0IBA064NT7</v>
          </cell>
          <cell r="E23818" t="str">
            <v>I_BANOBRA_25344</v>
          </cell>
        </row>
        <row r="23819">
          <cell r="D23819" t="str">
            <v>MX0IBA064NA7</v>
          </cell>
          <cell r="E23819" t="str">
            <v>I_BANOBRA_25345</v>
          </cell>
        </row>
        <row r="23820">
          <cell r="D23820" t="str">
            <v>MX0IBA064OV1</v>
          </cell>
          <cell r="E23820" t="str">
            <v>I_BANOBRA_25353</v>
          </cell>
        </row>
        <row r="23821">
          <cell r="D23821" t="str">
            <v>MX0IBA064ON8</v>
          </cell>
          <cell r="E23821" t="str">
            <v>I_BANOBRA_25354</v>
          </cell>
        </row>
        <row r="23822">
          <cell r="D23822" t="str">
            <v>MX0IBA064MA9</v>
          </cell>
          <cell r="E23822" t="str">
            <v>I_BANOBRA_25355</v>
          </cell>
        </row>
        <row r="23823">
          <cell r="D23823" t="str">
            <v>MX0IBA064NI0</v>
          </cell>
          <cell r="E23823" t="str">
            <v>I_BANOBRA_25361</v>
          </cell>
        </row>
        <row r="23824">
          <cell r="D23824" t="str">
            <v>MX0IBA064OO6</v>
          </cell>
          <cell r="E23824" t="str">
            <v>I_BANOBRA_25364</v>
          </cell>
        </row>
        <row r="23825">
          <cell r="D23825" t="str">
            <v>MX0IBA064NX9</v>
          </cell>
          <cell r="E23825" t="str">
            <v>I_BANOBRA_25374</v>
          </cell>
        </row>
        <row r="23826">
          <cell r="D23826" t="str">
            <v>MX0IBA064O65</v>
          </cell>
          <cell r="E23826" t="str">
            <v>I_BANOBRA_25392</v>
          </cell>
        </row>
        <row r="23827">
          <cell r="D23827" t="str">
            <v>MX0IBA064NY7</v>
          </cell>
          <cell r="E23827" t="str">
            <v>I_BANOBRA_25394</v>
          </cell>
        </row>
        <row r="23828">
          <cell r="D23828" t="str">
            <v>MX0IBA064OG2</v>
          </cell>
          <cell r="E23828" t="str">
            <v>I_BANOBRA_25404</v>
          </cell>
        </row>
        <row r="23829">
          <cell r="D23829" t="str">
            <v>MX0IBA064NE9</v>
          </cell>
          <cell r="E23829" t="str">
            <v>I_BANOBRA_25414</v>
          </cell>
        </row>
        <row r="23830">
          <cell r="D23830" t="str">
            <v>NA</v>
          </cell>
          <cell r="E23830" t="str">
            <v>I_BANOBRA_25435</v>
          </cell>
        </row>
        <row r="23831">
          <cell r="D23831" t="str">
            <v>MX0IBA064OY5</v>
          </cell>
          <cell r="E23831" t="str">
            <v>I_BANOBRA_25441</v>
          </cell>
        </row>
        <row r="23832">
          <cell r="D23832" t="str">
            <v>MX0IBA064OQ1</v>
          </cell>
          <cell r="E23832" t="str">
            <v>I_BANOBRA_25454</v>
          </cell>
        </row>
        <row r="23833">
          <cell r="D23833" t="str">
            <v>MX0IBA064P80</v>
          </cell>
          <cell r="E23833" t="str">
            <v>I_BANOBRA_25462</v>
          </cell>
        </row>
        <row r="23834">
          <cell r="D23834" t="str">
            <v>MX0IBA064PG9</v>
          </cell>
          <cell r="E23834" t="str">
            <v>I_BANOBRA_25475</v>
          </cell>
        </row>
        <row r="23835">
          <cell r="D23835" t="str">
            <v>MX0IBA064PP0</v>
          </cell>
          <cell r="E23835" t="str">
            <v>I_BANOBRA_25492</v>
          </cell>
        </row>
        <row r="23836">
          <cell r="D23836" t="str">
            <v>MX0IBA064PZ9</v>
          </cell>
          <cell r="E23836" t="str">
            <v>I_BANOBRA_25523</v>
          </cell>
        </row>
        <row r="23837">
          <cell r="D23837" t="str">
            <v>MX0IBA064PN5</v>
          </cell>
          <cell r="E23837" t="str">
            <v>I_BANOBRA_25525</v>
          </cell>
        </row>
        <row r="23838">
          <cell r="D23838" t="str">
            <v>MX0IBA064P15</v>
          </cell>
          <cell r="E23838" t="str">
            <v>I_BANOBRA_26021</v>
          </cell>
        </row>
        <row r="23839">
          <cell r="D23839" t="str">
            <v>MX0IBA064PM7</v>
          </cell>
          <cell r="E23839" t="str">
            <v>I_BANOBRA_26052</v>
          </cell>
        </row>
        <row r="23840">
          <cell r="D23840" t="str">
            <v>MX0IBA064PL9</v>
          </cell>
          <cell r="E23840" t="str">
            <v>I_BANOBRA_26092</v>
          </cell>
        </row>
        <row r="23841">
          <cell r="D23841" t="str">
            <v>NA</v>
          </cell>
          <cell r="E23841" t="str">
            <v>I_BANORTE_25281</v>
          </cell>
        </row>
        <row r="23842">
          <cell r="D23842" t="str">
            <v>MX0IBA0737I2</v>
          </cell>
          <cell r="E23842" t="str">
            <v>I_BANORTE_25284</v>
          </cell>
        </row>
        <row r="23843">
          <cell r="D23843" t="str">
            <v>MX0IBA0737K8</v>
          </cell>
          <cell r="E23843" t="str">
            <v>I_BANORTE_25294</v>
          </cell>
        </row>
        <row r="23844">
          <cell r="D23844" t="str">
            <v>MX0IBA0737M4</v>
          </cell>
          <cell r="E23844" t="str">
            <v>I_BANORTE_25304</v>
          </cell>
        </row>
        <row r="23845">
          <cell r="D23845" t="str">
            <v>MX0IBA0737O0</v>
          </cell>
          <cell r="E23845" t="str">
            <v>I_BANORTE_25314</v>
          </cell>
        </row>
        <row r="23846">
          <cell r="D23846" t="str">
            <v>MX0IBA0737Q5</v>
          </cell>
          <cell r="E23846" t="str">
            <v>I_BANORTE_25324</v>
          </cell>
        </row>
        <row r="23847">
          <cell r="D23847" t="str">
            <v>MX0IBA073734</v>
          </cell>
          <cell r="E23847" t="str">
            <v>I_BANORTE_25334</v>
          </cell>
        </row>
        <row r="23848">
          <cell r="D23848" t="str">
            <v>MX0IBA0737U7</v>
          </cell>
          <cell r="E23848" t="str">
            <v>I_BANORTE_25344</v>
          </cell>
        </row>
        <row r="23849">
          <cell r="D23849" t="str">
            <v>MX0IBA0737V5</v>
          </cell>
          <cell r="E23849" t="str">
            <v>I_BANORTE_25354</v>
          </cell>
        </row>
        <row r="23850">
          <cell r="D23850" t="str">
            <v>MX0IBA0737W3</v>
          </cell>
          <cell r="E23850" t="str">
            <v>I_BANORTE_25364</v>
          </cell>
        </row>
        <row r="23851">
          <cell r="D23851" t="str">
            <v>MX0IBA0737Y9</v>
          </cell>
          <cell r="E23851" t="str">
            <v>I_BANORTE_25374</v>
          </cell>
        </row>
        <row r="23852">
          <cell r="D23852" t="str">
            <v>MX0IBA0737Z6</v>
          </cell>
          <cell r="E23852" t="str">
            <v>I_BANORTE_25384</v>
          </cell>
        </row>
        <row r="23853">
          <cell r="D23853" t="str">
            <v>MX0IBA073809</v>
          </cell>
          <cell r="E23853" t="str">
            <v>I_BANORTE_25394</v>
          </cell>
        </row>
        <row r="23854">
          <cell r="D23854" t="str">
            <v>MX0IBA073817</v>
          </cell>
          <cell r="E23854" t="str">
            <v>I_BANORTE_25404</v>
          </cell>
        </row>
        <row r="23855">
          <cell r="D23855" t="str">
            <v>MX0IBA0737H4</v>
          </cell>
          <cell r="E23855" t="str">
            <v>I_BANORTE_25414</v>
          </cell>
        </row>
        <row r="23856">
          <cell r="D23856" t="str">
            <v>MX0IBA0737N2</v>
          </cell>
          <cell r="E23856" t="str">
            <v>I_BANORTE_25444</v>
          </cell>
        </row>
        <row r="23857">
          <cell r="D23857" t="str">
            <v>MX0IBA0737P7</v>
          </cell>
          <cell r="E23857" t="str">
            <v>I_BANORTE_25454</v>
          </cell>
        </row>
        <row r="23858">
          <cell r="D23858" t="str">
            <v>MX0IBA0737X1</v>
          </cell>
          <cell r="E23858" t="str">
            <v>I_BANORTE_25504</v>
          </cell>
        </row>
        <row r="23859">
          <cell r="D23859" t="str">
            <v>MX0IBA081687</v>
          </cell>
          <cell r="E23859" t="str">
            <v>I_BANREG_25304</v>
          </cell>
        </row>
        <row r="23860">
          <cell r="D23860" t="str">
            <v>MX0IBA081695</v>
          </cell>
          <cell r="E23860" t="str">
            <v>I_BANREG_25344</v>
          </cell>
        </row>
        <row r="23861">
          <cell r="D23861" t="str">
            <v>MX0IBA0816C7</v>
          </cell>
          <cell r="E23861" t="str">
            <v>I_BANREG_25394</v>
          </cell>
        </row>
        <row r="23862">
          <cell r="D23862" t="str">
            <v>MX0IBA0816A1</v>
          </cell>
          <cell r="E23862" t="str">
            <v>I_BANREG_25444</v>
          </cell>
        </row>
        <row r="23863">
          <cell r="D23863" t="str">
            <v>MX0IBA0816B9</v>
          </cell>
          <cell r="E23863" t="str">
            <v>I_BANREG_26164</v>
          </cell>
        </row>
        <row r="23864">
          <cell r="D23864" t="str">
            <v>MX0IBA014S62</v>
          </cell>
          <cell r="E23864" t="str">
            <v>I_BANSAN_25281</v>
          </cell>
        </row>
        <row r="23865">
          <cell r="D23865" t="str">
            <v>NA</v>
          </cell>
          <cell r="E23865" t="str">
            <v>I_BANSAN_25282</v>
          </cell>
        </row>
        <row r="23866">
          <cell r="D23866" t="str">
            <v>NA</v>
          </cell>
          <cell r="E23866" t="str">
            <v>I_BANSAN_25283</v>
          </cell>
        </row>
        <row r="23867">
          <cell r="D23867" t="str">
            <v>NA</v>
          </cell>
          <cell r="E23867" t="str">
            <v>I_BANSAN_25284</v>
          </cell>
        </row>
        <row r="23868">
          <cell r="D23868" t="str">
            <v>NA</v>
          </cell>
          <cell r="E23868" t="str">
            <v>I_BANSAN_25285</v>
          </cell>
        </row>
        <row r="23869">
          <cell r="D23869" t="str">
            <v>NA</v>
          </cell>
          <cell r="E23869" t="str">
            <v>I_BANSAN_25291</v>
          </cell>
        </row>
        <row r="23870">
          <cell r="D23870" t="str">
            <v>NA</v>
          </cell>
          <cell r="E23870" t="str">
            <v>I_BANSAN_25292</v>
          </cell>
        </row>
        <row r="23871">
          <cell r="D23871" t="str">
            <v>NA</v>
          </cell>
          <cell r="E23871" t="str">
            <v>I_BANSAN_25293</v>
          </cell>
        </row>
        <row r="23872">
          <cell r="D23872" t="str">
            <v>NA</v>
          </cell>
          <cell r="E23872" t="str">
            <v>I_BANSAN_25294</v>
          </cell>
        </row>
        <row r="23873">
          <cell r="D23873" t="str">
            <v>MX0IBA014S96</v>
          </cell>
          <cell r="E23873" t="str">
            <v>I_BANSAN_25295</v>
          </cell>
        </row>
        <row r="23874">
          <cell r="D23874" t="str">
            <v>NA</v>
          </cell>
          <cell r="E23874" t="str">
            <v>I_BANSAN_25301</v>
          </cell>
        </row>
        <row r="23875">
          <cell r="D23875" t="str">
            <v>NA</v>
          </cell>
          <cell r="E23875" t="str">
            <v>I_BANSAN_25302</v>
          </cell>
        </row>
        <row r="23876">
          <cell r="D23876" t="str">
            <v>NA</v>
          </cell>
          <cell r="E23876" t="str">
            <v>I_BANSAN_25303</v>
          </cell>
        </row>
        <row r="23877">
          <cell r="D23877" t="str">
            <v>NA</v>
          </cell>
          <cell r="E23877" t="str">
            <v>I_BANSAN_25304</v>
          </cell>
        </row>
        <row r="23878">
          <cell r="D23878" t="str">
            <v>MX0IBA014QV1</v>
          </cell>
          <cell r="E23878" t="str">
            <v>I_BANSAN_25435</v>
          </cell>
        </row>
        <row r="23879">
          <cell r="D23879" t="str">
            <v>MX0IBS000VX6</v>
          </cell>
          <cell r="E23879" t="str">
            <v>I_BSCTIA_25281</v>
          </cell>
        </row>
        <row r="23880">
          <cell r="D23880" t="str">
            <v>MX0IBS000V32</v>
          </cell>
          <cell r="E23880" t="str">
            <v>I_BSCTIA_25282</v>
          </cell>
        </row>
        <row r="23881">
          <cell r="D23881" t="str">
            <v>MX0IBS000W07</v>
          </cell>
          <cell r="E23881" t="str">
            <v>I_BSCTIA_25292</v>
          </cell>
        </row>
        <row r="23882">
          <cell r="D23882" t="str">
            <v>MX0IBS000W15</v>
          </cell>
          <cell r="E23882" t="str">
            <v>I_BSCTIA_25312</v>
          </cell>
        </row>
        <row r="23883">
          <cell r="D23883" t="str">
            <v>MX0IBS000W23</v>
          </cell>
          <cell r="E23883" t="str">
            <v>I_BSCTIA_25323</v>
          </cell>
        </row>
        <row r="23884">
          <cell r="D23884" t="str">
            <v>MX0IBS000V81</v>
          </cell>
          <cell r="E23884" t="str">
            <v>I_BSCTIA_25325</v>
          </cell>
        </row>
        <row r="23885">
          <cell r="D23885" t="str">
            <v>MX0IBS000W31</v>
          </cell>
          <cell r="E23885" t="str">
            <v>I_BSCTIA_25343</v>
          </cell>
        </row>
        <row r="23886">
          <cell r="D23886" t="str">
            <v>MX0IBS000W49</v>
          </cell>
          <cell r="E23886" t="str">
            <v>I_BSCTIA_25352</v>
          </cell>
        </row>
        <row r="23887">
          <cell r="D23887" t="str">
            <v>MX0IBS000W56</v>
          </cell>
          <cell r="E23887" t="str">
            <v>I_BSCTIA_25361</v>
          </cell>
        </row>
        <row r="23888">
          <cell r="D23888" t="str">
            <v>MX0IBS000VT4</v>
          </cell>
          <cell r="E23888" t="str">
            <v>I_BSCTIA_25371</v>
          </cell>
        </row>
        <row r="23889">
          <cell r="D23889" t="str">
            <v>MX0IBS000W72</v>
          </cell>
          <cell r="E23889" t="str">
            <v>I_BSCTIA_25382</v>
          </cell>
        </row>
        <row r="23890">
          <cell r="D23890" t="str">
            <v>MX0IBS000W80</v>
          </cell>
          <cell r="E23890" t="str">
            <v>I_BSCTIA_25385</v>
          </cell>
        </row>
        <row r="23891">
          <cell r="D23891" t="str">
            <v>MX0IBS000W98</v>
          </cell>
          <cell r="E23891" t="str">
            <v>I_BSCTIA_25391</v>
          </cell>
        </row>
        <row r="23892">
          <cell r="D23892" t="str">
            <v>MX0IBS000VY4</v>
          </cell>
          <cell r="E23892" t="str">
            <v>I_BSCTIA_25401</v>
          </cell>
        </row>
        <row r="23893">
          <cell r="D23893" t="str">
            <v>MX0IBS000VI7</v>
          </cell>
          <cell r="E23893" t="str">
            <v>I_BSCTIA_25403</v>
          </cell>
        </row>
        <row r="23894">
          <cell r="D23894" t="str">
            <v>MX0IBS000WA2</v>
          </cell>
          <cell r="E23894" t="str">
            <v>I_BSCTIA_25411</v>
          </cell>
        </row>
        <row r="23895">
          <cell r="D23895" t="str">
            <v>MX0IBS000VK3</v>
          </cell>
          <cell r="E23895" t="str">
            <v>I_BSCTIA_25415</v>
          </cell>
        </row>
        <row r="23896">
          <cell r="D23896" t="str">
            <v>MX0IBS000VL1</v>
          </cell>
          <cell r="E23896" t="str">
            <v>I_BSCTIA_25424</v>
          </cell>
        </row>
        <row r="23897">
          <cell r="D23897" t="str">
            <v>MX0IBS000WD6</v>
          </cell>
          <cell r="E23897" t="str">
            <v>I_BSCTIA_25431</v>
          </cell>
        </row>
        <row r="23898">
          <cell r="D23898" t="str">
            <v>MX0IBS000WF1</v>
          </cell>
          <cell r="E23898" t="str">
            <v>I_BSCTIA_25443</v>
          </cell>
        </row>
        <row r="23899">
          <cell r="D23899" t="str">
            <v>MX0IBS000VP2</v>
          </cell>
          <cell r="E23899" t="str">
            <v>I_BSCTIA_25471</v>
          </cell>
        </row>
        <row r="23900">
          <cell r="D23900" t="str">
            <v>MX0IBS000VS6</v>
          </cell>
          <cell r="E23900" t="str">
            <v>I_BSCTIA_25481</v>
          </cell>
        </row>
        <row r="23901">
          <cell r="D23901" t="str">
            <v>MX0IBS000WH7</v>
          </cell>
          <cell r="E23901" t="str">
            <v>I_BSCTIA_25502</v>
          </cell>
        </row>
        <row r="23902">
          <cell r="D23902" t="str">
            <v>MX0IBS000VU2</v>
          </cell>
          <cell r="E23902" t="str">
            <v>I_BSCTIA_25504</v>
          </cell>
        </row>
        <row r="23903">
          <cell r="D23903" t="str">
            <v>MX0IBS000VW8</v>
          </cell>
          <cell r="E23903" t="str">
            <v>I_BSCTIA_25512</v>
          </cell>
        </row>
        <row r="23904">
          <cell r="D23904" t="str">
            <v>MX0IBS000WI5</v>
          </cell>
          <cell r="E23904" t="str">
            <v>I_BSCTIA_25522</v>
          </cell>
        </row>
        <row r="23905">
          <cell r="D23905" t="str">
            <v>MX0IBS000VZ1</v>
          </cell>
          <cell r="E23905" t="str">
            <v>I_BSCTIA_26013</v>
          </cell>
        </row>
        <row r="23906">
          <cell r="D23906" t="str">
            <v>MX0IBS000WC8</v>
          </cell>
          <cell r="E23906" t="str">
            <v>I_BSCTIA_26035</v>
          </cell>
        </row>
        <row r="23907">
          <cell r="D23907" t="str">
            <v>MX0IBS000WE4</v>
          </cell>
          <cell r="E23907" t="str">
            <v>I_BSCTIA_26172</v>
          </cell>
        </row>
        <row r="23908">
          <cell r="D23908" t="str">
            <v>MX0IBS000WG9</v>
          </cell>
          <cell r="E23908" t="str">
            <v>I_BSCTIA_26214</v>
          </cell>
        </row>
        <row r="23909">
          <cell r="D23909" t="str">
            <v>MX0ICO110042</v>
          </cell>
          <cell r="E23909" t="str">
            <v>I_COVALTO_25475</v>
          </cell>
        </row>
        <row r="23910">
          <cell r="D23910" t="str">
            <v>MX0ICS060490</v>
          </cell>
          <cell r="E23910" t="str">
            <v>I_CSBANCO_25291</v>
          </cell>
        </row>
        <row r="23911">
          <cell r="D23911" t="str">
            <v>MX0ICS0604A1</v>
          </cell>
          <cell r="E23911" t="str">
            <v>I_CSBANCO_25325</v>
          </cell>
        </row>
        <row r="23912">
          <cell r="D23912" t="str">
            <v>MX0IIM0503X7</v>
          </cell>
          <cell r="E23912" t="str">
            <v>I_IMIZUHO_25284</v>
          </cell>
        </row>
        <row r="23913">
          <cell r="D23913" t="str">
            <v>MX0IIM050426</v>
          </cell>
          <cell r="E23913" t="str">
            <v>I_IMIZUHO_25292</v>
          </cell>
        </row>
        <row r="23914">
          <cell r="D23914" t="str">
            <v>MX0IIM0503Z2</v>
          </cell>
          <cell r="E23914" t="str">
            <v>I_IMIZUHO_25293</v>
          </cell>
        </row>
        <row r="23915">
          <cell r="D23915" t="str">
            <v>MX0IIM0503Y5</v>
          </cell>
          <cell r="E23915" t="str">
            <v>I_IMIZUHO_25294</v>
          </cell>
        </row>
        <row r="23916">
          <cell r="D23916" t="str">
            <v>MX0IIM050442</v>
          </cell>
          <cell r="E23916" t="str">
            <v>I_IMIZUHO_25295</v>
          </cell>
        </row>
        <row r="23917">
          <cell r="D23917" t="str">
            <v>MX0IIM050418</v>
          </cell>
          <cell r="E23917" t="str">
            <v>I_IMIZUHO_25304</v>
          </cell>
        </row>
        <row r="23918">
          <cell r="D23918" t="str">
            <v>MX0IIM050434</v>
          </cell>
          <cell r="E23918" t="str">
            <v>I_IMIZUHO_25312</v>
          </cell>
        </row>
        <row r="23919">
          <cell r="D23919" t="str">
            <v>MX0IIM050335</v>
          </cell>
          <cell r="E23919" t="str">
            <v>I_IMIZUHO_25314</v>
          </cell>
        </row>
        <row r="23920">
          <cell r="D23920" t="str">
            <v>MX0IIM0503Q1</v>
          </cell>
          <cell r="E23920" t="str">
            <v>I_IMIZUHO_25322</v>
          </cell>
        </row>
        <row r="23921">
          <cell r="D23921" t="str">
            <v>MX0IIM050384</v>
          </cell>
          <cell r="E23921" t="str">
            <v>I_IMIZUHO_25354</v>
          </cell>
        </row>
        <row r="23922">
          <cell r="D23922" t="str">
            <v>MX0IIN011DC3</v>
          </cell>
          <cell r="E23922" t="str">
            <v>I_INBURSA_25352</v>
          </cell>
        </row>
        <row r="23923">
          <cell r="D23923" t="str">
            <v>MX0INA004NX1</v>
          </cell>
          <cell r="E23923" t="str">
            <v>I_NAFIN_25281</v>
          </cell>
        </row>
        <row r="23924">
          <cell r="D23924" t="str">
            <v>MX0INA004NU7</v>
          </cell>
          <cell r="E23924" t="str">
            <v>I_NAFIN_25282</v>
          </cell>
        </row>
        <row r="23925">
          <cell r="D23925" t="str">
            <v>MX0INA004NV5</v>
          </cell>
          <cell r="E23925" t="str">
            <v>I_NAFIN_25292</v>
          </cell>
        </row>
        <row r="23926">
          <cell r="D23926" t="str">
            <v>MX0INA004NL6</v>
          </cell>
          <cell r="E23926" t="str">
            <v>I_NAFIN_25295</v>
          </cell>
        </row>
        <row r="23927">
          <cell r="D23927" t="str">
            <v>MX0INA004NP7</v>
          </cell>
          <cell r="E23927" t="str">
            <v>I_NAFIN_25303</v>
          </cell>
        </row>
        <row r="23928">
          <cell r="D23928" t="str">
            <v>MX0INA004NW3</v>
          </cell>
          <cell r="E23928" t="str">
            <v>I_NAFIN_25312</v>
          </cell>
        </row>
        <row r="23929">
          <cell r="D23929" t="str">
            <v>MX0INA004MP9</v>
          </cell>
          <cell r="E23929" t="str">
            <v>I_NAFIN_25313</v>
          </cell>
        </row>
        <row r="23930">
          <cell r="D23930" t="str">
            <v>MX0INA004MS3</v>
          </cell>
          <cell r="E23930" t="str">
            <v>I_NAFIN_25314</v>
          </cell>
        </row>
        <row r="23931">
          <cell r="D23931" t="str">
            <v>MX0INA004NM4</v>
          </cell>
          <cell r="E23931" t="str">
            <v>I_NAFIN_25315</v>
          </cell>
        </row>
        <row r="23932">
          <cell r="D23932" t="str">
            <v>MX0INA004KR9</v>
          </cell>
          <cell r="E23932" t="str">
            <v>I_NAFIN_25395</v>
          </cell>
        </row>
        <row r="23933">
          <cell r="D23933" t="str">
            <v>MX0ISA0S0039</v>
          </cell>
          <cell r="E23933" t="str">
            <v>I_SABADEL_25371</v>
          </cell>
        </row>
        <row r="23934">
          <cell r="D23934" t="str">
            <v>MX0ISH002MD7</v>
          </cell>
          <cell r="E23934" t="str">
            <v>I_SHF_25281</v>
          </cell>
        </row>
        <row r="23935">
          <cell r="D23935" t="str">
            <v>MX0ISH002ME5</v>
          </cell>
          <cell r="E23935" t="str">
            <v>I_SHF_25285</v>
          </cell>
        </row>
        <row r="23936">
          <cell r="D23936" t="str">
            <v>MXILBA060348</v>
          </cell>
          <cell r="E23936" t="str">
            <v>IL_BANOBRA_001AGS</v>
          </cell>
        </row>
        <row r="23937">
          <cell r="D23937" t="str">
            <v>MXILBA0602U9</v>
          </cell>
          <cell r="E23937" t="str">
            <v>IL_BANOBRA_001BCA</v>
          </cell>
        </row>
        <row r="23938">
          <cell r="D23938" t="str">
            <v>MXILBA0602V7</v>
          </cell>
          <cell r="E23938" t="str">
            <v>IL_BANOBRA_001BCB</v>
          </cell>
        </row>
        <row r="23939">
          <cell r="D23939" t="str">
            <v>MXILBA060488</v>
          </cell>
          <cell r="E23939" t="str">
            <v>IL_BANOBRA_001BCP</v>
          </cell>
        </row>
        <row r="23940">
          <cell r="D23940" t="str">
            <v>MXILBA0608E0</v>
          </cell>
          <cell r="E23940" t="str">
            <v>IL_BANOBRA_001BCS</v>
          </cell>
        </row>
        <row r="23941">
          <cell r="D23941" t="str">
            <v>MXILBA0601C9</v>
          </cell>
          <cell r="E23941" t="str">
            <v>IL_BANOBRA_001CAM</v>
          </cell>
        </row>
        <row r="23942">
          <cell r="D23942" t="str">
            <v>MXILBA060108</v>
          </cell>
          <cell r="E23942" t="str">
            <v>IL_BANOBRA_001COL</v>
          </cell>
        </row>
        <row r="23943">
          <cell r="D23943" t="str">
            <v>MXILBA0602T1</v>
          </cell>
          <cell r="E23943" t="str">
            <v>IL_BANOBRA_001DFP</v>
          </cell>
        </row>
        <row r="23944">
          <cell r="D23944" t="str">
            <v>MXILBA0605Z1</v>
          </cell>
          <cell r="E23944" t="str">
            <v>IL_BANOBRA_001JAL</v>
          </cell>
        </row>
        <row r="23945">
          <cell r="D23945" t="str">
            <v>MXILBA0601U1</v>
          </cell>
          <cell r="E23945" t="str">
            <v>IL_BANOBRA_001JLP</v>
          </cell>
        </row>
        <row r="23946">
          <cell r="D23946" t="str">
            <v>MXILBA0600N8</v>
          </cell>
          <cell r="E23946" t="str">
            <v>IL_BANOBRA_001NLB</v>
          </cell>
        </row>
        <row r="23947">
          <cell r="D23947" t="str">
            <v>MXILBA0601T3</v>
          </cell>
          <cell r="E23947" t="str">
            <v>IL_BANOBRA_001NLP</v>
          </cell>
        </row>
        <row r="23948">
          <cell r="D23948" t="str">
            <v>MXILBA0606I5</v>
          </cell>
          <cell r="E23948" t="str">
            <v>IL_BANOBRA_001PUE</v>
          </cell>
        </row>
        <row r="23949">
          <cell r="D23949" t="str">
            <v>MXILBA0600V1</v>
          </cell>
          <cell r="E23949" t="str">
            <v>IL_BANOBRA_001SLP</v>
          </cell>
        </row>
        <row r="23950">
          <cell r="D23950" t="str">
            <v>MXILBA0603O0</v>
          </cell>
          <cell r="E23950" t="str">
            <v>IL_BANOBRA_002AGS</v>
          </cell>
        </row>
        <row r="23951">
          <cell r="D23951" t="str">
            <v>MXILBA0606F1</v>
          </cell>
          <cell r="E23951" t="str">
            <v>IL_BANOBRA_002BCP</v>
          </cell>
        </row>
        <row r="23952">
          <cell r="D23952" t="str">
            <v>MXILBA0608G5</v>
          </cell>
          <cell r="E23952" t="str">
            <v>IL_BANOBRA_002BCS</v>
          </cell>
        </row>
        <row r="23953">
          <cell r="D23953" t="str">
            <v>MXILBA060355</v>
          </cell>
          <cell r="E23953" t="str">
            <v>IL_BANOBRA_002DFP</v>
          </cell>
        </row>
        <row r="23954">
          <cell r="D23954" t="str">
            <v>MXILBA0600E7</v>
          </cell>
          <cell r="E23954" t="str">
            <v>IL_BANOBRA_002DGO</v>
          </cell>
        </row>
        <row r="23955">
          <cell r="D23955" t="str">
            <v>MXILBA060629</v>
          </cell>
          <cell r="E23955" t="str">
            <v>IL_BANOBRA_002JAL</v>
          </cell>
        </row>
        <row r="23956">
          <cell r="D23956" t="str">
            <v>MXILBA0602G8</v>
          </cell>
          <cell r="E23956" t="str">
            <v>IL_BANOBRA_002JLP</v>
          </cell>
        </row>
        <row r="23957">
          <cell r="D23957" t="str">
            <v>MXILBA0603R3</v>
          </cell>
          <cell r="E23957" t="str">
            <v>IL_BANOBRA_002NLP</v>
          </cell>
        </row>
        <row r="23958">
          <cell r="D23958" t="str">
            <v>MXILBA0606L9</v>
          </cell>
          <cell r="E23958" t="str">
            <v>IL_BANOBRA_002PUE</v>
          </cell>
        </row>
        <row r="23959">
          <cell r="D23959" t="str">
            <v>MXILBA0601D7</v>
          </cell>
          <cell r="E23959" t="str">
            <v>IL_BANOBRA_002SLP</v>
          </cell>
        </row>
        <row r="23960">
          <cell r="D23960" t="str">
            <v>MXILBA0604C3</v>
          </cell>
          <cell r="E23960" t="str">
            <v>IL_BANOBRA_003AGS</v>
          </cell>
        </row>
        <row r="23961">
          <cell r="D23961" t="str">
            <v>MXILBA0608J9</v>
          </cell>
          <cell r="E23961" t="str">
            <v>IL_BANOBRA_003BCS</v>
          </cell>
        </row>
        <row r="23962">
          <cell r="D23962" t="str">
            <v>MXILBA0605G1</v>
          </cell>
          <cell r="E23962" t="str">
            <v>IL_BANOBRA_003DFP</v>
          </cell>
        </row>
        <row r="23963">
          <cell r="D23963" t="str">
            <v>MXILBA0600S7</v>
          </cell>
          <cell r="E23963" t="str">
            <v>IL_BANOBRA_003DGO</v>
          </cell>
        </row>
        <row r="23964">
          <cell r="D23964" t="str">
            <v>MXILBA060678</v>
          </cell>
          <cell r="E23964" t="str">
            <v>IL_BANOBRA_003JAL</v>
          </cell>
        </row>
        <row r="23965">
          <cell r="D23965" t="str">
            <v>MXILBA0603M4</v>
          </cell>
          <cell r="E23965" t="str">
            <v>IL_BANOBRA_003JLP</v>
          </cell>
        </row>
        <row r="23966">
          <cell r="D23966" t="str">
            <v>MXILBA0600U3</v>
          </cell>
          <cell r="E23966" t="str">
            <v>IL_BANOBRA_003NL</v>
          </cell>
        </row>
        <row r="23967">
          <cell r="D23967" t="str">
            <v>MXILBA0605U2</v>
          </cell>
          <cell r="E23967" t="str">
            <v>IL_BANOBRA_003NLP</v>
          </cell>
        </row>
        <row r="23968">
          <cell r="D23968" t="str">
            <v>MXILBA0606T2</v>
          </cell>
          <cell r="E23968" t="str">
            <v>IL_BANOBRA_003PUE</v>
          </cell>
        </row>
        <row r="23969">
          <cell r="D23969" t="str">
            <v>MXILBA0600A5</v>
          </cell>
          <cell r="E23969" t="str">
            <v>IL_BANOBRA_003TAB</v>
          </cell>
        </row>
        <row r="23970">
          <cell r="D23970" t="str">
            <v>MXILBA0600B3</v>
          </cell>
          <cell r="E23970" t="str">
            <v>IL_BANOBRA_003TAM</v>
          </cell>
        </row>
        <row r="23971">
          <cell r="D23971" t="str">
            <v>MXILBA0604R1</v>
          </cell>
          <cell r="E23971" t="str">
            <v>IL_BANOBRA_004AGS</v>
          </cell>
        </row>
        <row r="23972">
          <cell r="D23972" t="str">
            <v>MXILBA0608O9</v>
          </cell>
          <cell r="E23972" t="str">
            <v>IL_BANOBRA_004BCS</v>
          </cell>
        </row>
        <row r="23973">
          <cell r="D23973" t="str">
            <v>MXILBA060686</v>
          </cell>
          <cell r="E23973" t="str">
            <v>IL_BANOBRA_004JAL</v>
          </cell>
        </row>
        <row r="23974">
          <cell r="D23974" t="str">
            <v>MXILBA0603U7</v>
          </cell>
          <cell r="E23974" t="str">
            <v>IL_BANOBRA_004JLP</v>
          </cell>
        </row>
        <row r="23975">
          <cell r="D23975" t="str">
            <v>MXILBA0601H8</v>
          </cell>
          <cell r="E23975" t="str">
            <v>IL_BANOBRA_004NL</v>
          </cell>
        </row>
        <row r="23976">
          <cell r="D23976" t="str">
            <v>MXILBA060710</v>
          </cell>
          <cell r="E23976" t="str">
            <v>IL_BANOBRA_004PUE</v>
          </cell>
        </row>
        <row r="23977">
          <cell r="D23977" t="str">
            <v>MXILBA0600D9</v>
          </cell>
          <cell r="E23977" t="str">
            <v>IL_BANOBRA_004TAB</v>
          </cell>
        </row>
        <row r="23978">
          <cell r="D23978" t="str">
            <v>MXILBA0600F4</v>
          </cell>
          <cell r="E23978" t="str">
            <v>IL_BANOBRA_004TAM</v>
          </cell>
        </row>
        <row r="23979">
          <cell r="D23979" t="str">
            <v>MXILBA0607H5</v>
          </cell>
          <cell r="E23979" t="str">
            <v>IL_BANOBRA_005AGS</v>
          </cell>
        </row>
        <row r="23980">
          <cell r="D23980" t="str">
            <v>MXILBA0608Q4</v>
          </cell>
          <cell r="E23980" t="str">
            <v>IL_BANOBRA_005BCS</v>
          </cell>
        </row>
        <row r="23981">
          <cell r="D23981" t="str">
            <v>MXILBA0606A2</v>
          </cell>
          <cell r="E23981" t="str">
            <v>IL_BANOBRA_005JAL</v>
          </cell>
        </row>
        <row r="23982">
          <cell r="D23982" t="str">
            <v>MXILBA0604G4</v>
          </cell>
          <cell r="E23982" t="str">
            <v>IL_BANOBRA_005JLP</v>
          </cell>
        </row>
        <row r="23983">
          <cell r="D23983" t="str">
            <v>MXILBA0601L0</v>
          </cell>
          <cell r="E23983" t="str">
            <v>IL_BANOBRA_005NL</v>
          </cell>
        </row>
        <row r="23984">
          <cell r="D23984" t="str">
            <v>MXILBA0607B8</v>
          </cell>
          <cell r="E23984" t="str">
            <v>IL_BANOBRA_005PUE</v>
          </cell>
        </row>
        <row r="23985">
          <cell r="D23985" t="str">
            <v>MXILBA0600H0</v>
          </cell>
          <cell r="E23985" t="str">
            <v>IL_BANOBRA_005TAB</v>
          </cell>
        </row>
        <row r="23986">
          <cell r="D23986" t="str">
            <v>MXILBA0600Y5</v>
          </cell>
          <cell r="E23986" t="str">
            <v>IL_BANOBRA_005TAM</v>
          </cell>
        </row>
        <row r="23987">
          <cell r="D23987" t="str">
            <v>MXILBA0608B6</v>
          </cell>
          <cell r="E23987" t="str">
            <v>IL_BANOBRA_006AGS</v>
          </cell>
        </row>
        <row r="23988">
          <cell r="D23988" t="str">
            <v>MXILBA0608S0</v>
          </cell>
          <cell r="E23988" t="str">
            <v>IL_BANOBRA_006BCS</v>
          </cell>
        </row>
        <row r="23989">
          <cell r="D23989" t="str">
            <v>MXILBA0606G9</v>
          </cell>
          <cell r="E23989" t="str">
            <v>IL_BANOBRA_006JAL</v>
          </cell>
        </row>
        <row r="23990">
          <cell r="D23990" t="str">
            <v>MXILBA0605J5</v>
          </cell>
          <cell r="E23990" t="str">
            <v>IL_BANOBRA_006JLP</v>
          </cell>
        </row>
        <row r="23991">
          <cell r="D23991" t="str">
            <v>MXILBA0607M5</v>
          </cell>
          <cell r="E23991" t="str">
            <v>IL_BANOBRA_006PUE</v>
          </cell>
        </row>
        <row r="23992">
          <cell r="D23992" t="str">
            <v>MXILBA0600I8</v>
          </cell>
          <cell r="E23992" t="str">
            <v>IL_BANOBRA_006TAB</v>
          </cell>
        </row>
        <row r="23993">
          <cell r="D23993" t="str">
            <v>MXILBA060140</v>
          </cell>
          <cell r="E23993" t="str">
            <v>IL_BANOBRA_006TAM</v>
          </cell>
        </row>
        <row r="23994">
          <cell r="D23994" t="str">
            <v>MXILBA0608X0</v>
          </cell>
          <cell r="E23994" t="str">
            <v>IL_BANOBRA_007BCS</v>
          </cell>
        </row>
        <row r="23995">
          <cell r="D23995" t="str">
            <v>MXILBA0606K1</v>
          </cell>
          <cell r="E23995" t="str">
            <v>IL_BANOBRA_007JAL</v>
          </cell>
        </row>
        <row r="23996">
          <cell r="D23996" t="str">
            <v>MXILBA0600R9</v>
          </cell>
          <cell r="E23996" t="str">
            <v>IL_BANOBRA_007TAB</v>
          </cell>
        </row>
        <row r="23997">
          <cell r="D23997" t="str">
            <v>MXILBA0601B1</v>
          </cell>
          <cell r="E23997" t="str">
            <v>IL_BANOBRA_007TAM</v>
          </cell>
        </row>
        <row r="23998">
          <cell r="D23998" t="str">
            <v>MXILBA060942</v>
          </cell>
          <cell r="E23998" t="str">
            <v>IL_BANOBRA_008BCS</v>
          </cell>
        </row>
        <row r="23999">
          <cell r="D23999" t="str">
            <v>MXILBA0606N5</v>
          </cell>
          <cell r="E23999" t="str">
            <v>IL_BANOBRA_008JAL</v>
          </cell>
        </row>
        <row r="24000">
          <cell r="D24000" t="str">
            <v>MXILBA0600W9</v>
          </cell>
          <cell r="E24000" t="str">
            <v>IL_BANOBRA_008TAB</v>
          </cell>
        </row>
        <row r="24001">
          <cell r="D24001" t="str">
            <v>MXILBA0603Q5</v>
          </cell>
          <cell r="E24001" t="str">
            <v>IL_BANOBRA_008TAM</v>
          </cell>
        </row>
        <row r="24002">
          <cell r="D24002" t="str">
            <v>MXILBA0609A6</v>
          </cell>
          <cell r="E24002" t="str">
            <v>IL_BANOBRA_009BCS</v>
          </cell>
        </row>
        <row r="24003">
          <cell r="D24003" t="str">
            <v>MXILBA0606R6</v>
          </cell>
          <cell r="E24003" t="str">
            <v>IL_BANOBRA_009JAL</v>
          </cell>
        </row>
        <row r="24004">
          <cell r="D24004" t="str">
            <v>MXILBA0600Z2</v>
          </cell>
          <cell r="E24004" t="str">
            <v>IL_BANOBRA_009TAB</v>
          </cell>
        </row>
        <row r="24005">
          <cell r="D24005" t="str">
            <v>MXILBA0609F5</v>
          </cell>
          <cell r="E24005" t="str">
            <v>IL_BANOBRA_010BCS</v>
          </cell>
        </row>
        <row r="24006">
          <cell r="D24006" t="str">
            <v>MXILBA0606U0</v>
          </cell>
          <cell r="E24006" t="str">
            <v>IL_BANOBRA_010JAL</v>
          </cell>
        </row>
        <row r="24007">
          <cell r="D24007" t="str">
            <v>MXILBA060124</v>
          </cell>
          <cell r="E24007" t="str">
            <v>IL_BANOBRA_010TAB</v>
          </cell>
        </row>
        <row r="24008">
          <cell r="D24008" t="str">
            <v>MXILBA0609I9</v>
          </cell>
          <cell r="E24008" t="str">
            <v>IL_BANOBRA_011BCS</v>
          </cell>
        </row>
        <row r="24009">
          <cell r="D24009" t="str">
            <v>MXILBA060702</v>
          </cell>
          <cell r="E24009" t="str">
            <v>IL_BANOBRA_011JAL</v>
          </cell>
        </row>
        <row r="24010">
          <cell r="D24010" t="str">
            <v>MXILBA060199</v>
          </cell>
          <cell r="E24010" t="str">
            <v>IL_BANOBRA_011TAB</v>
          </cell>
        </row>
        <row r="24011">
          <cell r="D24011" t="str">
            <v>MXILBA0609J7</v>
          </cell>
          <cell r="E24011" t="str">
            <v>IL_BANOBRA_012BCS</v>
          </cell>
        </row>
        <row r="24012">
          <cell r="D24012" t="str">
            <v>MXILBA060769</v>
          </cell>
          <cell r="E24012" t="str">
            <v>IL_BANOBRA_012JAL</v>
          </cell>
        </row>
        <row r="24013">
          <cell r="D24013" t="str">
            <v>MXILBA0601G0</v>
          </cell>
          <cell r="E24013" t="str">
            <v>IL_BANOBRA_012TAB</v>
          </cell>
        </row>
        <row r="24014">
          <cell r="D24014" t="str">
            <v>MXILBA0609Y6</v>
          </cell>
          <cell r="E24014" t="str">
            <v>IL_BANOBRA_013BCS</v>
          </cell>
        </row>
        <row r="24015">
          <cell r="D24015" t="str">
            <v>MXILBA0607F9</v>
          </cell>
          <cell r="E24015" t="str">
            <v>IL_BANOBRA_013JAL</v>
          </cell>
        </row>
        <row r="24016">
          <cell r="D24016" t="str">
            <v>MXILBA0601Q9</v>
          </cell>
          <cell r="E24016" t="str">
            <v>IL_BANOBRA_013TAB</v>
          </cell>
        </row>
        <row r="24017">
          <cell r="D24017" t="str">
            <v>MXILBA060A12</v>
          </cell>
          <cell r="E24017" t="str">
            <v>IL_BANOBRA_014BCS</v>
          </cell>
        </row>
        <row r="24018">
          <cell r="D24018" t="str">
            <v>MXILBA0607K9</v>
          </cell>
          <cell r="E24018" t="str">
            <v>IL_BANOBRA_014JAL</v>
          </cell>
        </row>
        <row r="24019">
          <cell r="D24019" t="str">
            <v>MXILBA060207</v>
          </cell>
          <cell r="E24019" t="str">
            <v>IL_BANOBRA_014TAB</v>
          </cell>
        </row>
        <row r="24020">
          <cell r="D24020" t="str">
            <v>MXILBA060A61</v>
          </cell>
          <cell r="E24020" t="str">
            <v>IL_BANOBRA_015BCS</v>
          </cell>
        </row>
        <row r="24021">
          <cell r="D24021" t="str">
            <v>MXILBA060A87</v>
          </cell>
          <cell r="E24021" t="str">
            <v>IL_BANOBRA_016BCS</v>
          </cell>
        </row>
        <row r="24022">
          <cell r="D24022" t="str">
            <v>MXILBA060AA7</v>
          </cell>
          <cell r="E24022" t="str">
            <v>IL_BANOBRA_017BCS</v>
          </cell>
        </row>
        <row r="24023">
          <cell r="D24023" t="str">
            <v>MXILBA0601V9</v>
          </cell>
          <cell r="E24023" t="str">
            <v>IL_BANOBRA_01AGSP</v>
          </cell>
        </row>
        <row r="24024">
          <cell r="D24024" t="str">
            <v>MXILBA0604Q3</v>
          </cell>
          <cell r="E24024" t="str">
            <v>IL_BANOBRA_01CAMB</v>
          </cell>
        </row>
        <row r="24025">
          <cell r="D24025" t="str">
            <v>MXILBA0604W1</v>
          </cell>
          <cell r="E24025" t="str">
            <v>IL_BANOBRA_01CAMC</v>
          </cell>
        </row>
        <row r="24026">
          <cell r="D24026" t="str">
            <v>MXILBA0606Y2</v>
          </cell>
          <cell r="E24026" t="str">
            <v>IL_BANOBRA_01CAMD</v>
          </cell>
        </row>
        <row r="24027">
          <cell r="D24027" t="str">
            <v>MXILBA0602J2</v>
          </cell>
          <cell r="E24027" t="str">
            <v>IL_BANOBRA_01CAMP</v>
          </cell>
        </row>
        <row r="24028">
          <cell r="D24028" t="str">
            <v>MXILBA0602H6</v>
          </cell>
          <cell r="E24028" t="str">
            <v>IL_BANOBRA_01CHHP</v>
          </cell>
        </row>
        <row r="24029">
          <cell r="D24029" t="str">
            <v>MXILBA0600M0</v>
          </cell>
          <cell r="E24029" t="str">
            <v>IL_BANOBRA_01CHIH</v>
          </cell>
        </row>
        <row r="24030">
          <cell r="D24030" t="str">
            <v>MXILBA060520</v>
          </cell>
          <cell r="E24030" t="str">
            <v>IL_BANOBRA_01COHP</v>
          </cell>
        </row>
        <row r="24031">
          <cell r="D24031" t="str">
            <v>MXILBA060561</v>
          </cell>
          <cell r="E24031" t="str">
            <v>IL_BANOBRA_01COLP</v>
          </cell>
        </row>
        <row r="24032">
          <cell r="D24032" t="str">
            <v>MXILBA060454</v>
          </cell>
          <cell r="E24032" t="str">
            <v>IL_BANOBRA_01DGOP</v>
          </cell>
        </row>
        <row r="24033">
          <cell r="D24033" t="str">
            <v>MXILBA060926</v>
          </cell>
          <cell r="E24033" t="str">
            <v>IL_BANOBRA_01EMXF</v>
          </cell>
        </row>
        <row r="24034">
          <cell r="D24034" t="str">
            <v>MXILBA0601I6</v>
          </cell>
          <cell r="E24034" t="str">
            <v>IL_BANOBRA_01EMXP</v>
          </cell>
        </row>
        <row r="24035">
          <cell r="D24035" t="str">
            <v>MXILBA0602K0</v>
          </cell>
          <cell r="E24035" t="str">
            <v>IL_BANOBRA_01GROP</v>
          </cell>
        </row>
        <row r="24036">
          <cell r="D24036" t="str">
            <v>MXILBA0606X4</v>
          </cell>
          <cell r="E24036" t="str">
            <v>IL_BANOBRA_01JALB</v>
          </cell>
        </row>
        <row r="24037">
          <cell r="D24037" t="str">
            <v>MXILBA060835</v>
          </cell>
          <cell r="E24037" t="str">
            <v>IL_BANOBRA_01JBCB</v>
          </cell>
        </row>
        <row r="24038">
          <cell r="D24038" t="str">
            <v>MXILBA0607W4</v>
          </cell>
          <cell r="E24038" t="str">
            <v>IL_BANOBRA_01JBJC</v>
          </cell>
        </row>
        <row r="24039">
          <cell r="D24039" t="str">
            <v>MXILBA0608K7</v>
          </cell>
          <cell r="E24039" t="str">
            <v>IL_BANOBRA_01JBJD</v>
          </cell>
        </row>
        <row r="24040">
          <cell r="D24040" t="str">
            <v>MXILBA0608M3</v>
          </cell>
          <cell r="E24040" t="str">
            <v>IL_BANOBRA_01JBJF</v>
          </cell>
        </row>
        <row r="24041">
          <cell r="D24041" t="str">
            <v>MXILBA060850</v>
          </cell>
          <cell r="E24041" t="str">
            <v>IL_BANOBRA_01JJAB</v>
          </cell>
        </row>
        <row r="24042">
          <cell r="D24042" t="str">
            <v>MXILBA0608A8</v>
          </cell>
          <cell r="E24042" t="str">
            <v>IL_BANOBRA_01JJAC</v>
          </cell>
        </row>
        <row r="24043">
          <cell r="D24043" t="str">
            <v>MXILBA0607E2</v>
          </cell>
          <cell r="E24043" t="str">
            <v>IL_BANOBRA_01JJAL</v>
          </cell>
        </row>
        <row r="24044">
          <cell r="D24044" t="str">
            <v>MXILBA0601Z0</v>
          </cell>
          <cell r="E24044" t="str">
            <v>IL_BANOBRA_01JLPB</v>
          </cell>
        </row>
        <row r="24045">
          <cell r="D24045" t="str">
            <v>MXILBA0607U8</v>
          </cell>
          <cell r="E24045" t="str">
            <v>IL_BANOBRA_01JOAX</v>
          </cell>
        </row>
        <row r="24046">
          <cell r="D24046" t="str">
            <v>MXILBA0605N7</v>
          </cell>
          <cell r="E24046" t="str">
            <v>IL_BANOBRA_01MCHP</v>
          </cell>
        </row>
        <row r="24047">
          <cell r="D24047" t="str">
            <v>MXILBA060AT7</v>
          </cell>
          <cell r="E24047" t="str">
            <v>IL_BANOBRA_01NAYA</v>
          </cell>
        </row>
        <row r="24048">
          <cell r="D24048" t="str">
            <v>MXILBA0608Z5</v>
          </cell>
          <cell r="E24048" t="str">
            <v>IL_BANOBRA_01OAXD</v>
          </cell>
        </row>
        <row r="24049">
          <cell r="D24049" t="str">
            <v>MXILBA0602W5</v>
          </cell>
          <cell r="E24049" t="str">
            <v>IL_BANOBRA_01PUEP</v>
          </cell>
        </row>
        <row r="24050">
          <cell r="D24050" t="str">
            <v>MXILBA0603J0</v>
          </cell>
          <cell r="E24050" t="str">
            <v>IL_BANOBRA_01QROP</v>
          </cell>
        </row>
        <row r="24051">
          <cell r="D24051" t="str">
            <v>MXILBA060587</v>
          </cell>
          <cell r="E24051" t="str">
            <v>IL_BANOBRA_01SINP</v>
          </cell>
        </row>
        <row r="24052">
          <cell r="D24052" t="str">
            <v>MXILBA060314</v>
          </cell>
          <cell r="E24052" t="str">
            <v>IL_BANOBRA_01SLPB</v>
          </cell>
        </row>
        <row r="24053">
          <cell r="D24053" t="str">
            <v>MXILBA0602I4</v>
          </cell>
          <cell r="E24053" t="str">
            <v>IL_BANOBRA_01SONP</v>
          </cell>
        </row>
        <row r="24054">
          <cell r="D24054" t="str">
            <v>MXILBA0603D3</v>
          </cell>
          <cell r="E24054" t="str">
            <v>IL_BANOBRA_01TABP</v>
          </cell>
        </row>
        <row r="24055">
          <cell r="D24055" t="str">
            <v>MXILBA060173</v>
          </cell>
          <cell r="E24055" t="str">
            <v>IL_BANOBRA_01TAMB</v>
          </cell>
        </row>
        <row r="24056">
          <cell r="D24056" t="str">
            <v>MXILBA0600L2</v>
          </cell>
          <cell r="E24056" t="str">
            <v>IL_BANOBRA_01VERA</v>
          </cell>
        </row>
        <row r="24057">
          <cell r="D24057" t="str">
            <v>MXILBA0600K4</v>
          </cell>
          <cell r="E24057" t="str">
            <v>IL_BANOBRA_01VERB</v>
          </cell>
        </row>
        <row r="24058">
          <cell r="D24058" t="str">
            <v>MXILBA0602Z8</v>
          </cell>
          <cell r="E24058" t="str">
            <v>IL_BANOBRA_01VERP</v>
          </cell>
        </row>
        <row r="24059">
          <cell r="D24059" t="str">
            <v>MXILBA0604N0</v>
          </cell>
          <cell r="E24059" t="str">
            <v>IL_BANOBRA_01YUCP</v>
          </cell>
        </row>
        <row r="24060">
          <cell r="D24060" t="str">
            <v>MXILBA0604T7</v>
          </cell>
          <cell r="E24060" t="str">
            <v>IL_BANOBRA_01ZACP</v>
          </cell>
        </row>
        <row r="24061">
          <cell r="D24061" t="str">
            <v>MXILBA0602Q7</v>
          </cell>
          <cell r="E24061" t="str">
            <v>IL_BANOBRA_02AGSP</v>
          </cell>
        </row>
        <row r="24062">
          <cell r="D24062" t="str">
            <v>MXILBA060538</v>
          </cell>
          <cell r="E24062" t="str">
            <v>IL_BANOBRA_02CAMB</v>
          </cell>
        </row>
        <row r="24063">
          <cell r="D24063" t="str">
            <v>MXILBA0605D8</v>
          </cell>
          <cell r="E24063" t="str">
            <v>IL_BANOBRA_02CAMC</v>
          </cell>
        </row>
        <row r="24064">
          <cell r="D24064" t="str">
            <v>MXILBA060736</v>
          </cell>
          <cell r="E24064" t="str">
            <v>IL_BANOBRA_02CAMD</v>
          </cell>
        </row>
        <row r="24065">
          <cell r="D24065" t="str">
            <v>MXILBA0602P9</v>
          </cell>
          <cell r="E24065" t="str">
            <v>IL_BANOBRA_02CAMP</v>
          </cell>
        </row>
        <row r="24066">
          <cell r="D24066" t="str">
            <v>MXILBA0603W3</v>
          </cell>
          <cell r="E24066" t="str">
            <v>IL_BANOBRA_02CHHP</v>
          </cell>
        </row>
        <row r="24067">
          <cell r="D24067" t="str">
            <v>MXILBA060132</v>
          </cell>
          <cell r="E24067" t="str">
            <v>IL_BANOBRA_02CHIH</v>
          </cell>
        </row>
        <row r="24068">
          <cell r="D24068" t="str">
            <v>MXILBA0605I7</v>
          </cell>
          <cell r="E24068" t="str">
            <v>IL_BANOBRA_02COHP</v>
          </cell>
        </row>
        <row r="24069">
          <cell r="D24069" t="str">
            <v>MXILBA0605R8</v>
          </cell>
          <cell r="E24069" t="str">
            <v>IL_BANOBRA_02COLP</v>
          </cell>
        </row>
        <row r="24070">
          <cell r="D24070" t="str">
            <v>MXILBA0605H9</v>
          </cell>
          <cell r="E24070" t="str">
            <v>IL_BANOBRA_02DGOP</v>
          </cell>
        </row>
        <row r="24071">
          <cell r="D24071" t="str">
            <v>MXILBA0609Z3</v>
          </cell>
          <cell r="E24071" t="str">
            <v>IL_BANOBRA_02EMXF</v>
          </cell>
        </row>
        <row r="24072">
          <cell r="D24072" t="str">
            <v>MXILBA060298</v>
          </cell>
          <cell r="E24072" t="str">
            <v>IL_BANOBRA_02EMXP</v>
          </cell>
        </row>
        <row r="24073">
          <cell r="D24073" t="str">
            <v>MXILBA0603C5</v>
          </cell>
          <cell r="E24073" t="str">
            <v>IL_BANOBRA_02GROP</v>
          </cell>
        </row>
        <row r="24074">
          <cell r="D24074" t="str">
            <v>MXILBA060777</v>
          </cell>
          <cell r="E24074" t="str">
            <v>IL_BANOBRA_02JALB</v>
          </cell>
        </row>
        <row r="24075">
          <cell r="D24075" t="str">
            <v>MXILBA0608N1</v>
          </cell>
          <cell r="E24075" t="str">
            <v>IL_BANOBRA_02JBCB</v>
          </cell>
        </row>
        <row r="24076">
          <cell r="D24076" t="str">
            <v>MXILBA0607Y0</v>
          </cell>
          <cell r="E24076" t="str">
            <v>IL_BANOBRA_02JBJC</v>
          </cell>
        </row>
        <row r="24077">
          <cell r="D24077" t="str">
            <v>MXILBA060975</v>
          </cell>
          <cell r="E24077" t="str">
            <v>IL_BANOBRA_02JBJD</v>
          </cell>
        </row>
        <row r="24078">
          <cell r="D24078" t="str">
            <v>MXILBA0608V4</v>
          </cell>
          <cell r="E24078" t="str">
            <v>IL_BANOBRA_02JBJF</v>
          </cell>
        </row>
        <row r="24079">
          <cell r="D24079" t="str">
            <v>MXILBA0608P6</v>
          </cell>
          <cell r="E24079" t="str">
            <v>IL_BANOBRA_02JJAB</v>
          </cell>
        </row>
        <row r="24080">
          <cell r="D24080" t="str">
            <v>MXILBA0607Q6</v>
          </cell>
          <cell r="E24080" t="str">
            <v>IL_BANOBRA_02JJAL</v>
          </cell>
        </row>
        <row r="24081">
          <cell r="D24081" t="str">
            <v>MXILBA0607V6</v>
          </cell>
          <cell r="E24081" t="str">
            <v>IL_BANOBRA_02JOAX</v>
          </cell>
        </row>
        <row r="24082">
          <cell r="D24082" t="str">
            <v>MXILBA060AU5</v>
          </cell>
          <cell r="E24082" t="str">
            <v>IL_BANOBRA_02NAYA</v>
          </cell>
        </row>
        <row r="24083">
          <cell r="D24083" t="str">
            <v>MXILBA060AC3</v>
          </cell>
          <cell r="E24083" t="str">
            <v>IL_BANOBRA_02OAXD</v>
          </cell>
        </row>
        <row r="24084">
          <cell r="D24084" t="str">
            <v>MXILBA0604Z4</v>
          </cell>
          <cell r="E24084" t="str">
            <v>IL_BANOBRA_02PUEP</v>
          </cell>
        </row>
        <row r="24085">
          <cell r="D24085" t="str">
            <v>MXILBA0605T4</v>
          </cell>
          <cell r="E24085" t="str">
            <v>IL_BANOBRA_02QROP</v>
          </cell>
        </row>
        <row r="24086">
          <cell r="D24086" t="str">
            <v>MXILBA0603H4</v>
          </cell>
          <cell r="E24086" t="str">
            <v>IL_BANOBRA_02SLPB</v>
          </cell>
        </row>
        <row r="24087">
          <cell r="D24087" t="str">
            <v>MXILBA0603K8</v>
          </cell>
          <cell r="E24087" t="str">
            <v>IL_BANOBRA_02SONP</v>
          </cell>
        </row>
        <row r="24088">
          <cell r="D24088" t="str">
            <v>MXILBA0600P3</v>
          </cell>
          <cell r="E24088" t="str">
            <v>IL_BANOBRA_02VERA</v>
          </cell>
        </row>
        <row r="24089">
          <cell r="D24089" t="str">
            <v>MXILBA0600Q1</v>
          </cell>
          <cell r="E24089" t="str">
            <v>IL_BANOBRA_02VERB</v>
          </cell>
        </row>
        <row r="24090">
          <cell r="D24090" t="str">
            <v>MXILBA0604F6</v>
          </cell>
          <cell r="E24090" t="str">
            <v>IL_BANOBRA_02VERP</v>
          </cell>
        </row>
        <row r="24091">
          <cell r="D24091" t="str">
            <v>MXILBA0605M9</v>
          </cell>
          <cell r="E24091" t="str">
            <v>IL_BANOBRA_02YUCP</v>
          </cell>
        </row>
        <row r="24092">
          <cell r="D24092" t="str">
            <v>MXILBA0607G7</v>
          </cell>
          <cell r="E24092" t="str">
            <v>IL_BANOBRA_02ZACP</v>
          </cell>
        </row>
        <row r="24093">
          <cell r="D24093" t="str">
            <v>MXILBA060595</v>
          </cell>
          <cell r="E24093" t="str">
            <v>IL_BANOBRA_03CAMB</v>
          </cell>
        </row>
        <row r="24094">
          <cell r="D24094" t="str">
            <v>MXILBA060793</v>
          </cell>
          <cell r="E24094" t="str">
            <v>IL_BANOBRA_03CAMD</v>
          </cell>
        </row>
        <row r="24095">
          <cell r="D24095" t="str">
            <v>MXILBA060462</v>
          </cell>
          <cell r="E24095" t="str">
            <v>IL_BANOBRA_03CAMP</v>
          </cell>
        </row>
        <row r="24096">
          <cell r="D24096" t="str">
            <v>MXILBA0605O5</v>
          </cell>
          <cell r="E24096" t="str">
            <v>IL_BANOBRA_03CHHP</v>
          </cell>
        </row>
        <row r="24097">
          <cell r="D24097" t="str">
            <v>MXILBA0603L6</v>
          </cell>
          <cell r="E24097" t="str">
            <v>IL_BANOBRA_03CHIH</v>
          </cell>
        </row>
        <row r="24098">
          <cell r="D24098" t="str">
            <v>MXILBA060AG4</v>
          </cell>
          <cell r="E24098" t="str">
            <v>IL_BANOBRA_03EMXF</v>
          </cell>
        </row>
        <row r="24099">
          <cell r="D24099" t="str">
            <v>MXILBA0602A1</v>
          </cell>
          <cell r="E24099" t="str">
            <v>IL_BANOBRA_03EMXP</v>
          </cell>
        </row>
        <row r="24100">
          <cell r="D24100" t="str">
            <v>MXILBA0607L7</v>
          </cell>
          <cell r="E24100" t="str">
            <v>IL_BANOBRA_03JALB</v>
          </cell>
        </row>
        <row r="24101">
          <cell r="D24101" t="str">
            <v>MXILBA0608R2</v>
          </cell>
          <cell r="E24101" t="str">
            <v>IL_BANOBRA_03JBCB</v>
          </cell>
        </row>
        <row r="24102">
          <cell r="D24102" t="str">
            <v>MXILBA060801</v>
          </cell>
          <cell r="E24102" t="str">
            <v>IL_BANOBRA_03JBJC</v>
          </cell>
        </row>
        <row r="24103">
          <cell r="D24103" t="str">
            <v>MXILBA0608W2</v>
          </cell>
          <cell r="E24103" t="str">
            <v>IL_BANOBRA_03JBJF</v>
          </cell>
        </row>
        <row r="24104">
          <cell r="D24104" t="str">
            <v>MXILBA0607X2</v>
          </cell>
          <cell r="E24104" t="str">
            <v>IL_BANOBRA_03JJAL</v>
          </cell>
        </row>
        <row r="24105">
          <cell r="D24105" t="str">
            <v>MXILBA0608C4</v>
          </cell>
          <cell r="E24105" t="str">
            <v>IL_BANOBRA_03JOAX</v>
          </cell>
        </row>
        <row r="24106">
          <cell r="D24106" t="str">
            <v>MXILBA060AW1</v>
          </cell>
          <cell r="E24106" t="str">
            <v>IL_BANOBRA_03NAYA</v>
          </cell>
        </row>
        <row r="24107">
          <cell r="D24107" t="str">
            <v>MXILBA060AI0</v>
          </cell>
          <cell r="E24107" t="str">
            <v>IL_BANOBRA_03OAXD</v>
          </cell>
        </row>
        <row r="24108">
          <cell r="D24108" t="str">
            <v>MXILBA0606E4</v>
          </cell>
          <cell r="E24108" t="str">
            <v>IL_BANOBRA_03PUEP</v>
          </cell>
        </row>
        <row r="24109">
          <cell r="D24109" t="str">
            <v>MXILBA0601A3</v>
          </cell>
          <cell r="E24109" t="str">
            <v>IL_BANOBRA_03VERA</v>
          </cell>
        </row>
        <row r="24110">
          <cell r="D24110" t="str">
            <v>MXILBA060181</v>
          </cell>
          <cell r="E24110" t="str">
            <v>IL_BANOBRA_03VERB</v>
          </cell>
        </row>
        <row r="24111">
          <cell r="D24111" t="str">
            <v>MXILBA0605V0</v>
          </cell>
          <cell r="E24111" t="str">
            <v>IL_BANOBRA_03VERP</v>
          </cell>
        </row>
        <row r="24112">
          <cell r="D24112" t="str">
            <v>MXILBA0607N3</v>
          </cell>
          <cell r="E24112" t="str">
            <v>IL_BANOBRA_03ZACP</v>
          </cell>
        </row>
        <row r="24113">
          <cell r="D24113" t="str">
            <v>MXILBA0609T6</v>
          </cell>
          <cell r="E24113" t="str">
            <v>IL_BANOBRA_41018</v>
          </cell>
        </row>
        <row r="24114">
          <cell r="D24114" t="str">
            <v>MXILBA060BI8</v>
          </cell>
          <cell r="E24114" t="str">
            <v>IL_BANOBRA_41022</v>
          </cell>
        </row>
        <row r="24115">
          <cell r="D24115" t="str">
            <v>MXILBA0605C0</v>
          </cell>
          <cell r="E24115" t="str">
            <v>IL_BANOBRA_04CAMB</v>
          </cell>
        </row>
        <row r="24116">
          <cell r="D24116" t="str">
            <v>MXILBA0607J1</v>
          </cell>
          <cell r="E24116" t="str">
            <v>IL_BANOBRA_04CAMD</v>
          </cell>
        </row>
        <row r="24117">
          <cell r="D24117" t="str">
            <v>MXILBA0604A7</v>
          </cell>
          <cell r="E24117" t="str">
            <v>IL_BANOBRA_04CAMP</v>
          </cell>
        </row>
        <row r="24118">
          <cell r="D24118" t="str">
            <v>MXILBA060447</v>
          </cell>
          <cell r="E24118" t="str">
            <v>IL_BANOBRA_04CHIH</v>
          </cell>
        </row>
        <row r="24119">
          <cell r="D24119" t="str">
            <v>MXILBA060AH2</v>
          </cell>
          <cell r="E24119" t="str">
            <v>IL_BANOBRA_04EMXF</v>
          </cell>
        </row>
        <row r="24120">
          <cell r="D24120" t="str">
            <v>MXILBA0602R5</v>
          </cell>
          <cell r="E24120" t="str">
            <v>IL_BANOBRA_04EMXP</v>
          </cell>
        </row>
        <row r="24121">
          <cell r="D24121" t="str">
            <v>MXILBA0607Z7</v>
          </cell>
          <cell r="E24121" t="str">
            <v>IL_BANOBRA_04JALB</v>
          </cell>
        </row>
        <row r="24122">
          <cell r="D24122" t="str">
            <v>MXILBA0608T8</v>
          </cell>
          <cell r="E24122" t="str">
            <v>IL_BANOBRA_04JBCB</v>
          </cell>
        </row>
        <row r="24123">
          <cell r="D24123" t="str">
            <v>MXILBA060827</v>
          </cell>
          <cell r="E24123" t="str">
            <v>IL_BANOBRA_04JBJC</v>
          </cell>
        </row>
        <row r="24124">
          <cell r="D24124" t="str">
            <v>MXILBA0608Y8</v>
          </cell>
          <cell r="E24124" t="str">
            <v>IL_BANOBRA_04JBJF</v>
          </cell>
        </row>
        <row r="24125">
          <cell r="D24125" t="str">
            <v>MXILBA0608F7</v>
          </cell>
          <cell r="E24125" t="str">
            <v>IL_BANOBRA_04JOAX</v>
          </cell>
        </row>
        <row r="24126">
          <cell r="D24126" t="str">
            <v>MXILBA060AY7</v>
          </cell>
          <cell r="E24126" t="str">
            <v>IL_BANOBRA_04NAYA</v>
          </cell>
        </row>
        <row r="24127">
          <cell r="D24127" t="str">
            <v>MXILBA060AK6</v>
          </cell>
          <cell r="E24127" t="str">
            <v>IL_BANOBRA_04OAXD</v>
          </cell>
        </row>
        <row r="24128">
          <cell r="D24128" t="str">
            <v>MXILBA0601N6</v>
          </cell>
          <cell r="E24128" t="str">
            <v>IL_BANOBRA_04VERA</v>
          </cell>
        </row>
        <row r="24129">
          <cell r="D24129" t="str">
            <v>MXILBA0601P1</v>
          </cell>
          <cell r="E24129" t="str">
            <v>IL_BANOBRA_04VERB</v>
          </cell>
        </row>
        <row r="24130">
          <cell r="D24130" t="str">
            <v>MXILBA0609D0</v>
          </cell>
          <cell r="E24130" t="str">
            <v>IL_BANOBRA_50618</v>
          </cell>
        </row>
        <row r="24131">
          <cell r="D24131" t="str">
            <v>MXILBA0605P2</v>
          </cell>
          <cell r="E24131" t="str">
            <v>IL_BANOBRA_05CAMB</v>
          </cell>
        </row>
        <row r="24132">
          <cell r="D24132" t="str">
            <v>MXILBA0607O1</v>
          </cell>
          <cell r="E24132" t="str">
            <v>IL_BANOBRA_05CAMD</v>
          </cell>
        </row>
        <row r="24133">
          <cell r="D24133" t="str">
            <v>MXILBA0604K6</v>
          </cell>
          <cell r="E24133" t="str">
            <v>IL_BANOBRA_05CAMP</v>
          </cell>
        </row>
        <row r="24134">
          <cell r="D24134" t="str">
            <v>MXILBA0605Q0</v>
          </cell>
          <cell r="E24134" t="str">
            <v>IL_BANOBRA_05CHIH</v>
          </cell>
        </row>
        <row r="24135">
          <cell r="D24135" t="str">
            <v>MXILBA060AR1</v>
          </cell>
          <cell r="E24135" t="str">
            <v>IL_BANOBRA_05EMXF</v>
          </cell>
        </row>
        <row r="24136">
          <cell r="D24136" t="str">
            <v>MXILBA060371</v>
          </cell>
          <cell r="E24136" t="str">
            <v>IL_BANOBRA_05EMXP</v>
          </cell>
        </row>
        <row r="24137">
          <cell r="D24137" t="str">
            <v>MXILBA060819</v>
          </cell>
          <cell r="E24137" t="str">
            <v>IL_BANOBRA_05JALB</v>
          </cell>
        </row>
        <row r="24138">
          <cell r="D24138" t="str">
            <v>MXILBA0608U6</v>
          </cell>
          <cell r="E24138" t="str">
            <v>IL_BANOBRA_05JBCB</v>
          </cell>
        </row>
        <row r="24139">
          <cell r="D24139" t="str">
            <v>MXILBA060843</v>
          </cell>
          <cell r="E24139" t="str">
            <v>IL_BANOBRA_05JBJC</v>
          </cell>
        </row>
        <row r="24140">
          <cell r="D24140" t="str">
            <v>MXILBA0609B4</v>
          </cell>
          <cell r="E24140" t="str">
            <v>IL_BANOBRA_05JBJF</v>
          </cell>
        </row>
        <row r="24141">
          <cell r="D24141" t="str">
            <v>MXILBA0608H3</v>
          </cell>
          <cell r="E24141" t="str">
            <v>IL_BANOBRA_05JOAX</v>
          </cell>
        </row>
        <row r="24142">
          <cell r="D24142" t="str">
            <v>MXILBA060B03</v>
          </cell>
          <cell r="E24142" t="str">
            <v>IL_BANOBRA_05NAYA</v>
          </cell>
        </row>
        <row r="24143">
          <cell r="D24143" t="str">
            <v>MXILBA060AL4</v>
          </cell>
          <cell r="E24143" t="str">
            <v>IL_BANOBRA_05OAXD</v>
          </cell>
        </row>
        <row r="24144">
          <cell r="D24144" t="str">
            <v>MXILBA0602C7</v>
          </cell>
          <cell r="E24144" t="str">
            <v>IL_BANOBRA_05VERA</v>
          </cell>
        </row>
        <row r="24145">
          <cell r="D24145" t="str">
            <v>MXILBA0602D5</v>
          </cell>
          <cell r="E24145" t="str">
            <v>IL_BANOBRA_05VERB</v>
          </cell>
        </row>
        <row r="24146">
          <cell r="D24146" t="str">
            <v>MXILBA060728</v>
          </cell>
          <cell r="E24146" t="str">
            <v>IL_BANOBRA_06CAMB</v>
          </cell>
        </row>
        <row r="24147">
          <cell r="D24147" t="str">
            <v>MXILBA0605X6</v>
          </cell>
          <cell r="E24147" t="str">
            <v>IL_BANOBRA_06CAMP</v>
          </cell>
        </row>
        <row r="24148">
          <cell r="D24148" t="str">
            <v>MXILBA060AX9</v>
          </cell>
          <cell r="E24148" t="str">
            <v>IL_BANOBRA_06EMXF</v>
          </cell>
        </row>
        <row r="24149">
          <cell r="D24149" t="str">
            <v>MXILBA0603N2</v>
          </cell>
          <cell r="E24149" t="str">
            <v>IL_BANOBRA_06EMXP</v>
          </cell>
        </row>
        <row r="24150">
          <cell r="D24150" t="str">
            <v>MXILBA060900</v>
          </cell>
          <cell r="E24150" t="str">
            <v>IL_BANOBRA_06JBCB</v>
          </cell>
        </row>
        <row r="24151">
          <cell r="D24151" t="str">
            <v>MXILBA060868</v>
          </cell>
          <cell r="E24151" t="str">
            <v>IL_BANOBRA_06JBJC</v>
          </cell>
        </row>
        <row r="24152">
          <cell r="D24152" t="str">
            <v>MXILBA060A20</v>
          </cell>
          <cell r="E24152" t="str">
            <v>IL_BANOBRA_06JBJF</v>
          </cell>
        </row>
        <row r="24153">
          <cell r="D24153" t="str">
            <v>MXILBA0608I1</v>
          </cell>
          <cell r="E24153" t="str">
            <v>IL_BANOBRA_06JOAX</v>
          </cell>
        </row>
        <row r="24154">
          <cell r="D24154" t="str">
            <v>MXILBA060B11</v>
          </cell>
          <cell r="E24154" t="str">
            <v>IL_BANOBRA_06NAYA</v>
          </cell>
        </row>
        <row r="24155">
          <cell r="D24155" t="str">
            <v>MXILBA060AM2</v>
          </cell>
          <cell r="E24155" t="str">
            <v>IL_BANOBRA_06OAXD</v>
          </cell>
        </row>
        <row r="24156">
          <cell r="D24156" t="str">
            <v>MXILBA0602N4</v>
          </cell>
          <cell r="E24156" t="str">
            <v>IL_BANOBRA_06VERA</v>
          </cell>
        </row>
        <row r="24157">
          <cell r="D24157" t="str">
            <v>MXILBA0602O2</v>
          </cell>
          <cell r="E24157" t="str">
            <v>IL_BANOBRA_06VERB</v>
          </cell>
        </row>
        <row r="24158">
          <cell r="D24158" t="str">
            <v>MXILBA060BL2</v>
          </cell>
          <cell r="E24158" t="str">
            <v>IL_BANOBRA_70225</v>
          </cell>
        </row>
        <row r="24159">
          <cell r="D24159" t="str">
            <v>MXILBA060B29</v>
          </cell>
          <cell r="E24159" t="str">
            <v>IL_BANOBRA_70520</v>
          </cell>
        </row>
        <row r="24160">
          <cell r="D24160" t="str">
            <v>MXILBA060AZ4</v>
          </cell>
          <cell r="E24160" t="str">
            <v>IL_BANOBRA_07EMXF</v>
          </cell>
        </row>
        <row r="24161">
          <cell r="D24161" t="str">
            <v>MXILBA0603S1</v>
          </cell>
          <cell r="E24161" t="str">
            <v>IL_BANOBRA_07EMXP</v>
          </cell>
        </row>
        <row r="24162">
          <cell r="D24162" t="str">
            <v>MXILBA060918</v>
          </cell>
          <cell r="E24162" t="str">
            <v>IL_BANOBRA_07JBCB</v>
          </cell>
        </row>
        <row r="24163">
          <cell r="D24163" t="str">
            <v>MXILBA060876</v>
          </cell>
          <cell r="E24163" t="str">
            <v>IL_BANOBRA_07JBJC</v>
          </cell>
        </row>
        <row r="24164">
          <cell r="D24164" t="str">
            <v>MXILBA060B37</v>
          </cell>
          <cell r="E24164" t="str">
            <v>IL_BANOBRA_07NAYA</v>
          </cell>
        </row>
        <row r="24165">
          <cell r="D24165" t="str">
            <v>MXILBA060AN0</v>
          </cell>
          <cell r="E24165" t="str">
            <v>IL_BANOBRA_07OAXD</v>
          </cell>
        </row>
        <row r="24166">
          <cell r="D24166" t="str">
            <v>MXILBA0603E1</v>
          </cell>
          <cell r="E24166" t="str">
            <v>IL_BANOBRA_07VERA</v>
          </cell>
        </row>
        <row r="24167">
          <cell r="D24167" t="str">
            <v>MXILBA0603F8</v>
          </cell>
          <cell r="E24167" t="str">
            <v>IL_BANOBRA_07VERB</v>
          </cell>
        </row>
        <row r="24168">
          <cell r="D24168" t="str">
            <v>MXILBA0609N9</v>
          </cell>
          <cell r="E24168" t="str">
            <v>IL_BANOBRA_80818</v>
          </cell>
        </row>
        <row r="24169">
          <cell r="D24169" t="str">
            <v>MXILBA0603X1</v>
          </cell>
          <cell r="E24169" t="str">
            <v>IL_BANOBRA_08EMXP</v>
          </cell>
        </row>
        <row r="24170">
          <cell r="D24170" t="str">
            <v>MXILBA060959</v>
          </cell>
          <cell r="E24170" t="str">
            <v>IL_BANOBRA_08JBCB</v>
          </cell>
        </row>
        <row r="24171">
          <cell r="D24171" t="str">
            <v>MXILBA060884</v>
          </cell>
          <cell r="E24171" t="str">
            <v>IL_BANOBRA_08JBJC</v>
          </cell>
        </row>
        <row r="24172">
          <cell r="D24172" t="str">
            <v>MXILBA060B52</v>
          </cell>
          <cell r="E24172" t="str">
            <v>IL_BANOBRA_08NAYA</v>
          </cell>
        </row>
        <row r="24173">
          <cell r="D24173" t="str">
            <v>MXILBA060AO8</v>
          </cell>
          <cell r="E24173" t="str">
            <v>IL_BANOBRA_08OAXD</v>
          </cell>
        </row>
        <row r="24174">
          <cell r="D24174" t="str">
            <v>MXILBA0604L4</v>
          </cell>
          <cell r="E24174" t="str">
            <v>IL_BANOBRA_08VERA</v>
          </cell>
        </row>
        <row r="24175">
          <cell r="D24175" t="str">
            <v>MXILBA0604M2</v>
          </cell>
          <cell r="E24175" t="str">
            <v>IL_BANOBRA_08VERB</v>
          </cell>
        </row>
        <row r="24176">
          <cell r="D24176" t="str">
            <v>MXILBA060660</v>
          </cell>
          <cell r="E24176" t="str">
            <v>IL_BANOBRA_09EMXP</v>
          </cell>
        </row>
        <row r="24177">
          <cell r="D24177" t="str">
            <v>MXILBA060983</v>
          </cell>
          <cell r="E24177" t="str">
            <v>IL_BANOBRA_09JBCB</v>
          </cell>
        </row>
        <row r="24178">
          <cell r="D24178" t="str">
            <v>MXILBA060892</v>
          </cell>
          <cell r="E24178" t="str">
            <v>IL_BANOBRA_09JBJC</v>
          </cell>
        </row>
        <row r="24179">
          <cell r="D24179" t="str">
            <v>MXILBA060B60</v>
          </cell>
          <cell r="E24179" t="str">
            <v>IL_BANOBRA_09NAYA</v>
          </cell>
        </row>
        <row r="24180">
          <cell r="D24180" t="str">
            <v>MXILBA060BM0</v>
          </cell>
          <cell r="E24180" t="str">
            <v>IL_BANOBRA_100725</v>
          </cell>
        </row>
        <row r="24181">
          <cell r="D24181" t="str">
            <v>MXILBA060991</v>
          </cell>
          <cell r="E24181" t="str">
            <v>IL_BANOBRA_10JBCB</v>
          </cell>
        </row>
        <row r="24182">
          <cell r="D24182" t="str">
            <v>MXILBA0608D2</v>
          </cell>
          <cell r="E24182" t="str">
            <v>IL_BANOBRA_10JBJC</v>
          </cell>
        </row>
        <row r="24183">
          <cell r="D24183" t="str">
            <v>MXILBA060B78</v>
          </cell>
          <cell r="E24183" t="str">
            <v>IL_BANOBRA_10NAYA</v>
          </cell>
        </row>
        <row r="24184">
          <cell r="D24184" t="str">
            <v>MXILBA0609H1</v>
          </cell>
          <cell r="E24184" t="str">
            <v>IL_BANOBRA_110718</v>
          </cell>
        </row>
        <row r="24185">
          <cell r="D24185" t="str">
            <v>MXILBA060AJ8</v>
          </cell>
          <cell r="E24185" t="str">
            <v>IL_BANOBRA_110719</v>
          </cell>
        </row>
        <row r="24186">
          <cell r="D24186" t="str">
            <v>MXILBA0609U4</v>
          </cell>
          <cell r="E24186" t="str">
            <v>IL_BANOBRA_111018</v>
          </cell>
        </row>
        <row r="24187">
          <cell r="D24187" t="str">
            <v>MXILBA060A04</v>
          </cell>
          <cell r="E24187" t="str">
            <v>IL_BANOBRA_11JBCB</v>
          </cell>
        </row>
        <row r="24188">
          <cell r="D24188" t="str">
            <v>MXILBA0608L5</v>
          </cell>
          <cell r="E24188" t="str">
            <v>IL_BANOBRA_11JBJC</v>
          </cell>
        </row>
        <row r="24189">
          <cell r="D24189" t="str">
            <v>MXILBA060B86</v>
          </cell>
          <cell r="E24189" t="str">
            <v>IL_BANOBRA_11NAYA</v>
          </cell>
        </row>
        <row r="24190">
          <cell r="D24190" t="str">
            <v>MXILBA060B45</v>
          </cell>
          <cell r="E24190" t="str">
            <v>IL_BANOBRA_120520</v>
          </cell>
        </row>
        <row r="24191">
          <cell r="D24191" t="str">
            <v>MXILBA060BG2</v>
          </cell>
          <cell r="E24191" t="str">
            <v>IL_BANOBRA_120922</v>
          </cell>
        </row>
        <row r="24192">
          <cell r="D24192" t="str">
            <v>MXILBA060BK4</v>
          </cell>
          <cell r="E24192" t="str">
            <v>IL_BANOBRA_120924</v>
          </cell>
        </row>
        <row r="24193">
          <cell r="D24193" t="str">
            <v>MXILBA060B94</v>
          </cell>
          <cell r="E24193" t="str">
            <v>IL_BANOBRA_12NAYA</v>
          </cell>
        </row>
        <row r="24194">
          <cell r="D24194" t="str">
            <v>MXILBA060A79</v>
          </cell>
          <cell r="E24194" t="str">
            <v>IL_BANOBRA_131218</v>
          </cell>
        </row>
        <row r="24195">
          <cell r="D24195" t="str">
            <v>MXILBA060BB3</v>
          </cell>
          <cell r="E24195" t="str">
            <v>IL_BANOBRA_13NAYA</v>
          </cell>
        </row>
        <row r="24196">
          <cell r="D24196" t="str">
            <v>MXILBA0609X8</v>
          </cell>
          <cell r="E24196" t="str">
            <v>IL_BANOBRA_141118</v>
          </cell>
        </row>
        <row r="24197">
          <cell r="D24197" t="str">
            <v>MXILBA060BC1</v>
          </cell>
          <cell r="E24197" t="str">
            <v>IL_BANOBRA_14NAYA</v>
          </cell>
        </row>
        <row r="24198">
          <cell r="D24198" t="str">
            <v>MXILBA060BD9</v>
          </cell>
          <cell r="E24198" t="str">
            <v>IL_BANOBRA_15NAYA</v>
          </cell>
        </row>
        <row r="24199">
          <cell r="D24199" t="str">
            <v>MXILBA060BE7</v>
          </cell>
          <cell r="E24199" t="str">
            <v>IL_BANOBRA_16NAYA</v>
          </cell>
        </row>
        <row r="24200">
          <cell r="D24200" t="str">
            <v>MXILBA0609V2</v>
          </cell>
          <cell r="E24200" t="str">
            <v>IL_BANOBRA_171018</v>
          </cell>
        </row>
        <row r="24201">
          <cell r="D24201" t="str">
            <v>MXILBA060BF4</v>
          </cell>
          <cell r="E24201" t="str">
            <v>IL_BANOBRA_17NAYA</v>
          </cell>
        </row>
        <row r="24202">
          <cell r="D24202" t="str">
            <v>MXILBA060BH0</v>
          </cell>
          <cell r="E24202" t="str">
            <v>IL_BANOBRA_18NAYA</v>
          </cell>
        </row>
        <row r="24203">
          <cell r="D24203" t="str">
            <v>MXILBA060AV3</v>
          </cell>
          <cell r="E24203" t="str">
            <v>IL_BANOBRA_191219</v>
          </cell>
        </row>
        <row r="24204">
          <cell r="D24204" t="str">
            <v>MXILBA0606C8</v>
          </cell>
          <cell r="E24204" t="str">
            <v>IL_BANOBRA_1SINPB</v>
          </cell>
        </row>
        <row r="24205">
          <cell r="D24205" t="str">
            <v>MXILBA060421</v>
          </cell>
          <cell r="E24205" t="str">
            <v>IL_BANOBRA_1VERBP</v>
          </cell>
        </row>
        <row r="24206">
          <cell r="D24206" t="str">
            <v>MXILBA0609Q2</v>
          </cell>
          <cell r="E24206" t="str">
            <v>IL_BANOBRA_200918</v>
          </cell>
        </row>
        <row r="24207">
          <cell r="D24207" t="str">
            <v>MXILBA060BA5</v>
          </cell>
          <cell r="E24207" t="str">
            <v>IL_BANOBRA_201120</v>
          </cell>
        </row>
        <row r="24208">
          <cell r="D24208" t="str">
            <v>MXILBA060AB5</v>
          </cell>
          <cell r="E24208" t="str">
            <v>IL_BANOBRA_210219</v>
          </cell>
        </row>
        <row r="24209">
          <cell r="D24209" t="str">
            <v>MXILBA0609E8</v>
          </cell>
          <cell r="E24209" t="str">
            <v>IL_BANOBRA_220618</v>
          </cell>
        </row>
        <row r="24210">
          <cell r="D24210" t="str">
            <v>MXILBA0609O7</v>
          </cell>
          <cell r="E24210" t="str">
            <v>IL_BANOBRA_220818</v>
          </cell>
        </row>
        <row r="24211">
          <cell r="D24211" t="str">
            <v>MXILBA0609W0</v>
          </cell>
          <cell r="E24211" t="str">
            <v>IL_BANOBRA_251018</v>
          </cell>
        </row>
        <row r="24212">
          <cell r="D24212" t="str">
            <v>MXILBA0609L3</v>
          </cell>
          <cell r="E24212" t="str">
            <v>IL_BANOBRA_25718C</v>
          </cell>
        </row>
        <row r="24213">
          <cell r="D24213" t="str">
            <v>MXILBA0609K5</v>
          </cell>
          <cell r="E24213" t="str">
            <v>IL_BANOBRA_25718L</v>
          </cell>
        </row>
        <row r="24214">
          <cell r="D24214" t="str">
            <v>MXILBA060BJ6</v>
          </cell>
          <cell r="E24214" t="str">
            <v>IL_BANOBRA_260824</v>
          </cell>
        </row>
        <row r="24215">
          <cell r="D24215" t="str">
            <v>MXILBA060A95</v>
          </cell>
          <cell r="E24215" t="str">
            <v>IL_BANOBRA_271218</v>
          </cell>
        </row>
        <row r="24216">
          <cell r="D24216" t="str">
            <v>MXILBA060AE9</v>
          </cell>
          <cell r="E24216" t="str">
            <v>IL_BANOBRA_27619A</v>
          </cell>
        </row>
        <row r="24217">
          <cell r="D24217" t="str">
            <v>MXILBA060AF6</v>
          </cell>
          <cell r="E24217" t="str">
            <v>IL_BANOBRA_27619B</v>
          </cell>
        </row>
        <row r="24218">
          <cell r="D24218" t="str">
            <v>MXILBA0609R0</v>
          </cell>
          <cell r="E24218" t="str">
            <v>IL_BANOBRA_27918C</v>
          </cell>
        </row>
        <row r="24219">
          <cell r="D24219" t="str">
            <v>MXILBA0609S8</v>
          </cell>
          <cell r="E24219" t="str">
            <v>IL_BANOBRA_27918L</v>
          </cell>
        </row>
        <row r="24220">
          <cell r="D24220" t="str">
            <v>MXILBA0609G3</v>
          </cell>
          <cell r="E24220" t="str">
            <v>IL_BANOBRA_280618</v>
          </cell>
        </row>
        <row r="24221">
          <cell r="D24221" t="str">
            <v>MXILBA0605W8</v>
          </cell>
          <cell r="E24221" t="str">
            <v>IL_BANOBRA_2VERBP</v>
          </cell>
        </row>
        <row r="24222">
          <cell r="D24222" t="str">
            <v>MXILBA060AD1</v>
          </cell>
          <cell r="E24222" t="str">
            <v>IL_BANOBRA_300519</v>
          </cell>
        </row>
        <row r="24223">
          <cell r="D24223" t="str">
            <v>MXILBA060090</v>
          </cell>
          <cell r="E24223" t="str">
            <v>IL_BANOBRA_31272</v>
          </cell>
        </row>
        <row r="24224">
          <cell r="D24224" t="str">
            <v>MXILBA060074</v>
          </cell>
          <cell r="E24224" t="str">
            <v>IL_BANOBRA_31275</v>
          </cell>
        </row>
        <row r="24225">
          <cell r="D24225" t="str">
            <v>MXILBA060009</v>
          </cell>
          <cell r="E24225" t="str">
            <v>IL_BANOBRA_31282</v>
          </cell>
        </row>
        <row r="24226">
          <cell r="D24226" t="str">
            <v>MXILBA060017</v>
          </cell>
          <cell r="E24226" t="str">
            <v>IL_BANOBRA_31285</v>
          </cell>
        </row>
        <row r="24227">
          <cell r="D24227" t="str">
            <v>MXILBA060082</v>
          </cell>
          <cell r="E24227" t="str">
            <v>IL_BANOBRA_31302</v>
          </cell>
        </row>
        <row r="24228">
          <cell r="D24228" t="str">
            <v>MXILBA060033</v>
          </cell>
          <cell r="E24228" t="str">
            <v>IL_BANOBRA_31312</v>
          </cell>
        </row>
        <row r="24229">
          <cell r="D24229" t="str">
            <v>MXILBA060066</v>
          </cell>
          <cell r="E24229" t="str">
            <v>IL_BANOBRA_31351</v>
          </cell>
        </row>
        <row r="24230">
          <cell r="D24230" t="str">
            <v>MXILBA060A38</v>
          </cell>
          <cell r="E24230" t="str">
            <v>IL_BANOBRA_61218A</v>
          </cell>
        </row>
        <row r="24231">
          <cell r="D24231" t="str">
            <v>MXILBA060A46</v>
          </cell>
          <cell r="E24231" t="str">
            <v>IL_BANOBRA_61218B</v>
          </cell>
        </row>
        <row r="24232">
          <cell r="D24232" t="str">
            <v>MXILBA060A53</v>
          </cell>
          <cell r="E24232" t="str">
            <v>IL_BANOBRA_61218C</v>
          </cell>
        </row>
        <row r="24233">
          <cell r="D24233" t="str">
            <v>MXILNA000019</v>
          </cell>
          <cell r="E24233" t="str">
            <v>IL_NAFIN_33281</v>
          </cell>
        </row>
        <row r="24234">
          <cell r="D24234" t="str">
            <v>MXIMBP0601M4</v>
          </cell>
          <cell r="E24234" t="str">
            <v>IM_BPAG28_250807</v>
          </cell>
        </row>
        <row r="24235">
          <cell r="D24235" t="str">
            <v>MXIMBP0601N2</v>
          </cell>
          <cell r="E24235" t="str">
            <v>IM_BPAG28_251106</v>
          </cell>
        </row>
        <row r="24236">
          <cell r="D24236" t="str">
            <v>MXIMBP0601O0</v>
          </cell>
          <cell r="E24236" t="str">
            <v>IM_BPAG28_260205</v>
          </cell>
        </row>
        <row r="24237">
          <cell r="D24237" t="str">
            <v>MXIMBP0601P7</v>
          </cell>
          <cell r="E24237" t="str">
            <v>IM_BPAG28_260507</v>
          </cell>
        </row>
        <row r="24238">
          <cell r="D24238" t="str">
            <v>MXIMBP0601Q5</v>
          </cell>
          <cell r="E24238" t="str">
            <v>IM_BPAG28_260806</v>
          </cell>
        </row>
        <row r="24239">
          <cell r="D24239" t="str">
            <v>MXIMBP0601R3</v>
          </cell>
          <cell r="E24239" t="str">
            <v>IM_BPAG28_261105</v>
          </cell>
        </row>
        <row r="24240">
          <cell r="D24240" t="str">
            <v>MXIMBP0601S1</v>
          </cell>
          <cell r="E24240" t="str">
            <v>IM_BPAG28_270204</v>
          </cell>
        </row>
        <row r="24241">
          <cell r="D24241" t="str">
            <v>MXIMBP0601T9</v>
          </cell>
          <cell r="E24241" t="str">
            <v>IM_BPAG28_270506</v>
          </cell>
        </row>
        <row r="24242">
          <cell r="D24242" t="str">
            <v>MXIMBP0601U7</v>
          </cell>
          <cell r="E24242" t="str">
            <v>IM_BPAG28_270805</v>
          </cell>
        </row>
        <row r="24243">
          <cell r="D24243" t="str">
            <v>MXIMBP0601V5</v>
          </cell>
          <cell r="E24243" t="str">
            <v>IM_BPAG28_271104</v>
          </cell>
        </row>
        <row r="24244">
          <cell r="D24244" t="str">
            <v>MXIMBP0601W3</v>
          </cell>
          <cell r="E24244" t="str">
            <v>IM_BPAG28_280203</v>
          </cell>
        </row>
        <row r="24245">
          <cell r="D24245" t="str">
            <v>MXIMBP0601X1</v>
          </cell>
          <cell r="E24245" t="str">
            <v>IM_BPAG28_280504</v>
          </cell>
        </row>
        <row r="24246">
          <cell r="D24246" t="str">
            <v>MXIQBP0701H3</v>
          </cell>
          <cell r="E24246" t="str">
            <v>IQ_BPAG91_250904</v>
          </cell>
        </row>
        <row r="24247">
          <cell r="D24247" t="str">
            <v>MXIQBP0701I1</v>
          </cell>
          <cell r="E24247" t="str">
            <v>IQ_BPAG91_251231</v>
          </cell>
        </row>
        <row r="24248">
          <cell r="D24248" t="str">
            <v>MXIQBP0701J9</v>
          </cell>
          <cell r="E24248" t="str">
            <v>IQ_BPAG91_260507</v>
          </cell>
        </row>
        <row r="24249">
          <cell r="D24249" t="str">
            <v>MXIQBP0701K7</v>
          </cell>
          <cell r="E24249" t="str">
            <v>IQ_BPAG91_260903</v>
          </cell>
        </row>
        <row r="24250">
          <cell r="D24250" t="str">
            <v>MXIQBP0701L5</v>
          </cell>
          <cell r="E24250" t="str">
            <v>IQ_BPAG91_270107</v>
          </cell>
        </row>
        <row r="24251">
          <cell r="D24251" t="str">
            <v>MXIQBP0701M3</v>
          </cell>
          <cell r="E24251" t="str">
            <v>IQ_BPAG91_270506</v>
          </cell>
        </row>
        <row r="24252">
          <cell r="D24252" t="str">
            <v>MXIQBP0701N1</v>
          </cell>
          <cell r="E24252" t="str">
            <v>IQ_BPAG91_270909</v>
          </cell>
        </row>
        <row r="24253">
          <cell r="D24253" t="str">
            <v>MXIQBP0701O9</v>
          </cell>
          <cell r="E24253" t="str">
            <v>IQ_BPAG91_280106</v>
          </cell>
        </row>
        <row r="24254">
          <cell r="D24254" t="str">
            <v>MXIQBP0701P6</v>
          </cell>
          <cell r="E24254" t="str">
            <v>IQ_BPAG91_280511</v>
          </cell>
        </row>
        <row r="24255">
          <cell r="D24255" t="str">
            <v>MXIQBP0701Q4</v>
          </cell>
          <cell r="E24255" t="str">
            <v>IQ_BPAG91_280907</v>
          </cell>
        </row>
        <row r="24256">
          <cell r="D24256" t="str">
            <v>MXIQBP0701R2</v>
          </cell>
          <cell r="E24256" t="str">
            <v>IQ_BPAG91_290111</v>
          </cell>
        </row>
        <row r="24257">
          <cell r="D24257" t="str">
            <v>MXIQBP0701S0</v>
          </cell>
          <cell r="E24257" t="str">
            <v>IQ_BPAG91_290510</v>
          </cell>
        </row>
        <row r="24258">
          <cell r="D24258" t="str">
            <v>MXIQBP0701T8</v>
          </cell>
          <cell r="E24258" t="str">
            <v>IQ_BPAG91_290913</v>
          </cell>
        </row>
        <row r="24259">
          <cell r="D24259" t="str">
            <v>MXIQBP0701U6</v>
          </cell>
          <cell r="E24259" t="str">
            <v>IQ_BPAG91_300110</v>
          </cell>
        </row>
        <row r="24260">
          <cell r="D24260" t="str">
            <v>MXIQBP0701V4</v>
          </cell>
          <cell r="E24260" t="str">
            <v>IQ_BPAG91_300516</v>
          </cell>
        </row>
        <row r="24261">
          <cell r="D24261" t="str">
            <v>MXISBP0401B9</v>
          </cell>
          <cell r="E24261" t="str">
            <v>IS_BPA182_251002</v>
          </cell>
        </row>
        <row r="24262">
          <cell r="D24262" t="str">
            <v>MXISBP0401C7</v>
          </cell>
          <cell r="E24262" t="str">
            <v>IS_BPA182_260219</v>
          </cell>
        </row>
        <row r="24263">
          <cell r="D24263" t="str">
            <v>MXISBP0401D5</v>
          </cell>
          <cell r="E24263" t="str">
            <v>IS_BPA182_260903</v>
          </cell>
        </row>
        <row r="24264">
          <cell r="D24264" t="str">
            <v>MXISBP0401E3</v>
          </cell>
          <cell r="E24264" t="str">
            <v>IS_BPA182_270121</v>
          </cell>
        </row>
        <row r="24265">
          <cell r="D24265" t="str">
            <v>MXISBP0401F0</v>
          </cell>
          <cell r="E24265" t="str">
            <v>IS_BPA182_270401</v>
          </cell>
        </row>
        <row r="24266">
          <cell r="D24266" t="str">
            <v>MXISBP0401G8</v>
          </cell>
          <cell r="E24266" t="str">
            <v>IS_BPA182_270930</v>
          </cell>
        </row>
        <row r="24267">
          <cell r="D24267" t="str">
            <v>MXISBP0401H6</v>
          </cell>
          <cell r="E24267" t="str">
            <v>IS_BPA182_280412</v>
          </cell>
        </row>
        <row r="24268">
          <cell r="D24268" t="str">
            <v>MXISBP0401I4</v>
          </cell>
          <cell r="E24268" t="str">
            <v>IS_BPA182_280928</v>
          </cell>
        </row>
        <row r="24269">
          <cell r="D24269" t="str">
            <v>MXISBP0401J2</v>
          </cell>
          <cell r="E24269" t="str">
            <v>IS_BPA182_290322</v>
          </cell>
        </row>
        <row r="24270">
          <cell r="D24270" t="str">
            <v>MXISBP0401K0</v>
          </cell>
          <cell r="E24270" t="str">
            <v>IS_BPA182_290927</v>
          </cell>
        </row>
        <row r="24271">
          <cell r="D24271" t="str">
            <v>MXISBP0401L8</v>
          </cell>
          <cell r="E24271" t="str">
            <v>IS_BPA182_300328</v>
          </cell>
        </row>
        <row r="24272">
          <cell r="D24272" t="str">
            <v>MXISBP0401M6</v>
          </cell>
          <cell r="E24272" t="str">
            <v>IS_BPA182_301010</v>
          </cell>
        </row>
        <row r="24273">
          <cell r="D24273" t="str">
            <v>MXISBP0401N4</v>
          </cell>
          <cell r="E24273" t="str">
            <v>IS_BPA182_310327</v>
          </cell>
        </row>
        <row r="24274">
          <cell r="D24274" t="str">
            <v>MXISBP0401O2</v>
          </cell>
          <cell r="E24274" t="str">
            <v>IS_BPA182_310918</v>
          </cell>
        </row>
        <row r="24275">
          <cell r="D24275" t="str">
            <v>MXISBP0401P9</v>
          </cell>
          <cell r="E24275" t="str">
            <v>IS_BPA182_320324</v>
          </cell>
        </row>
        <row r="24276">
          <cell r="D24276" t="str">
            <v>XS0183377547</v>
          </cell>
          <cell r="E24276" t="str">
            <v>J_BANOBRA_7903L</v>
          </cell>
        </row>
        <row r="24277">
          <cell r="D24277" t="str">
            <v>XS2793263935</v>
          </cell>
          <cell r="E24277" t="str">
            <v>JE_AMX_129</v>
          </cell>
        </row>
        <row r="24278">
          <cell r="D24278" t="str">
            <v>XS2645737003</v>
          </cell>
          <cell r="E24278" t="str">
            <v>JE_AMX_0131X</v>
          </cell>
        </row>
        <row r="24279">
          <cell r="D24279" t="str">
            <v>XS2701559440</v>
          </cell>
          <cell r="E24279" t="str">
            <v>JE_AMX_0134X</v>
          </cell>
        </row>
        <row r="24280">
          <cell r="D24280" t="str">
            <v>XS0931063779</v>
          </cell>
          <cell r="E24280" t="str">
            <v>JE_TLEVISA_443</v>
          </cell>
        </row>
        <row r="24281">
          <cell r="D24281" t="str">
            <v>MXJIBI0K0044</v>
          </cell>
          <cell r="E24281" t="str">
            <v>JI_BIDINV_1-22S</v>
          </cell>
        </row>
        <row r="24282">
          <cell r="D24282" t="str">
            <v>MXJIBI0K0051</v>
          </cell>
          <cell r="E24282" t="str">
            <v>JI_BIDINV_1-23S</v>
          </cell>
        </row>
        <row r="24283">
          <cell r="D24283" t="str">
            <v>MXJIBI0K0069</v>
          </cell>
          <cell r="E24283" t="str">
            <v>JI_BIDINV_1-24X</v>
          </cell>
        </row>
        <row r="24284">
          <cell r="D24284" t="str">
            <v>US15238RAG74</v>
          </cell>
          <cell r="E24284" t="str">
            <v>JI_CABEG74_260209</v>
          </cell>
        </row>
        <row r="24285">
          <cell r="D24285" t="str">
            <v>US15238RAH57</v>
          </cell>
          <cell r="E24285" t="str">
            <v>JI_CABEH57_260209</v>
          </cell>
        </row>
        <row r="24286">
          <cell r="D24286" t="str">
            <v>XS2542915520</v>
          </cell>
          <cell r="E24286" t="str">
            <v>JI_CABEI_1-22S</v>
          </cell>
        </row>
        <row r="24287">
          <cell r="D24287" t="str">
            <v>XS2616075490</v>
          </cell>
          <cell r="E24287" t="str">
            <v>JI_CABEI_1-23S</v>
          </cell>
        </row>
        <row r="24288">
          <cell r="D24288" t="str">
            <v>XS2800720018</v>
          </cell>
          <cell r="E24288" t="str">
            <v>JI_CABEI_1-24S</v>
          </cell>
        </row>
        <row r="24289">
          <cell r="D24289" t="str">
            <v>XS1832861709</v>
          </cell>
          <cell r="E24289" t="str">
            <v>JI_CABEI_43132</v>
          </cell>
        </row>
        <row r="24290">
          <cell r="D24290" t="str">
            <v>XS2417110215</v>
          </cell>
          <cell r="E24290" t="str">
            <v>JI_CABEI_44228</v>
          </cell>
        </row>
        <row r="24291">
          <cell r="D24291" t="str">
            <v>XS2616075573</v>
          </cell>
          <cell r="E24291" t="str">
            <v>JI_CABEI_2-23S</v>
          </cell>
        </row>
        <row r="24292">
          <cell r="D24292" t="str">
            <v>XS2800720109</v>
          </cell>
          <cell r="E24292" t="str">
            <v>JI_CABEI_2-24S</v>
          </cell>
        </row>
        <row r="24293">
          <cell r="D24293" t="str">
            <v>US15238RAJ14</v>
          </cell>
          <cell r="E24293" t="str">
            <v>JI_CABEI_270125</v>
          </cell>
        </row>
        <row r="24294">
          <cell r="D24294" t="str">
            <v>US15238RAK86</v>
          </cell>
          <cell r="E24294" t="str">
            <v>JI_CABEI_280124</v>
          </cell>
        </row>
        <row r="24295">
          <cell r="D24295" t="str">
            <v>MXJICA0X0036</v>
          </cell>
          <cell r="E24295" t="str">
            <v>JI_CAF_1-21U</v>
          </cell>
        </row>
        <row r="24296">
          <cell r="D24296" t="str">
            <v>XS2371223137</v>
          </cell>
          <cell r="E24296" t="str">
            <v>JI_EBRD137_310803</v>
          </cell>
        </row>
        <row r="24297">
          <cell r="D24297" t="str">
            <v>XS2264189205</v>
          </cell>
          <cell r="E24297" t="str">
            <v>JI_EBRD205_301203</v>
          </cell>
        </row>
        <row r="24298">
          <cell r="D24298" t="str">
            <v>US4581X0EB05</v>
          </cell>
          <cell r="E24298" t="str">
            <v>JI_IADBB05_270113</v>
          </cell>
        </row>
        <row r="24299">
          <cell r="D24299" t="str">
            <v>US4581X0DJ40</v>
          </cell>
          <cell r="E24299" t="str">
            <v>JI_IADBJ40_260723</v>
          </cell>
        </row>
        <row r="24300">
          <cell r="D24300" t="str">
            <v>US4581X0EK04</v>
          </cell>
          <cell r="E24300" t="str">
            <v>JI_IADBK04_260515</v>
          </cell>
        </row>
        <row r="24301">
          <cell r="D24301" t="str">
            <v>US45818WFK71</v>
          </cell>
          <cell r="E24301" t="str">
            <v>JI_IADBK71_261001</v>
          </cell>
        </row>
        <row r="24302">
          <cell r="D24302" t="str">
            <v>US4581X0EN43</v>
          </cell>
          <cell r="E24302" t="str">
            <v>JI_IADBN43_290215</v>
          </cell>
        </row>
        <row r="24303">
          <cell r="D24303" t="str">
            <v>US4581X0DN51</v>
          </cell>
          <cell r="E24303" t="str">
            <v>JI_IADBN51_250715</v>
          </cell>
        </row>
        <row r="24304">
          <cell r="D24304" t="str">
            <v>US4581X0CU04</v>
          </cell>
          <cell r="E24304" t="str">
            <v>JI_IADBU04_260602</v>
          </cell>
        </row>
        <row r="24305">
          <cell r="D24305" t="str">
            <v>XS2978479298</v>
          </cell>
          <cell r="E24305" t="str">
            <v>JI_IBRD298_350116</v>
          </cell>
        </row>
        <row r="24306">
          <cell r="D24306" t="str">
            <v>XS2539608336</v>
          </cell>
          <cell r="E24306" t="str">
            <v>JI_IBRD336_520930</v>
          </cell>
        </row>
        <row r="24307">
          <cell r="D24307" t="str">
            <v>XS2288098457</v>
          </cell>
          <cell r="E24307" t="str">
            <v>JI_IBRD457_260122</v>
          </cell>
        </row>
        <row r="24308">
          <cell r="D24308" t="str">
            <v>XS2431032585</v>
          </cell>
          <cell r="E24308" t="str">
            <v>JI_IBRD585_270621</v>
          </cell>
        </row>
        <row r="24309">
          <cell r="D24309" t="str">
            <v>XS2288097640</v>
          </cell>
          <cell r="E24309" t="str">
            <v>JI_IBRD640_260122</v>
          </cell>
        </row>
        <row r="24310">
          <cell r="D24310" t="str">
            <v>XS2466408668</v>
          </cell>
          <cell r="E24310" t="str">
            <v>JI_IBRD668_260406</v>
          </cell>
        </row>
        <row r="24311">
          <cell r="D24311" t="str">
            <v>US459058KJ14</v>
          </cell>
          <cell r="E24311" t="str">
            <v>JI_IBRDJ14_270615</v>
          </cell>
        </row>
        <row r="24312">
          <cell r="D24312" t="str">
            <v>US459058JL88</v>
          </cell>
          <cell r="E24312" t="str">
            <v>JI_IBRDL88_251028</v>
          </cell>
        </row>
        <row r="24313">
          <cell r="D24313" t="str">
            <v>US459058JN45</v>
          </cell>
          <cell r="E24313" t="str">
            <v>JI_IBRDN45_271124</v>
          </cell>
        </row>
        <row r="24314">
          <cell r="D24314" t="str">
            <v>US459058EP48</v>
          </cell>
          <cell r="E24314" t="str">
            <v>JI_IBRDP48_250729</v>
          </cell>
        </row>
        <row r="24315">
          <cell r="D24315" t="str">
            <v>US459058JW44</v>
          </cell>
          <cell r="E24315" t="str">
            <v>JI_IBRDW44_280420</v>
          </cell>
        </row>
        <row r="24316">
          <cell r="D24316" t="str">
            <v>US459058JX27</v>
          </cell>
          <cell r="E24316" t="str">
            <v>JI_IBRDX27_260715</v>
          </cell>
        </row>
        <row r="24317">
          <cell r="D24317" t="str">
            <v>XS2389127171</v>
          </cell>
          <cell r="E24317" t="str">
            <v>JI_IFC171_310923</v>
          </cell>
        </row>
        <row r="24318">
          <cell r="D24318" t="str">
            <v>XS1748803282</v>
          </cell>
          <cell r="E24318" t="str">
            <v>JI_IFC282_280118</v>
          </cell>
        </row>
        <row r="24319">
          <cell r="D24319" t="str">
            <v>US15238RAG74</v>
          </cell>
          <cell r="E24319" t="str">
            <v>JISP_CABEG74_260209</v>
          </cell>
        </row>
        <row r="24320">
          <cell r="D24320" t="str">
            <v>US15238RAH57</v>
          </cell>
          <cell r="E24320" t="str">
            <v>JISP_CABEH57_260209</v>
          </cell>
        </row>
        <row r="24321">
          <cell r="D24321" t="str">
            <v>US15238RAJ14</v>
          </cell>
          <cell r="E24321" t="str">
            <v>JISP_CABEI_270125</v>
          </cell>
        </row>
        <row r="24322">
          <cell r="D24322" t="str">
            <v>US15238RAK86</v>
          </cell>
          <cell r="E24322" t="str">
            <v>JISP_CABEI_280124</v>
          </cell>
        </row>
        <row r="24323">
          <cell r="D24323" t="str">
            <v>US4581X0EB05</v>
          </cell>
          <cell r="E24323" t="str">
            <v>JISP_IADBB05_270113</v>
          </cell>
        </row>
        <row r="24324">
          <cell r="D24324" t="str">
            <v>US4581X0DJ40</v>
          </cell>
          <cell r="E24324" t="str">
            <v>JISP_IADBJ40_260723</v>
          </cell>
        </row>
        <row r="24325">
          <cell r="D24325" t="str">
            <v>US4581X0EK04</v>
          </cell>
          <cell r="E24325" t="str">
            <v>JISP_IADBK04_260515</v>
          </cell>
        </row>
        <row r="24326">
          <cell r="D24326" t="str">
            <v>US45818WFK71</v>
          </cell>
          <cell r="E24326" t="str">
            <v>JISP_IADBK71_261001</v>
          </cell>
        </row>
        <row r="24327">
          <cell r="D24327" t="str">
            <v>US4581X0EN43</v>
          </cell>
          <cell r="E24327" t="str">
            <v>JISP_IADBN43_290215</v>
          </cell>
        </row>
        <row r="24328">
          <cell r="D24328" t="str">
            <v>US4581X0DN51</v>
          </cell>
          <cell r="E24328" t="str">
            <v>JISP_IADBN51_250715</v>
          </cell>
        </row>
        <row r="24329">
          <cell r="D24329" t="str">
            <v>US4581X0CU04</v>
          </cell>
          <cell r="E24329" t="str">
            <v>JISP_IADBU04_260602</v>
          </cell>
        </row>
        <row r="24330">
          <cell r="D24330" t="str">
            <v>XS2978479298</v>
          </cell>
          <cell r="E24330" t="str">
            <v>JISP_IBRD298_350116</v>
          </cell>
        </row>
        <row r="24331">
          <cell r="D24331" t="str">
            <v>XS2288097640</v>
          </cell>
          <cell r="E24331" t="str">
            <v>JISP_IBRD640_260122</v>
          </cell>
        </row>
        <row r="24332">
          <cell r="D24332" t="str">
            <v>US459058KJ14</v>
          </cell>
          <cell r="E24332" t="str">
            <v>JISP_IBRDJ14_270615</v>
          </cell>
        </row>
        <row r="24333">
          <cell r="D24333" t="str">
            <v>US459058JL88</v>
          </cell>
          <cell r="E24333" t="str">
            <v>JISP_IBRDL88_251028</v>
          </cell>
        </row>
        <row r="24334">
          <cell r="D24334" t="str">
            <v>US459058JN45</v>
          </cell>
          <cell r="E24334" t="str">
            <v>JISP_IBRDN45_271124</v>
          </cell>
        </row>
        <row r="24335">
          <cell r="D24335" t="str">
            <v>US459058EP48</v>
          </cell>
          <cell r="E24335" t="str">
            <v>JISP_IBRDP48_250729</v>
          </cell>
        </row>
        <row r="24336">
          <cell r="D24336" t="str">
            <v>US459058JW44</v>
          </cell>
          <cell r="E24336" t="str">
            <v>JISP_IBRDW44_280420</v>
          </cell>
        </row>
        <row r="24337">
          <cell r="D24337" t="str">
            <v>US459058JX27</v>
          </cell>
          <cell r="E24337" t="str">
            <v>JISP_IBRDX27_260715</v>
          </cell>
        </row>
        <row r="24338">
          <cell r="D24338" t="str">
            <v>XS0183377547</v>
          </cell>
          <cell r="E24338" t="str">
            <v>JSP_BANOBRA_7903L</v>
          </cell>
        </row>
        <row r="24339">
          <cell r="D24339" t="str">
            <v>MXLDGO0004K0</v>
          </cell>
          <cell r="E24339" t="str">
            <v>LD_BONDESD_250814</v>
          </cell>
        </row>
        <row r="24340">
          <cell r="D24340" t="str">
            <v>MXLDGO0004N4</v>
          </cell>
          <cell r="E24340" t="str">
            <v>LD_BONDESD_251016</v>
          </cell>
        </row>
        <row r="24341">
          <cell r="D24341" t="str">
            <v>MXLDGO0004R5</v>
          </cell>
          <cell r="E24341" t="str">
            <v>LD_BONDESD_251211</v>
          </cell>
        </row>
        <row r="24342">
          <cell r="D24342" t="str">
            <v>MXLDGO0004V7</v>
          </cell>
          <cell r="E24342" t="str">
            <v>LD_BONDESD_260212</v>
          </cell>
        </row>
        <row r="24343">
          <cell r="D24343" t="str">
            <v>MXLDGO0004Z8</v>
          </cell>
          <cell r="E24343" t="str">
            <v>LD_BONDESD_260409</v>
          </cell>
        </row>
        <row r="24344">
          <cell r="D24344" t="str">
            <v>MXLDGO000538</v>
          </cell>
          <cell r="E24344" t="str">
            <v>LD_BONDESD_260611</v>
          </cell>
        </row>
        <row r="24345">
          <cell r="D24345" t="str">
            <v>MXLDGO000579</v>
          </cell>
          <cell r="E24345" t="str">
            <v>LD_BONDESD_260806</v>
          </cell>
        </row>
        <row r="24346">
          <cell r="D24346" t="str">
            <v>MXLFGO0002D4</v>
          </cell>
          <cell r="E24346" t="str">
            <v>LF_BONDESF_250724</v>
          </cell>
        </row>
        <row r="24347">
          <cell r="D24347" t="str">
            <v>MXLFGO0003B6</v>
          </cell>
          <cell r="E24347" t="str">
            <v>LF_BONDESF_250828</v>
          </cell>
        </row>
        <row r="24348">
          <cell r="D24348" t="str">
            <v>MXLFGO0002H5</v>
          </cell>
          <cell r="E24348" t="str">
            <v>LF_BONDESF_251002</v>
          </cell>
        </row>
        <row r="24349">
          <cell r="D24349" t="str">
            <v>MXLFGO0002V6</v>
          </cell>
          <cell r="E24349" t="str">
            <v>LF_BONDESF_251009</v>
          </cell>
        </row>
        <row r="24350">
          <cell r="D24350" t="str">
            <v>MXLFGO0003F7</v>
          </cell>
          <cell r="E24350" t="str">
            <v>LF_BONDESF_251016</v>
          </cell>
        </row>
        <row r="24351">
          <cell r="D24351" t="str">
            <v>MXLFGO0002M5</v>
          </cell>
          <cell r="E24351" t="str">
            <v>LF_BONDESF_251023</v>
          </cell>
        </row>
        <row r="24352">
          <cell r="D24352" t="str">
            <v>MXLFGO0000A4</v>
          </cell>
          <cell r="E24352" t="str">
            <v>LF_BONDESF_251204</v>
          </cell>
        </row>
        <row r="24353">
          <cell r="D24353" t="str">
            <v>MXLFGO0003I1</v>
          </cell>
          <cell r="E24353" t="str">
            <v>LF_BONDESF_251218</v>
          </cell>
        </row>
        <row r="24354">
          <cell r="D24354" t="str">
            <v>MXLFGO0000L1</v>
          </cell>
          <cell r="E24354" t="str">
            <v>LF_BONDESF_260108</v>
          </cell>
        </row>
        <row r="24355">
          <cell r="D24355" t="str">
            <v>MXLFGO000304</v>
          </cell>
          <cell r="E24355" t="str">
            <v>LF_BONDESF_260115</v>
          </cell>
        </row>
        <row r="24356">
          <cell r="D24356" t="str">
            <v>MXLFGO0003J9</v>
          </cell>
          <cell r="E24356" t="str">
            <v>LF_BONDESF_260212</v>
          </cell>
        </row>
        <row r="24357">
          <cell r="D24357" t="str">
            <v>MXLFGO0000Y4</v>
          </cell>
          <cell r="E24357" t="str">
            <v>LF_BONDESF_260226</v>
          </cell>
        </row>
        <row r="24358">
          <cell r="D24358" t="str">
            <v>MXLFGO0001B0</v>
          </cell>
          <cell r="E24358" t="str">
            <v>LF_BONDESF_260326</v>
          </cell>
        </row>
        <row r="24359">
          <cell r="D24359" t="str">
            <v>MXLFGO0001J3</v>
          </cell>
          <cell r="E24359" t="str">
            <v>LF_BONDESF_260423</v>
          </cell>
        </row>
        <row r="24360">
          <cell r="D24360" t="str">
            <v>MXLFGO0001T2</v>
          </cell>
          <cell r="E24360" t="str">
            <v>LF_BONDESF_260521</v>
          </cell>
        </row>
        <row r="24361">
          <cell r="D24361" t="str">
            <v>MXLFGO0003N1</v>
          </cell>
          <cell r="E24361" t="str">
            <v>LF_BONDESF_260528</v>
          </cell>
        </row>
        <row r="24362">
          <cell r="D24362" t="str">
            <v>MXLFGO0002T0</v>
          </cell>
          <cell r="E24362" t="str">
            <v>LF_BONDESF_260604</v>
          </cell>
        </row>
        <row r="24363">
          <cell r="D24363" t="str">
            <v>MXLFGO0002E2</v>
          </cell>
          <cell r="E24363" t="str">
            <v>LF_BONDESF_260723</v>
          </cell>
        </row>
        <row r="24364">
          <cell r="D24364" t="str">
            <v>MXLFGO000031</v>
          </cell>
          <cell r="E24364" t="str">
            <v>LF_BONDESF_261001</v>
          </cell>
        </row>
        <row r="24365">
          <cell r="D24365" t="str">
            <v>MXLFGO0003E0</v>
          </cell>
          <cell r="E24365" t="str">
            <v>LF_BONDESF_261008</v>
          </cell>
        </row>
        <row r="24366">
          <cell r="D24366" t="str">
            <v>MXLFGO0002W4</v>
          </cell>
          <cell r="E24366" t="str">
            <v>LF_BONDESF_261022</v>
          </cell>
        </row>
        <row r="24367">
          <cell r="D24367" t="str">
            <v>MXLFGO0000B2</v>
          </cell>
          <cell r="E24367" t="str">
            <v>LF_BONDESF_261203</v>
          </cell>
        </row>
        <row r="24368">
          <cell r="D24368" t="str">
            <v>MXLFGO0003H3</v>
          </cell>
          <cell r="E24368" t="str">
            <v>LF_BONDESF_261217</v>
          </cell>
        </row>
        <row r="24369">
          <cell r="D24369" t="str">
            <v>MXLFGO0000F3</v>
          </cell>
          <cell r="E24369" t="str">
            <v>LF_BONDESF_261231</v>
          </cell>
        </row>
        <row r="24370">
          <cell r="D24370" t="str">
            <v>MXLFGO0002Y0</v>
          </cell>
          <cell r="E24370" t="str">
            <v>LF_BONDESF_270114</v>
          </cell>
        </row>
        <row r="24371">
          <cell r="D24371" t="str">
            <v>MXLFGO0000R8</v>
          </cell>
          <cell r="E24371" t="str">
            <v>LF_BONDESF_270128</v>
          </cell>
        </row>
        <row r="24372">
          <cell r="D24372" t="str">
            <v>MXLFGO0003K7</v>
          </cell>
          <cell r="E24372" t="str">
            <v>LF_BONDESF_270211</v>
          </cell>
        </row>
        <row r="24373">
          <cell r="D24373" t="str">
            <v>MXLFGO000130</v>
          </cell>
          <cell r="E24373" t="str">
            <v>LF_BONDESF_270225</v>
          </cell>
        </row>
        <row r="24374">
          <cell r="D24374" t="str">
            <v>MXLFGO000171</v>
          </cell>
          <cell r="E24374" t="str">
            <v>LF_BONDESF_270318</v>
          </cell>
        </row>
        <row r="24375">
          <cell r="D24375" t="str">
            <v>MXLFGO0003L5</v>
          </cell>
          <cell r="E24375" t="str">
            <v>LF_BONDESF_270401</v>
          </cell>
        </row>
        <row r="24376">
          <cell r="D24376" t="str">
            <v>MXLFGO0001N5</v>
          </cell>
          <cell r="E24376" t="str">
            <v>LF_BONDESF_270422</v>
          </cell>
        </row>
        <row r="24377">
          <cell r="D24377" t="str">
            <v>MXLFGO0001W6</v>
          </cell>
          <cell r="E24377" t="str">
            <v>LF_BONDESF_270520</v>
          </cell>
        </row>
        <row r="24378">
          <cell r="D24378" t="str">
            <v>MXLFGO000254</v>
          </cell>
          <cell r="E24378" t="str">
            <v>LF_BONDESF_270617</v>
          </cell>
        </row>
        <row r="24379">
          <cell r="D24379" t="str">
            <v>MXLFGO000353</v>
          </cell>
          <cell r="E24379" t="str">
            <v>LF_BONDESF_270624</v>
          </cell>
        </row>
        <row r="24380">
          <cell r="D24380" t="str">
            <v>MXLFGO000387</v>
          </cell>
          <cell r="E24380" t="str">
            <v>LF_BONDESF_270722</v>
          </cell>
        </row>
        <row r="24381">
          <cell r="D24381" t="str">
            <v>MXLFGO0002F9</v>
          </cell>
          <cell r="E24381" t="str">
            <v>LF_BONDESF_270819</v>
          </cell>
        </row>
        <row r="24382">
          <cell r="D24382" t="str">
            <v>MXLFGO0003C4</v>
          </cell>
          <cell r="E24382" t="str">
            <v>LF_BONDESF_270923</v>
          </cell>
        </row>
        <row r="24383">
          <cell r="D24383" t="str">
            <v>MXLFGO0002I3</v>
          </cell>
          <cell r="E24383" t="str">
            <v>LF_BONDESF_270930</v>
          </cell>
        </row>
        <row r="24384">
          <cell r="D24384" t="str">
            <v>MXLFGO0002L7</v>
          </cell>
          <cell r="E24384" t="str">
            <v>LF_BONDESF_271014</v>
          </cell>
        </row>
        <row r="24385">
          <cell r="D24385" t="str">
            <v>MXLFGO000098</v>
          </cell>
          <cell r="E24385" t="str">
            <v>LF_BONDESF_271202</v>
          </cell>
        </row>
        <row r="24386">
          <cell r="D24386" t="str">
            <v>MXLFGO0000S6</v>
          </cell>
          <cell r="E24386" t="str">
            <v>LF_BONDESF_280127</v>
          </cell>
        </row>
        <row r="24387">
          <cell r="D24387" t="str">
            <v>MXLFGO000114</v>
          </cell>
          <cell r="E24387" t="str">
            <v>LF_BONDESF_280224</v>
          </cell>
        </row>
        <row r="24388">
          <cell r="D24388" t="str">
            <v>MXLFGO0001C8</v>
          </cell>
          <cell r="E24388" t="str">
            <v>LF_BONDESF_280323</v>
          </cell>
        </row>
        <row r="24389">
          <cell r="D24389" t="str">
            <v>MXLFGO0001L9</v>
          </cell>
          <cell r="E24389" t="str">
            <v>LF_BONDESF_280420</v>
          </cell>
        </row>
        <row r="24390">
          <cell r="D24390" t="str">
            <v>MXLFGO000247</v>
          </cell>
          <cell r="E24390" t="str">
            <v>LF_BONDESF_280615</v>
          </cell>
        </row>
        <row r="24391">
          <cell r="D24391" t="str">
            <v>MXLFGO000361</v>
          </cell>
          <cell r="E24391" t="str">
            <v>LF_BONDESF_280622</v>
          </cell>
        </row>
        <row r="24392">
          <cell r="D24392" t="str">
            <v>MXLFGO0000H9</v>
          </cell>
          <cell r="E24392" t="str">
            <v>LF_BONDESF_281228</v>
          </cell>
        </row>
        <row r="24393">
          <cell r="D24393" t="str">
            <v>MXLFGO0000T4</v>
          </cell>
          <cell r="E24393" t="str">
            <v>LF_BONDESF_290125</v>
          </cell>
        </row>
        <row r="24394">
          <cell r="D24394" t="str">
            <v>MXLFGO0001E4</v>
          </cell>
          <cell r="E24394" t="str">
            <v>LF_BONDESF_290322</v>
          </cell>
        </row>
        <row r="24395">
          <cell r="D24395" t="str">
            <v>MXLFGO0001O3</v>
          </cell>
          <cell r="E24395" t="str">
            <v>LF_BONDESF_290419</v>
          </cell>
        </row>
        <row r="24396">
          <cell r="D24396" t="str">
            <v>MXLFGO0003A8</v>
          </cell>
          <cell r="E24396" t="str">
            <v>LF_BONDESF_290719</v>
          </cell>
        </row>
        <row r="24397">
          <cell r="D24397" t="str">
            <v>MXLFGO0002J1</v>
          </cell>
          <cell r="E24397" t="str">
            <v>LF_BONDESF_291004</v>
          </cell>
        </row>
        <row r="24398">
          <cell r="D24398" t="str">
            <v>MXLFGO0003G5</v>
          </cell>
          <cell r="E24398" t="str">
            <v>LF_BONDESF_291101</v>
          </cell>
        </row>
        <row r="24399">
          <cell r="D24399" t="str">
            <v>MXLFGO0000V0</v>
          </cell>
          <cell r="E24399" t="str">
            <v>LF_BONDESF_300124</v>
          </cell>
        </row>
        <row r="24400">
          <cell r="D24400" t="str">
            <v>MXLFGO0001D6</v>
          </cell>
          <cell r="E24400" t="str">
            <v>LF_BONDESF_300321</v>
          </cell>
        </row>
        <row r="24401">
          <cell r="D24401" t="str">
            <v>MXLFGO0001F1</v>
          </cell>
          <cell r="E24401" t="str">
            <v>LF_BONDESF_310320</v>
          </cell>
        </row>
        <row r="24402">
          <cell r="D24402" t="str">
            <v>MXLFGO0000W8</v>
          </cell>
          <cell r="E24402" t="str">
            <v>LF_BONDESF_320129</v>
          </cell>
        </row>
        <row r="24403">
          <cell r="D24403" t="str">
            <v>MXLFGO0001Q8</v>
          </cell>
          <cell r="E24403" t="str">
            <v>LF_BONDESF_320415</v>
          </cell>
        </row>
        <row r="24404">
          <cell r="D24404" t="str">
            <v>MXLFGO0002O1</v>
          </cell>
          <cell r="E24404" t="str">
            <v>LF_BONDESF_321021</v>
          </cell>
        </row>
        <row r="24405">
          <cell r="D24405" t="str">
            <v>MXLFGO000320</v>
          </cell>
          <cell r="E24405" t="str">
            <v>LF_BONDESF_340323</v>
          </cell>
        </row>
        <row r="24406">
          <cell r="D24406" t="str">
            <v>MXLFGO0003M3</v>
          </cell>
          <cell r="E24406" t="str">
            <v>LF_BONDESF_350419</v>
          </cell>
        </row>
        <row r="24407">
          <cell r="D24407" t="str">
            <v>MXLGGO000022</v>
          </cell>
          <cell r="E24407" t="str">
            <v>LG_BONDESG_260319</v>
          </cell>
        </row>
        <row r="24408">
          <cell r="D24408" t="str">
            <v>MXLGGO000097</v>
          </cell>
          <cell r="E24408" t="str">
            <v>LG_BONDESG_260716</v>
          </cell>
        </row>
        <row r="24409">
          <cell r="D24409" t="str">
            <v>MXLGGO0000A2</v>
          </cell>
          <cell r="E24409" t="str">
            <v>LG_BONDESG_270218</v>
          </cell>
        </row>
        <row r="24410">
          <cell r="D24410" t="str">
            <v>MXLGGO000063</v>
          </cell>
          <cell r="E24410" t="str">
            <v>LG_BONDESG_270506</v>
          </cell>
        </row>
        <row r="24411">
          <cell r="D24411" t="str">
            <v>MXLGGO000014</v>
          </cell>
          <cell r="E24411" t="str">
            <v>LG_BONDESG_280316</v>
          </cell>
        </row>
        <row r="24412">
          <cell r="D24412" t="str">
            <v>MXLGGO000089</v>
          </cell>
          <cell r="E24412" t="str">
            <v>LG_BONDESG_281019</v>
          </cell>
        </row>
        <row r="24413">
          <cell r="D24413" t="str">
            <v>MXLGGO000030</v>
          </cell>
          <cell r="E24413" t="str">
            <v>LG_BONDESG_300314</v>
          </cell>
        </row>
        <row r="24414">
          <cell r="D24414" t="str">
            <v>MX0MGO0000Y4</v>
          </cell>
          <cell r="E24414" t="str">
            <v>M_BONOS_260305</v>
          </cell>
        </row>
        <row r="24415">
          <cell r="D24415" t="str">
            <v>MX0MGO000193</v>
          </cell>
          <cell r="E24415" t="str">
            <v>M_BONOS_260903</v>
          </cell>
        </row>
        <row r="24416">
          <cell r="D24416" t="str">
            <v>MX0MGO0001C8</v>
          </cell>
          <cell r="E24416" t="str">
            <v>M_BONOS_270304</v>
          </cell>
        </row>
        <row r="24417">
          <cell r="D24417" t="str">
            <v>MX0MGO0000D8</v>
          </cell>
          <cell r="E24417" t="str">
            <v>M_BONOS_270603</v>
          </cell>
        </row>
        <row r="24418">
          <cell r="D24418" t="str">
            <v>MX0MGO0001G9</v>
          </cell>
          <cell r="E24418" t="str">
            <v>M_BONOS_280302</v>
          </cell>
        </row>
        <row r="24419">
          <cell r="D24419" t="str">
            <v>MX0MGO0001F1</v>
          </cell>
          <cell r="E24419" t="str">
            <v>M_BONOS_290301</v>
          </cell>
        </row>
        <row r="24420">
          <cell r="D24420" t="str">
            <v>MX0MGO0000H9</v>
          </cell>
          <cell r="E24420" t="str">
            <v>M_BONOS_290531</v>
          </cell>
        </row>
        <row r="24421">
          <cell r="D24421" t="str">
            <v>MX0MGO0001I5</v>
          </cell>
          <cell r="E24421" t="str">
            <v>M_BONOS_300228</v>
          </cell>
        </row>
        <row r="24422">
          <cell r="D24422" t="str">
            <v>MX0MGO0000P2</v>
          </cell>
          <cell r="E24422" t="str">
            <v>M_BONOS_310529</v>
          </cell>
        </row>
        <row r="24423">
          <cell r="D24423" t="str">
            <v>MX0MGO0001D6</v>
          </cell>
          <cell r="E24423" t="str">
            <v>M_BONOS_330526</v>
          </cell>
        </row>
        <row r="24424">
          <cell r="D24424" t="str">
            <v>MX0MGO0000U2</v>
          </cell>
          <cell r="E24424" t="str">
            <v>M_BONOS_341123</v>
          </cell>
        </row>
        <row r="24425">
          <cell r="D24425" t="str">
            <v>MX0MGO0001L9</v>
          </cell>
          <cell r="E24425" t="str">
            <v>M_BONOS_360221</v>
          </cell>
        </row>
        <row r="24426">
          <cell r="D24426" t="str">
            <v>MX0MGO0000B2</v>
          </cell>
          <cell r="E24426" t="str">
            <v>M_BONOS_361120</v>
          </cell>
        </row>
        <row r="24427">
          <cell r="D24427" t="str">
            <v>MX0MGO0000J5</v>
          </cell>
          <cell r="E24427" t="str">
            <v>M_BONOS_381118</v>
          </cell>
        </row>
        <row r="24428">
          <cell r="D24428" t="str">
            <v>MX0MGO0000R8</v>
          </cell>
          <cell r="E24428" t="str">
            <v>M_BONOS_421113</v>
          </cell>
        </row>
        <row r="24429">
          <cell r="D24429" t="str">
            <v>MX0MGO000102</v>
          </cell>
          <cell r="E24429" t="str">
            <v>M_BONOS_471107</v>
          </cell>
        </row>
        <row r="24430">
          <cell r="D24430" t="str">
            <v>MX0MGO0001E4</v>
          </cell>
          <cell r="E24430" t="str">
            <v>M_BONOS_530731</v>
          </cell>
        </row>
        <row r="24431">
          <cell r="D24431" t="str">
            <v>MXMCGO0003X5</v>
          </cell>
          <cell r="E24431" t="str">
            <v>MC_BONOS_250904</v>
          </cell>
        </row>
        <row r="24432">
          <cell r="D24432" t="str">
            <v>MXMCGO0002K4</v>
          </cell>
          <cell r="E24432" t="str">
            <v>MC_BONOS_251204</v>
          </cell>
        </row>
        <row r="24433">
          <cell r="D24433" t="str">
            <v>MXMCGO0003Y3</v>
          </cell>
          <cell r="E24433" t="str">
            <v>MC_BONOS_260305</v>
          </cell>
        </row>
        <row r="24434">
          <cell r="D24434" t="str">
            <v>MXMCGO000256</v>
          </cell>
          <cell r="E24434" t="str">
            <v>MC_BONOS_260604</v>
          </cell>
        </row>
        <row r="24435">
          <cell r="D24435" t="str">
            <v>MXMCGO0004A1</v>
          </cell>
          <cell r="E24435" t="str">
            <v>MC_BONOS_260903</v>
          </cell>
        </row>
        <row r="24436">
          <cell r="D24436" t="str">
            <v>MXMCGO000264</v>
          </cell>
          <cell r="E24436" t="str">
            <v>MC_BONOS_261203</v>
          </cell>
        </row>
        <row r="24437">
          <cell r="D24437" t="str">
            <v>MXMCGO000496</v>
          </cell>
          <cell r="E24437" t="str">
            <v>MC_BONOS_270304</v>
          </cell>
        </row>
        <row r="24438">
          <cell r="D24438" t="str">
            <v>MXMCGO000272</v>
          </cell>
          <cell r="E24438" t="str">
            <v>MC_BONOS_270603</v>
          </cell>
        </row>
        <row r="24439">
          <cell r="D24439" t="str">
            <v>MXMCGO0004B9</v>
          </cell>
          <cell r="E24439" t="str">
            <v>MC_BONOS_270902</v>
          </cell>
        </row>
        <row r="24440">
          <cell r="D24440" t="str">
            <v>MXMCGO000389</v>
          </cell>
          <cell r="E24440" t="str">
            <v>MC_BONOS_271202</v>
          </cell>
        </row>
        <row r="24441">
          <cell r="D24441" t="str">
            <v>MXMCGO0004D5</v>
          </cell>
          <cell r="E24441" t="str">
            <v>MC_BONOS_280302</v>
          </cell>
        </row>
        <row r="24442">
          <cell r="D24442" t="str">
            <v>MXMCGO000298</v>
          </cell>
          <cell r="E24442" t="str">
            <v>MC_BONOS_280601</v>
          </cell>
        </row>
        <row r="24443">
          <cell r="D24443" t="str">
            <v>MXMCGO0004C7</v>
          </cell>
          <cell r="E24443" t="str">
            <v>MC_BONOS_280831</v>
          </cell>
        </row>
        <row r="24444">
          <cell r="D24444" t="str">
            <v>MXMCGO0002A5</v>
          </cell>
          <cell r="E24444" t="str">
            <v>MC_BONOS_281130</v>
          </cell>
        </row>
        <row r="24445">
          <cell r="D24445" t="str">
            <v>MXMCGO0004E3</v>
          </cell>
          <cell r="E24445" t="str">
            <v>MC_BONOS_290301</v>
          </cell>
        </row>
        <row r="24446">
          <cell r="D24446" t="str">
            <v>MXMCGO0002B3</v>
          </cell>
          <cell r="E24446" t="str">
            <v>MC_BONOS_290531</v>
          </cell>
        </row>
        <row r="24447">
          <cell r="D24447" t="str">
            <v>MXMCGO0004F0</v>
          </cell>
          <cell r="E24447" t="str">
            <v>MC_BONOS_290830</v>
          </cell>
        </row>
        <row r="24448">
          <cell r="D24448" t="str">
            <v>MXMCGO0002C1</v>
          </cell>
          <cell r="E24448" t="str">
            <v>MC_BONOS_291129</v>
          </cell>
        </row>
        <row r="24449">
          <cell r="D24449" t="str">
            <v>MXMCGO0004G8</v>
          </cell>
          <cell r="E24449" t="str">
            <v>MC_BONOS_300228</v>
          </cell>
        </row>
        <row r="24450">
          <cell r="D24450" t="str">
            <v>MXMCGO0002D9</v>
          </cell>
          <cell r="E24450" t="str">
            <v>MC_BONOS_300530</v>
          </cell>
        </row>
        <row r="24451">
          <cell r="D24451" t="str">
            <v>MXMCGO0004H6</v>
          </cell>
          <cell r="E24451" t="str">
            <v>MC_BONOS_300829</v>
          </cell>
        </row>
        <row r="24452">
          <cell r="D24452" t="str">
            <v>MXMCGO0002E7</v>
          </cell>
          <cell r="E24452" t="str">
            <v>MC_BONOS_301128</v>
          </cell>
        </row>
        <row r="24453">
          <cell r="D24453" t="str">
            <v>MXMCGO0004I4</v>
          </cell>
          <cell r="E24453" t="str">
            <v>MC_BONOS_310227</v>
          </cell>
        </row>
        <row r="24454">
          <cell r="D24454" t="str">
            <v>MXMCGO0002F4</v>
          </cell>
          <cell r="E24454" t="str">
            <v>MC_BONOS_310529</v>
          </cell>
        </row>
        <row r="24455">
          <cell r="D24455" t="str">
            <v>MXMCGO0004J2</v>
          </cell>
          <cell r="E24455" t="str">
            <v>MC_BONOS_310828</v>
          </cell>
        </row>
        <row r="24456">
          <cell r="D24456" t="str">
            <v>MXMCGO0002G2</v>
          </cell>
          <cell r="E24456" t="str">
            <v>MC_BONOS_311127</v>
          </cell>
        </row>
        <row r="24457">
          <cell r="D24457" t="str">
            <v>MXMCGO0004K0</v>
          </cell>
          <cell r="E24457" t="str">
            <v>MC_BONOS_320226</v>
          </cell>
        </row>
        <row r="24458">
          <cell r="D24458" t="str">
            <v>MXMCGO0002H0</v>
          </cell>
          <cell r="E24458" t="str">
            <v>MC_BONOS_320527</v>
          </cell>
        </row>
        <row r="24459">
          <cell r="D24459" t="str">
            <v>MXMCGO0004L8</v>
          </cell>
          <cell r="E24459" t="str">
            <v>MC_BONOS_320826</v>
          </cell>
        </row>
        <row r="24460">
          <cell r="D24460" t="str">
            <v>MXMCGO0002I8</v>
          </cell>
          <cell r="E24460" t="str">
            <v>MC_BONOS_321125</v>
          </cell>
        </row>
        <row r="24461">
          <cell r="D24461" t="str">
            <v>MXMCGO0004M6</v>
          </cell>
          <cell r="E24461" t="str">
            <v>MC_BONOS_330224</v>
          </cell>
        </row>
        <row r="24462">
          <cell r="D24462" t="str">
            <v>MXMCGO0002J6</v>
          </cell>
          <cell r="E24462" t="str">
            <v>MC_BONOS_330526</v>
          </cell>
        </row>
        <row r="24463">
          <cell r="D24463" t="str">
            <v>MXMCGO0004N4</v>
          </cell>
          <cell r="E24463" t="str">
            <v>MC_BONOS_330825</v>
          </cell>
        </row>
        <row r="24464">
          <cell r="D24464" t="str">
            <v>MXMCGO000314</v>
          </cell>
          <cell r="E24464" t="str">
            <v>MC_BONOS_331124</v>
          </cell>
        </row>
        <row r="24465">
          <cell r="D24465" t="str">
            <v>MXMCGO0004O2</v>
          </cell>
          <cell r="E24465" t="str">
            <v>MC_BONOS_340223</v>
          </cell>
        </row>
        <row r="24466">
          <cell r="D24466" t="str">
            <v>MXMCGO000322</v>
          </cell>
          <cell r="E24466" t="str">
            <v>MC_BONOS_340525</v>
          </cell>
        </row>
        <row r="24467">
          <cell r="D24467" t="str">
            <v>MXMCGO0004P9</v>
          </cell>
          <cell r="E24467" t="str">
            <v>MC_BONOS_340824</v>
          </cell>
        </row>
        <row r="24468">
          <cell r="D24468" t="str">
            <v>MXMCGO000330</v>
          </cell>
          <cell r="E24468" t="str">
            <v>MC_BONOS_341123</v>
          </cell>
        </row>
        <row r="24469">
          <cell r="D24469" t="str">
            <v>MXMCGO0004Q7</v>
          </cell>
          <cell r="E24469" t="str">
            <v>MC_BONOS_350222</v>
          </cell>
        </row>
        <row r="24470">
          <cell r="D24470" t="str">
            <v>MXMCGO0002O6</v>
          </cell>
          <cell r="E24470" t="str">
            <v>MC_BONOS_350524</v>
          </cell>
        </row>
        <row r="24471">
          <cell r="D24471" t="str">
            <v>MXMCGO0004R5</v>
          </cell>
          <cell r="E24471" t="str">
            <v>MC_BONOS_350823</v>
          </cell>
        </row>
        <row r="24472">
          <cell r="D24472" t="str">
            <v>MXMCGO0002P3</v>
          </cell>
          <cell r="E24472" t="str">
            <v>MC_BONOS_351122</v>
          </cell>
        </row>
        <row r="24473">
          <cell r="D24473" t="str">
            <v>MXMCGO0004S3</v>
          </cell>
          <cell r="E24473" t="str">
            <v>MC_BONOS_360221</v>
          </cell>
        </row>
        <row r="24474">
          <cell r="D24474" t="str">
            <v>MXMCGO000363</v>
          </cell>
          <cell r="E24474" t="str">
            <v>MC_BONOS_360522</v>
          </cell>
        </row>
        <row r="24475">
          <cell r="D24475" t="str">
            <v>MXMCGO0004T1</v>
          </cell>
          <cell r="E24475" t="str">
            <v>MC_BONOS_360821</v>
          </cell>
        </row>
        <row r="24476">
          <cell r="D24476" t="str">
            <v>MXMCGO0002S7</v>
          </cell>
          <cell r="E24476" t="str">
            <v>MC_BONOS_361120</v>
          </cell>
        </row>
        <row r="24477">
          <cell r="D24477" t="str">
            <v>MXMCGO0004U9</v>
          </cell>
          <cell r="E24477" t="str">
            <v>MC_BONOS_370219</v>
          </cell>
        </row>
        <row r="24478">
          <cell r="D24478" t="str">
            <v>MXMCGO0002Y5</v>
          </cell>
          <cell r="E24478" t="str">
            <v>MC_BONOS_370521</v>
          </cell>
        </row>
        <row r="24479">
          <cell r="D24479" t="str">
            <v>MXMCGO0004V7</v>
          </cell>
          <cell r="E24479" t="str">
            <v>MC_BONOS_370820</v>
          </cell>
        </row>
        <row r="24480">
          <cell r="D24480" t="str">
            <v>MXMCGO0002Z2</v>
          </cell>
          <cell r="E24480" t="str">
            <v>MC_BONOS_371119</v>
          </cell>
        </row>
        <row r="24481">
          <cell r="D24481" t="str">
            <v>MXMCGO0004W5</v>
          </cell>
          <cell r="E24481" t="str">
            <v>MC_BONOS_380218</v>
          </cell>
        </row>
        <row r="24482">
          <cell r="D24482" t="str">
            <v>MXMCGO0002W9</v>
          </cell>
          <cell r="E24482" t="str">
            <v>MC_BONOS_380520</v>
          </cell>
        </row>
        <row r="24483">
          <cell r="D24483" t="str">
            <v>MXMCGO0004X3</v>
          </cell>
          <cell r="E24483" t="str">
            <v>MC_BONOS_380819</v>
          </cell>
        </row>
        <row r="24484">
          <cell r="D24484" t="str">
            <v>MXMCGO0002X7</v>
          </cell>
          <cell r="E24484" t="str">
            <v>MC_BONOS_381118</v>
          </cell>
        </row>
        <row r="24485">
          <cell r="D24485" t="str">
            <v>MXMCGO0004Y1</v>
          </cell>
          <cell r="E24485" t="str">
            <v>MC_BONOS_390217</v>
          </cell>
        </row>
        <row r="24486">
          <cell r="D24486" t="str">
            <v>MXMCGO000306</v>
          </cell>
          <cell r="E24486" t="str">
            <v>MC_BONOS_390519</v>
          </cell>
        </row>
        <row r="24487">
          <cell r="D24487" t="str">
            <v>MXMCGO0004Z8</v>
          </cell>
          <cell r="E24487" t="str">
            <v>MC_BONOS_390818</v>
          </cell>
        </row>
        <row r="24488">
          <cell r="D24488" t="str">
            <v>MXMCGO000348</v>
          </cell>
          <cell r="E24488" t="str">
            <v>MC_BONOS_391117</v>
          </cell>
        </row>
        <row r="24489">
          <cell r="D24489" t="str">
            <v>MXMCGO000504</v>
          </cell>
          <cell r="E24489" t="str">
            <v>MC_BONOS_400216</v>
          </cell>
        </row>
        <row r="24490">
          <cell r="D24490" t="str">
            <v>MXMCGO000355</v>
          </cell>
          <cell r="E24490" t="str">
            <v>MC_BONOS_400517</v>
          </cell>
        </row>
        <row r="24491">
          <cell r="D24491" t="str">
            <v>MXMCGO000512</v>
          </cell>
          <cell r="E24491" t="str">
            <v>MC_BONOS_400816</v>
          </cell>
        </row>
        <row r="24492">
          <cell r="D24492" t="str">
            <v>MXMCGO000397</v>
          </cell>
          <cell r="E24492" t="str">
            <v>MC_BONOS_401115</v>
          </cell>
        </row>
        <row r="24493">
          <cell r="D24493" t="str">
            <v>MXMCGO000520</v>
          </cell>
          <cell r="E24493" t="str">
            <v>MC_BONOS_410214</v>
          </cell>
        </row>
        <row r="24494">
          <cell r="D24494" t="str">
            <v>MXMCGO0003C9</v>
          </cell>
          <cell r="E24494" t="str">
            <v>MC_BONOS_410516</v>
          </cell>
        </row>
        <row r="24495">
          <cell r="D24495" t="str">
            <v>MXMCGO000538</v>
          </cell>
          <cell r="E24495" t="str">
            <v>MC_BONOS_410815</v>
          </cell>
        </row>
        <row r="24496">
          <cell r="D24496" t="str">
            <v>MXMCGO0003A3</v>
          </cell>
          <cell r="E24496" t="str">
            <v>MC_BONOS_411114</v>
          </cell>
        </row>
        <row r="24497">
          <cell r="D24497" t="str">
            <v>MXMCGO000546</v>
          </cell>
          <cell r="E24497" t="str">
            <v>MC_BONOS_420213</v>
          </cell>
        </row>
        <row r="24498">
          <cell r="D24498" t="str">
            <v>MXMCGO0003B1</v>
          </cell>
          <cell r="E24498" t="str">
            <v>MC_BONOS_420515</v>
          </cell>
        </row>
        <row r="24499">
          <cell r="D24499" t="str">
            <v>MXMCGO000553</v>
          </cell>
          <cell r="E24499" t="str">
            <v>MC_BONOS_420814</v>
          </cell>
        </row>
        <row r="24500">
          <cell r="D24500" t="str">
            <v>MXMCGO000371</v>
          </cell>
          <cell r="E24500" t="str">
            <v>MC_BONOS_421113</v>
          </cell>
        </row>
        <row r="24501">
          <cell r="D24501" t="str">
            <v>MXMCGO000561</v>
          </cell>
          <cell r="E24501" t="str">
            <v>MC_BONOS_430212</v>
          </cell>
        </row>
        <row r="24502">
          <cell r="D24502" t="str">
            <v>MXMCGO000421</v>
          </cell>
          <cell r="E24502" t="str">
            <v>MC_BONOS_430514</v>
          </cell>
        </row>
        <row r="24503">
          <cell r="D24503" t="str">
            <v>MXMCGO000579</v>
          </cell>
          <cell r="E24503" t="str">
            <v>MC_BONOS_430813</v>
          </cell>
        </row>
        <row r="24504">
          <cell r="D24504" t="str">
            <v>MXMCGO000405</v>
          </cell>
          <cell r="E24504" t="str">
            <v>MC_BONOS_431112</v>
          </cell>
        </row>
        <row r="24505">
          <cell r="D24505" t="str">
            <v>MXMCGO000587</v>
          </cell>
          <cell r="E24505" t="str">
            <v>MC_BONOS_440211</v>
          </cell>
        </row>
        <row r="24506">
          <cell r="D24506" t="str">
            <v>MXMCGO000488</v>
          </cell>
          <cell r="E24506" t="str">
            <v>MC_BONOS_440512</v>
          </cell>
        </row>
        <row r="24507">
          <cell r="D24507" t="str">
            <v>MXMCGO000595</v>
          </cell>
          <cell r="E24507" t="str">
            <v>MC_BONOS_440811</v>
          </cell>
        </row>
        <row r="24508">
          <cell r="D24508" t="str">
            <v>MXMCGO000439</v>
          </cell>
          <cell r="E24508" t="str">
            <v>MC_BONOS_441110</v>
          </cell>
        </row>
        <row r="24509">
          <cell r="D24509" t="str">
            <v>MXMCGO0005A8</v>
          </cell>
          <cell r="E24509" t="str">
            <v>MC_BONOS_450209</v>
          </cell>
        </row>
        <row r="24510">
          <cell r="D24510" t="str">
            <v>MXMCGO000454</v>
          </cell>
          <cell r="E24510" t="str">
            <v>MC_BONOS_450511</v>
          </cell>
        </row>
        <row r="24511">
          <cell r="D24511" t="str">
            <v>MXMCGO0005B6</v>
          </cell>
          <cell r="E24511" t="str">
            <v>MC_BONOS_450810</v>
          </cell>
        </row>
        <row r="24512">
          <cell r="D24512" t="str">
            <v>MXMCGO0003Z0</v>
          </cell>
          <cell r="E24512" t="str">
            <v>MC_BONOS_451109</v>
          </cell>
        </row>
        <row r="24513">
          <cell r="D24513" t="str">
            <v>MXMCGO0005C4</v>
          </cell>
          <cell r="E24513" t="str">
            <v>MC_BONOS_460208</v>
          </cell>
        </row>
        <row r="24514">
          <cell r="D24514" t="str">
            <v>MXMCGO000470</v>
          </cell>
          <cell r="E24514" t="str">
            <v>MC_BONOS_460510</v>
          </cell>
        </row>
        <row r="24515">
          <cell r="D24515" t="str">
            <v>MXMCGO0005D2</v>
          </cell>
          <cell r="E24515" t="str">
            <v>MC_BONOS_460809</v>
          </cell>
        </row>
        <row r="24516">
          <cell r="D24516" t="str">
            <v>MXMCGO000413</v>
          </cell>
          <cell r="E24516" t="str">
            <v>MC_BONOS_461108</v>
          </cell>
        </row>
        <row r="24517">
          <cell r="D24517" t="str">
            <v>MXMCGO0005E0</v>
          </cell>
          <cell r="E24517" t="str">
            <v>MC_BONOS_470207</v>
          </cell>
        </row>
        <row r="24518">
          <cell r="D24518" t="str">
            <v>MXMCGO000462</v>
          </cell>
          <cell r="E24518" t="str">
            <v>MC_BONOS_470509</v>
          </cell>
        </row>
        <row r="24519">
          <cell r="D24519" t="str">
            <v>MXMCGO0005F7</v>
          </cell>
          <cell r="E24519" t="str">
            <v>MC_BONOS_470808</v>
          </cell>
        </row>
        <row r="24520">
          <cell r="D24520" t="str">
            <v>MXMCGO000447</v>
          </cell>
          <cell r="E24520" t="str">
            <v>MC_BONOS_471107</v>
          </cell>
        </row>
        <row r="24521">
          <cell r="D24521" t="str">
            <v>MXMCGO0005G5</v>
          </cell>
          <cell r="E24521" t="str">
            <v>MC_BONOS_480206</v>
          </cell>
        </row>
        <row r="24522">
          <cell r="D24522" t="str">
            <v>MXMCGO0005H3</v>
          </cell>
          <cell r="E24522" t="str">
            <v>MC_BONOS_480806</v>
          </cell>
        </row>
        <row r="24523">
          <cell r="D24523" t="str">
            <v>MXMCGO0005I1</v>
          </cell>
          <cell r="E24523" t="str">
            <v>MC_BONOS_490204</v>
          </cell>
        </row>
        <row r="24524">
          <cell r="D24524" t="str">
            <v>MXMCGO0005J9</v>
          </cell>
          <cell r="E24524" t="str">
            <v>MC_BONOS_490805</v>
          </cell>
        </row>
        <row r="24525">
          <cell r="D24525" t="str">
            <v>MXMCGO0005K7</v>
          </cell>
          <cell r="E24525" t="str">
            <v>MC_BONOS_500203</v>
          </cell>
        </row>
        <row r="24526">
          <cell r="D24526" t="str">
            <v>MXMCGO0005L5</v>
          </cell>
          <cell r="E24526" t="str">
            <v>MC_BONOS_500804</v>
          </cell>
        </row>
        <row r="24527">
          <cell r="D24527" t="str">
            <v>MXMCGO0005M3</v>
          </cell>
          <cell r="E24527" t="str">
            <v>MC_BONOS_510202</v>
          </cell>
        </row>
        <row r="24528">
          <cell r="D24528" t="str">
            <v>MXMCGO0005N1</v>
          </cell>
          <cell r="E24528" t="str">
            <v>MC_BONOS_510803</v>
          </cell>
        </row>
        <row r="24529">
          <cell r="D24529" t="str">
            <v>MXMCGO0005Q4</v>
          </cell>
          <cell r="E24529" t="str">
            <v>MC_BONOS_520201</v>
          </cell>
        </row>
        <row r="24530">
          <cell r="D24530" t="str">
            <v>MXMCGO0005O9</v>
          </cell>
          <cell r="E24530" t="str">
            <v>MC_BONOS_520801</v>
          </cell>
        </row>
        <row r="24531">
          <cell r="D24531" t="str">
            <v>MXMCGO0005R2</v>
          </cell>
          <cell r="E24531" t="str">
            <v>MC_BONOS_530130</v>
          </cell>
        </row>
        <row r="24532">
          <cell r="D24532" t="str">
            <v>MXMCGO0005P6</v>
          </cell>
          <cell r="E24532" t="str">
            <v>MC_BONOS_530731</v>
          </cell>
        </row>
        <row r="24533">
          <cell r="D24533" t="str">
            <v>MXMPGO0001B7</v>
          </cell>
          <cell r="E24533" t="str">
            <v>MP_BONOS_260305</v>
          </cell>
        </row>
        <row r="24534">
          <cell r="D24534" t="str">
            <v>MXMPGO0001K8</v>
          </cell>
          <cell r="E24534" t="str">
            <v>MP_BONOS_260903</v>
          </cell>
        </row>
        <row r="24535">
          <cell r="D24535" t="str">
            <v>MXMPGO0001P7</v>
          </cell>
          <cell r="E24535" t="str">
            <v>MP_BONOS_270304</v>
          </cell>
        </row>
        <row r="24536">
          <cell r="D24536" t="str">
            <v>MXMPGO0000N4</v>
          </cell>
          <cell r="E24536" t="str">
            <v>MP_BONOS_270603</v>
          </cell>
        </row>
        <row r="24537">
          <cell r="D24537" t="str">
            <v>MXMPGO0001T9</v>
          </cell>
          <cell r="E24537" t="str">
            <v>MP_BONOS_290301</v>
          </cell>
        </row>
        <row r="24538">
          <cell r="D24538" t="str">
            <v>MXMPGO0000R5</v>
          </cell>
          <cell r="E24538" t="str">
            <v>MP_BONOS_290531</v>
          </cell>
        </row>
        <row r="24539">
          <cell r="D24539" t="str">
            <v>MXMPGO000129</v>
          </cell>
          <cell r="E24539" t="str">
            <v>MP_BONOS_310529</v>
          </cell>
        </row>
        <row r="24540">
          <cell r="D24540" t="str">
            <v>MXMPGO0001Q5</v>
          </cell>
          <cell r="E24540" t="str">
            <v>MP_BONOS_330526</v>
          </cell>
        </row>
        <row r="24541">
          <cell r="D24541" t="str">
            <v>MXMPGO000178</v>
          </cell>
          <cell r="E24541" t="str">
            <v>MP_BONOS_341123</v>
          </cell>
        </row>
        <row r="24542">
          <cell r="D24542" t="str">
            <v>MXMPGO0000L8</v>
          </cell>
          <cell r="E24542" t="str">
            <v>MP_BONOS_361120</v>
          </cell>
        </row>
        <row r="24543">
          <cell r="D24543" t="str">
            <v>MXMPGO0000U9</v>
          </cell>
          <cell r="E24543" t="str">
            <v>MP_BONOS_381118</v>
          </cell>
        </row>
        <row r="24544">
          <cell r="D24544" t="str">
            <v>MXMPGO000137</v>
          </cell>
          <cell r="E24544" t="str">
            <v>MP_BONOS_421113</v>
          </cell>
        </row>
        <row r="24545">
          <cell r="D24545" t="str">
            <v>MXMPGO0001D3</v>
          </cell>
          <cell r="E24545" t="str">
            <v>MP_BONOS_471107</v>
          </cell>
        </row>
        <row r="24546">
          <cell r="D24546" t="str">
            <v>MXMPGO0001R3</v>
          </cell>
          <cell r="E24546" t="str">
            <v>MP_BONOS_530731</v>
          </cell>
        </row>
        <row r="24547">
          <cell r="D24547" t="str">
            <v>MXMSGO000001</v>
          </cell>
          <cell r="E24547" t="str">
            <v>MS_BONOS_350524</v>
          </cell>
        </row>
        <row r="24548">
          <cell r="D24548" t="str">
            <v>NA</v>
          </cell>
          <cell r="E24548" t="str">
            <v>OA_AA03000_C</v>
          </cell>
        </row>
        <row r="24549">
          <cell r="D24549" t="str">
            <v>NA</v>
          </cell>
          <cell r="E24549" t="str">
            <v>OA_AA03000_F</v>
          </cell>
        </row>
        <row r="24550">
          <cell r="D24550" t="str">
            <v>NA</v>
          </cell>
          <cell r="E24550" t="str">
            <v>OA_AA03000_I</v>
          </cell>
        </row>
        <row r="24551">
          <cell r="D24551" t="str">
            <v>NA</v>
          </cell>
          <cell r="E24551" t="str">
            <v>OA_AA03000_L</v>
          </cell>
        </row>
        <row r="24552">
          <cell r="D24552" t="str">
            <v>NA</v>
          </cell>
          <cell r="E24552" t="str">
            <v>OA_AA03000_O</v>
          </cell>
        </row>
        <row r="24553">
          <cell r="D24553" t="str">
            <v>NA</v>
          </cell>
          <cell r="E24553" t="str">
            <v>OA_AA03000_R</v>
          </cell>
        </row>
        <row r="24554">
          <cell r="D24554" t="str">
            <v>NA</v>
          </cell>
          <cell r="E24554" t="str">
            <v>OA_AA03000_U</v>
          </cell>
        </row>
        <row r="24555">
          <cell r="D24555" t="str">
            <v>NA</v>
          </cell>
          <cell r="E24555" t="str">
            <v>OA_AA03000_X</v>
          </cell>
        </row>
        <row r="24556">
          <cell r="D24556" t="str">
            <v>NA</v>
          </cell>
          <cell r="E24556" t="str">
            <v>OA_AA03100_C</v>
          </cell>
        </row>
        <row r="24557">
          <cell r="D24557" t="str">
            <v>NA</v>
          </cell>
          <cell r="E24557" t="str">
            <v>OA_AA03100_F</v>
          </cell>
        </row>
        <row r="24558">
          <cell r="D24558" t="str">
            <v>NA</v>
          </cell>
          <cell r="E24558" t="str">
            <v>OA_AA03100_I</v>
          </cell>
        </row>
        <row r="24559">
          <cell r="D24559" t="str">
            <v>NA</v>
          </cell>
          <cell r="E24559" t="str">
            <v>OA_AA03100_L</v>
          </cell>
        </row>
        <row r="24560">
          <cell r="D24560" t="str">
            <v>NA</v>
          </cell>
          <cell r="E24560" t="str">
            <v>OA_AA03100_O</v>
          </cell>
        </row>
        <row r="24561">
          <cell r="D24561" t="str">
            <v>NA</v>
          </cell>
          <cell r="E24561" t="str">
            <v>OA_AA03100_R</v>
          </cell>
        </row>
        <row r="24562">
          <cell r="D24562" t="str">
            <v>NA</v>
          </cell>
          <cell r="E24562" t="str">
            <v>OA_AA03100_U</v>
          </cell>
        </row>
        <row r="24563">
          <cell r="D24563" t="str">
            <v>NA</v>
          </cell>
          <cell r="E24563" t="str">
            <v>OA_AA03100_X</v>
          </cell>
        </row>
        <row r="24564">
          <cell r="D24564" t="str">
            <v>NA</v>
          </cell>
          <cell r="E24564" t="str">
            <v>OA_AA03200_C</v>
          </cell>
        </row>
        <row r="24565">
          <cell r="D24565" t="str">
            <v>NA</v>
          </cell>
          <cell r="E24565" t="str">
            <v>OA_AA03200_F</v>
          </cell>
        </row>
        <row r="24566">
          <cell r="D24566" t="str">
            <v>NA</v>
          </cell>
          <cell r="E24566" t="str">
            <v>OA_AA03200_I</v>
          </cell>
        </row>
        <row r="24567">
          <cell r="D24567" t="str">
            <v>NA</v>
          </cell>
          <cell r="E24567" t="str">
            <v>OA_AA03200_L</v>
          </cell>
        </row>
        <row r="24568">
          <cell r="D24568" t="str">
            <v>NA</v>
          </cell>
          <cell r="E24568" t="str">
            <v>OA_AA03200_O</v>
          </cell>
        </row>
        <row r="24569">
          <cell r="D24569" t="str">
            <v>NA</v>
          </cell>
          <cell r="E24569" t="str">
            <v>OA_AA03200_R</v>
          </cell>
        </row>
        <row r="24570">
          <cell r="D24570" t="str">
            <v>NA</v>
          </cell>
          <cell r="E24570" t="str">
            <v>OA_AA03200_U</v>
          </cell>
        </row>
        <row r="24571">
          <cell r="D24571" t="str">
            <v>NA</v>
          </cell>
          <cell r="E24571" t="str">
            <v>OA_AA03200_X</v>
          </cell>
        </row>
        <row r="24572">
          <cell r="D24572" t="str">
            <v>NA</v>
          </cell>
          <cell r="E24572" t="str">
            <v>OA_AA03300_C</v>
          </cell>
        </row>
        <row r="24573">
          <cell r="D24573" t="str">
            <v>NA</v>
          </cell>
          <cell r="E24573" t="str">
            <v>OA_AA03300_F</v>
          </cell>
        </row>
        <row r="24574">
          <cell r="D24574" t="str">
            <v>NA</v>
          </cell>
          <cell r="E24574" t="str">
            <v>OA_AA03300_I</v>
          </cell>
        </row>
        <row r="24575">
          <cell r="D24575" t="str">
            <v>NA</v>
          </cell>
          <cell r="E24575" t="str">
            <v>OA_AA03300_L</v>
          </cell>
        </row>
        <row r="24576">
          <cell r="D24576" t="str">
            <v>NA</v>
          </cell>
          <cell r="E24576" t="str">
            <v>OA_AA03300_O</v>
          </cell>
        </row>
        <row r="24577">
          <cell r="D24577" t="str">
            <v>NA</v>
          </cell>
          <cell r="E24577" t="str">
            <v>OA_AA03300_R</v>
          </cell>
        </row>
        <row r="24578">
          <cell r="D24578" t="str">
            <v>NA</v>
          </cell>
          <cell r="E24578" t="str">
            <v>OA_AA03300_U</v>
          </cell>
        </row>
        <row r="24579">
          <cell r="D24579" t="str">
            <v>NA</v>
          </cell>
          <cell r="E24579" t="str">
            <v>OA_AA03300_X</v>
          </cell>
        </row>
        <row r="24580">
          <cell r="D24580" t="str">
            <v>NA</v>
          </cell>
          <cell r="E24580" t="str">
            <v>OA_AA03400_C</v>
          </cell>
        </row>
        <row r="24581">
          <cell r="D24581" t="str">
            <v>NA</v>
          </cell>
          <cell r="E24581" t="str">
            <v>OA_AA03400_F</v>
          </cell>
        </row>
        <row r="24582">
          <cell r="D24582" t="str">
            <v>NA</v>
          </cell>
          <cell r="E24582" t="str">
            <v>OA_AA03400_I</v>
          </cell>
        </row>
        <row r="24583">
          <cell r="D24583" t="str">
            <v>NA</v>
          </cell>
          <cell r="E24583" t="str">
            <v>OA_AA03400_L</v>
          </cell>
        </row>
        <row r="24584">
          <cell r="D24584" t="str">
            <v>NA</v>
          </cell>
          <cell r="E24584" t="str">
            <v>OA_AA03400_O</v>
          </cell>
        </row>
        <row r="24585">
          <cell r="D24585" t="str">
            <v>NA</v>
          </cell>
          <cell r="E24585" t="str">
            <v>OA_AA03400_R</v>
          </cell>
        </row>
        <row r="24586">
          <cell r="D24586" t="str">
            <v>NA</v>
          </cell>
          <cell r="E24586" t="str">
            <v>OA_AA03400_U</v>
          </cell>
        </row>
        <row r="24587">
          <cell r="D24587" t="str">
            <v>NA</v>
          </cell>
          <cell r="E24587" t="str">
            <v>OA_AA03400_X</v>
          </cell>
        </row>
        <row r="24588">
          <cell r="D24588" t="str">
            <v>NA</v>
          </cell>
          <cell r="E24588" t="str">
            <v>OA_AA03500_C</v>
          </cell>
        </row>
        <row r="24589">
          <cell r="D24589" t="str">
            <v>NA</v>
          </cell>
          <cell r="E24589" t="str">
            <v>OA_AA03500_F</v>
          </cell>
        </row>
        <row r="24590">
          <cell r="D24590" t="str">
            <v>NA</v>
          </cell>
          <cell r="E24590" t="str">
            <v>OA_AA03500_I</v>
          </cell>
        </row>
        <row r="24591">
          <cell r="D24591" t="str">
            <v>NA</v>
          </cell>
          <cell r="E24591" t="str">
            <v>OA_AA03500_L</v>
          </cell>
        </row>
        <row r="24592">
          <cell r="D24592" t="str">
            <v>NA</v>
          </cell>
          <cell r="E24592" t="str">
            <v>OA_AA03500_O</v>
          </cell>
        </row>
        <row r="24593">
          <cell r="D24593" t="str">
            <v>NA</v>
          </cell>
          <cell r="E24593" t="str">
            <v>OA_AA03500_R</v>
          </cell>
        </row>
        <row r="24594">
          <cell r="D24594" t="str">
            <v>NA</v>
          </cell>
          <cell r="E24594" t="str">
            <v>OA_AA03500_U</v>
          </cell>
        </row>
        <row r="24595">
          <cell r="D24595" t="str">
            <v>NA</v>
          </cell>
          <cell r="E24595" t="str">
            <v>OA_AA03500_X</v>
          </cell>
        </row>
        <row r="24596">
          <cell r="D24596" t="str">
            <v>NA</v>
          </cell>
          <cell r="E24596" t="str">
            <v>OA_AA03600_C</v>
          </cell>
        </row>
        <row r="24597">
          <cell r="D24597" t="str">
            <v>NA</v>
          </cell>
          <cell r="E24597" t="str">
            <v>OA_AA03600_F</v>
          </cell>
        </row>
        <row r="24598">
          <cell r="D24598" t="str">
            <v>NA</v>
          </cell>
          <cell r="E24598" t="str">
            <v>OA_AA03600_I</v>
          </cell>
        </row>
        <row r="24599">
          <cell r="D24599" t="str">
            <v>NA</v>
          </cell>
          <cell r="E24599" t="str">
            <v>OA_AA03600_L</v>
          </cell>
        </row>
        <row r="24600">
          <cell r="D24600" t="str">
            <v>NA</v>
          </cell>
          <cell r="E24600" t="str">
            <v>OA_AA03600_O</v>
          </cell>
        </row>
        <row r="24601">
          <cell r="D24601" t="str">
            <v>NA</v>
          </cell>
          <cell r="E24601" t="str">
            <v>OA_AA03600_R</v>
          </cell>
        </row>
        <row r="24602">
          <cell r="D24602" t="str">
            <v>NA</v>
          </cell>
          <cell r="E24602" t="str">
            <v>OA_AA03600_U</v>
          </cell>
        </row>
        <row r="24603">
          <cell r="D24603" t="str">
            <v>NA</v>
          </cell>
          <cell r="E24603" t="str">
            <v>OA_AA03600_X</v>
          </cell>
        </row>
        <row r="24604">
          <cell r="D24604" t="str">
            <v>NA</v>
          </cell>
          <cell r="E24604" t="str">
            <v>OA_AA03700_C</v>
          </cell>
        </row>
        <row r="24605">
          <cell r="D24605" t="str">
            <v>NA</v>
          </cell>
          <cell r="E24605" t="str">
            <v>OA_AA03700_F</v>
          </cell>
        </row>
        <row r="24606">
          <cell r="D24606" t="str">
            <v>NA</v>
          </cell>
          <cell r="E24606" t="str">
            <v>OA_AA03700_I</v>
          </cell>
        </row>
        <row r="24607">
          <cell r="D24607" t="str">
            <v>NA</v>
          </cell>
          <cell r="E24607" t="str">
            <v>OA_AA03700_L</v>
          </cell>
        </row>
        <row r="24608">
          <cell r="D24608" t="str">
            <v>NA</v>
          </cell>
          <cell r="E24608" t="str">
            <v>OA_AA03700_O</v>
          </cell>
        </row>
        <row r="24609">
          <cell r="D24609" t="str">
            <v>NA</v>
          </cell>
          <cell r="E24609" t="str">
            <v>OA_AA03700_R</v>
          </cell>
        </row>
        <row r="24610">
          <cell r="D24610" t="str">
            <v>NA</v>
          </cell>
          <cell r="E24610" t="str">
            <v>OA_AA03700_U</v>
          </cell>
        </row>
        <row r="24611">
          <cell r="D24611" t="str">
            <v>NA</v>
          </cell>
          <cell r="E24611" t="str">
            <v>OA_AA03700_X</v>
          </cell>
        </row>
        <row r="24612">
          <cell r="D24612" t="str">
            <v>NA</v>
          </cell>
          <cell r="E24612" t="str">
            <v>OA_AA03800_C</v>
          </cell>
        </row>
        <row r="24613">
          <cell r="D24613" t="str">
            <v>NA</v>
          </cell>
          <cell r="E24613" t="str">
            <v>OA_AA03800_F</v>
          </cell>
        </row>
        <row r="24614">
          <cell r="D24614" t="str">
            <v>NA</v>
          </cell>
          <cell r="E24614" t="str">
            <v>OA_AA03800_I</v>
          </cell>
        </row>
        <row r="24615">
          <cell r="D24615" t="str">
            <v>NA</v>
          </cell>
          <cell r="E24615" t="str">
            <v>OA_AA03800_L</v>
          </cell>
        </row>
        <row r="24616">
          <cell r="D24616" t="str">
            <v>NA</v>
          </cell>
          <cell r="E24616" t="str">
            <v>OA_AA03800_O</v>
          </cell>
        </row>
        <row r="24617">
          <cell r="D24617" t="str">
            <v>NA</v>
          </cell>
          <cell r="E24617" t="str">
            <v>OA_AA03800_R</v>
          </cell>
        </row>
        <row r="24618">
          <cell r="D24618" t="str">
            <v>NA</v>
          </cell>
          <cell r="E24618" t="str">
            <v>OA_AA03800_U</v>
          </cell>
        </row>
        <row r="24619">
          <cell r="D24619" t="str">
            <v>NA</v>
          </cell>
          <cell r="E24619" t="str">
            <v>OA_AA03800_X</v>
          </cell>
        </row>
        <row r="24620">
          <cell r="D24620" t="str">
            <v>NA</v>
          </cell>
          <cell r="E24620" t="str">
            <v>OA_AA03900_C</v>
          </cell>
        </row>
        <row r="24621">
          <cell r="D24621" t="str">
            <v>NA</v>
          </cell>
          <cell r="E24621" t="str">
            <v>OA_AA03900_F</v>
          </cell>
        </row>
        <row r="24622">
          <cell r="D24622" t="str">
            <v>NA</v>
          </cell>
          <cell r="E24622" t="str">
            <v>OA_AA03900_I</v>
          </cell>
        </row>
        <row r="24623">
          <cell r="D24623" t="str">
            <v>NA</v>
          </cell>
          <cell r="E24623" t="str">
            <v>OA_AA03900_L</v>
          </cell>
        </row>
        <row r="24624">
          <cell r="D24624" t="str">
            <v>NA</v>
          </cell>
          <cell r="E24624" t="str">
            <v>OA_AA03900_O</v>
          </cell>
        </row>
        <row r="24625">
          <cell r="D24625" t="str">
            <v>NA</v>
          </cell>
          <cell r="E24625" t="str">
            <v>OA_AA03900_R</v>
          </cell>
        </row>
        <row r="24626">
          <cell r="D24626" t="str">
            <v>NA</v>
          </cell>
          <cell r="E24626" t="str">
            <v>OA_AA03900_U</v>
          </cell>
        </row>
        <row r="24627">
          <cell r="D24627" t="str">
            <v>NA</v>
          </cell>
          <cell r="E24627" t="str">
            <v>OA_AA03900_X</v>
          </cell>
        </row>
        <row r="24628">
          <cell r="D24628" t="str">
            <v>NA</v>
          </cell>
          <cell r="E24628" t="str">
            <v>OA_AA04000_C</v>
          </cell>
        </row>
        <row r="24629">
          <cell r="D24629" t="str">
            <v>NA</v>
          </cell>
          <cell r="E24629" t="str">
            <v>OA_AA04000_F</v>
          </cell>
        </row>
        <row r="24630">
          <cell r="D24630" t="str">
            <v>NA</v>
          </cell>
          <cell r="E24630" t="str">
            <v>OA_AA04000_I</v>
          </cell>
        </row>
        <row r="24631">
          <cell r="D24631" t="str">
            <v>NA</v>
          </cell>
          <cell r="E24631" t="str">
            <v>OA_AA04000_L</v>
          </cell>
        </row>
        <row r="24632">
          <cell r="D24632" t="str">
            <v>NA</v>
          </cell>
          <cell r="E24632" t="str">
            <v>OA_AA04000_O</v>
          </cell>
        </row>
        <row r="24633">
          <cell r="D24633" t="str">
            <v>NA</v>
          </cell>
          <cell r="E24633" t="str">
            <v>OA_AA04000_R</v>
          </cell>
        </row>
        <row r="24634">
          <cell r="D24634" t="str">
            <v>NA</v>
          </cell>
          <cell r="E24634" t="str">
            <v>OA_AA04000_U</v>
          </cell>
        </row>
        <row r="24635">
          <cell r="D24635" t="str">
            <v>NA</v>
          </cell>
          <cell r="E24635" t="str">
            <v>OA_AA04000_X</v>
          </cell>
        </row>
        <row r="24636">
          <cell r="D24636" t="str">
            <v>NA</v>
          </cell>
          <cell r="E24636" t="str">
            <v>OA_AA04100_C</v>
          </cell>
        </row>
        <row r="24637">
          <cell r="D24637" t="str">
            <v>NA</v>
          </cell>
          <cell r="E24637" t="str">
            <v>OA_AA04100_F</v>
          </cell>
        </row>
        <row r="24638">
          <cell r="D24638" t="str">
            <v>NA</v>
          </cell>
          <cell r="E24638" t="str">
            <v>OA_AA04100_I</v>
          </cell>
        </row>
        <row r="24639">
          <cell r="D24639" t="str">
            <v>NA</v>
          </cell>
          <cell r="E24639" t="str">
            <v>OA_AA04100_L</v>
          </cell>
        </row>
        <row r="24640">
          <cell r="D24640" t="str">
            <v>NA</v>
          </cell>
          <cell r="E24640" t="str">
            <v>OA_AA04100_O</v>
          </cell>
        </row>
        <row r="24641">
          <cell r="D24641" t="str">
            <v>NA</v>
          </cell>
          <cell r="E24641" t="str">
            <v>OA_AA04100_R</v>
          </cell>
        </row>
        <row r="24642">
          <cell r="D24642" t="str">
            <v>NA</v>
          </cell>
          <cell r="E24642" t="str">
            <v>OA_AA04100_U</v>
          </cell>
        </row>
        <row r="24643">
          <cell r="D24643" t="str">
            <v>NA</v>
          </cell>
          <cell r="E24643" t="str">
            <v>OA_AA04100_X</v>
          </cell>
        </row>
        <row r="24644">
          <cell r="D24644" t="str">
            <v>NA</v>
          </cell>
          <cell r="E24644" t="str">
            <v>OA_AA04200_C</v>
          </cell>
        </row>
        <row r="24645">
          <cell r="D24645" t="str">
            <v>NA</v>
          </cell>
          <cell r="E24645" t="str">
            <v>OA_AA04200_F</v>
          </cell>
        </row>
        <row r="24646">
          <cell r="D24646" t="str">
            <v>NA</v>
          </cell>
          <cell r="E24646" t="str">
            <v>OA_AA04200_I</v>
          </cell>
        </row>
        <row r="24647">
          <cell r="D24647" t="str">
            <v>NA</v>
          </cell>
          <cell r="E24647" t="str">
            <v>OA_AA04200_L</v>
          </cell>
        </row>
        <row r="24648">
          <cell r="D24648" t="str">
            <v>NA</v>
          </cell>
          <cell r="E24648" t="str">
            <v>OA_AA04200_O</v>
          </cell>
        </row>
        <row r="24649">
          <cell r="D24649" t="str">
            <v>NA</v>
          </cell>
          <cell r="E24649" t="str">
            <v>OA_AA04200_R</v>
          </cell>
        </row>
        <row r="24650">
          <cell r="D24650" t="str">
            <v>NA</v>
          </cell>
          <cell r="E24650" t="str">
            <v>OA_AA04200_U</v>
          </cell>
        </row>
        <row r="24651">
          <cell r="D24651" t="str">
            <v>NA</v>
          </cell>
          <cell r="E24651" t="str">
            <v>OA_AA04200_X</v>
          </cell>
        </row>
        <row r="24652">
          <cell r="D24652" t="str">
            <v>NA</v>
          </cell>
          <cell r="E24652" t="str">
            <v>OA_AA04300_C</v>
          </cell>
        </row>
        <row r="24653">
          <cell r="D24653" t="str">
            <v>NA</v>
          </cell>
          <cell r="E24653" t="str">
            <v>OA_AA04300_F</v>
          </cell>
        </row>
        <row r="24654">
          <cell r="D24654" t="str">
            <v>NA</v>
          </cell>
          <cell r="E24654" t="str">
            <v>OA_AA04300_I</v>
          </cell>
        </row>
        <row r="24655">
          <cell r="D24655" t="str">
            <v>NA</v>
          </cell>
          <cell r="E24655" t="str">
            <v>OA_AA04300_L</v>
          </cell>
        </row>
        <row r="24656">
          <cell r="D24656" t="str">
            <v>NA</v>
          </cell>
          <cell r="E24656" t="str">
            <v>OA_AA04300_O</v>
          </cell>
        </row>
        <row r="24657">
          <cell r="D24657" t="str">
            <v>NA</v>
          </cell>
          <cell r="E24657" t="str">
            <v>OA_AA04300_R</v>
          </cell>
        </row>
        <row r="24658">
          <cell r="D24658" t="str">
            <v>NA</v>
          </cell>
          <cell r="E24658" t="str">
            <v>OA_AA04300_U</v>
          </cell>
        </row>
        <row r="24659">
          <cell r="D24659" t="str">
            <v>NA</v>
          </cell>
          <cell r="E24659" t="str">
            <v>OA_AA04300_X</v>
          </cell>
        </row>
        <row r="24660">
          <cell r="D24660" t="str">
            <v>NA</v>
          </cell>
          <cell r="E24660" t="str">
            <v>OA_AA04400_C</v>
          </cell>
        </row>
        <row r="24661">
          <cell r="D24661" t="str">
            <v>NA</v>
          </cell>
          <cell r="E24661" t="str">
            <v>OA_AA04400_F</v>
          </cell>
        </row>
        <row r="24662">
          <cell r="D24662" t="str">
            <v>NA</v>
          </cell>
          <cell r="E24662" t="str">
            <v>OA_AA04400_I</v>
          </cell>
        </row>
        <row r="24663">
          <cell r="D24663" t="str">
            <v>NA</v>
          </cell>
          <cell r="E24663" t="str">
            <v>OA_AA04400_L</v>
          </cell>
        </row>
        <row r="24664">
          <cell r="D24664" t="str">
            <v>NA</v>
          </cell>
          <cell r="E24664" t="str">
            <v>OA_AA04400_O</v>
          </cell>
        </row>
        <row r="24665">
          <cell r="D24665" t="str">
            <v>NA</v>
          </cell>
          <cell r="E24665" t="str">
            <v>OA_AA04400_R</v>
          </cell>
        </row>
        <row r="24666">
          <cell r="D24666" t="str">
            <v>NA</v>
          </cell>
          <cell r="E24666" t="str">
            <v>OA_AA04400_U</v>
          </cell>
        </row>
        <row r="24667">
          <cell r="D24667" t="str">
            <v>NA</v>
          </cell>
          <cell r="E24667" t="str">
            <v>OA_AA04400_X</v>
          </cell>
        </row>
        <row r="24668">
          <cell r="D24668" t="str">
            <v>NA</v>
          </cell>
          <cell r="E24668" t="str">
            <v>OA_AA04500_C</v>
          </cell>
        </row>
        <row r="24669">
          <cell r="D24669" t="str">
            <v>NA</v>
          </cell>
          <cell r="E24669" t="str">
            <v>OA_AA04500_F</v>
          </cell>
        </row>
        <row r="24670">
          <cell r="D24670" t="str">
            <v>NA</v>
          </cell>
          <cell r="E24670" t="str">
            <v>OA_AA04500_I</v>
          </cell>
        </row>
        <row r="24671">
          <cell r="D24671" t="str">
            <v>NA</v>
          </cell>
          <cell r="E24671" t="str">
            <v>OA_AA04500_L</v>
          </cell>
        </row>
        <row r="24672">
          <cell r="D24672" t="str">
            <v>NA</v>
          </cell>
          <cell r="E24672" t="str">
            <v>OA_AA04500_O</v>
          </cell>
        </row>
        <row r="24673">
          <cell r="D24673" t="str">
            <v>NA</v>
          </cell>
          <cell r="E24673" t="str">
            <v>OA_AA04500_R</v>
          </cell>
        </row>
        <row r="24674">
          <cell r="D24674" t="str">
            <v>NA</v>
          </cell>
          <cell r="E24674" t="str">
            <v>OA_AA04500_U</v>
          </cell>
        </row>
        <row r="24675">
          <cell r="D24675" t="str">
            <v>NA</v>
          </cell>
          <cell r="E24675" t="str">
            <v>OA_AA04500_X</v>
          </cell>
        </row>
        <row r="24676">
          <cell r="D24676" t="str">
            <v>NA</v>
          </cell>
          <cell r="E24676" t="str">
            <v>OA_AA04600_C</v>
          </cell>
        </row>
        <row r="24677">
          <cell r="D24677" t="str">
            <v>NA</v>
          </cell>
          <cell r="E24677" t="str">
            <v>OA_AA04600_F</v>
          </cell>
        </row>
        <row r="24678">
          <cell r="D24678" t="str">
            <v>NA</v>
          </cell>
          <cell r="E24678" t="str">
            <v>OA_AA04600_I</v>
          </cell>
        </row>
        <row r="24679">
          <cell r="D24679" t="str">
            <v>NA</v>
          </cell>
          <cell r="E24679" t="str">
            <v>OA_AA04600_L</v>
          </cell>
        </row>
        <row r="24680">
          <cell r="D24680" t="str">
            <v>NA</v>
          </cell>
          <cell r="E24680" t="str">
            <v>OA_AA04600_O</v>
          </cell>
        </row>
        <row r="24681">
          <cell r="D24681" t="str">
            <v>NA</v>
          </cell>
          <cell r="E24681" t="str">
            <v>OA_AA04600_R</v>
          </cell>
        </row>
        <row r="24682">
          <cell r="D24682" t="str">
            <v>NA</v>
          </cell>
          <cell r="E24682" t="str">
            <v>OA_AA04600_U</v>
          </cell>
        </row>
        <row r="24683">
          <cell r="D24683" t="str">
            <v>NA</v>
          </cell>
          <cell r="E24683" t="str">
            <v>OA_AA04600_X</v>
          </cell>
        </row>
        <row r="24684">
          <cell r="D24684" t="str">
            <v>NA</v>
          </cell>
          <cell r="E24684" t="str">
            <v>OA_AA04700_C</v>
          </cell>
        </row>
        <row r="24685">
          <cell r="D24685" t="str">
            <v>NA</v>
          </cell>
          <cell r="E24685" t="str">
            <v>OA_AA04700_F</v>
          </cell>
        </row>
        <row r="24686">
          <cell r="D24686" t="str">
            <v>NA</v>
          </cell>
          <cell r="E24686" t="str">
            <v>OA_AA04700_I</v>
          </cell>
        </row>
        <row r="24687">
          <cell r="D24687" t="str">
            <v>NA</v>
          </cell>
          <cell r="E24687" t="str">
            <v>OA_AA04700_L</v>
          </cell>
        </row>
        <row r="24688">
          <cell r="D24688" t="str">
            <v>NA</v>
          </cell>
          <cell r="E24688" t="str">
            <v>OA_AA04700_O</v>
          </cell>
        </row>
        <row r="24689">
          <cell r="D24689" t="str">
            <v>NA</v>
          </cell>
          <cell r="E24689" t="str">
            <v>OA_AA04700_R</v>
          </cell>
        </row>
        <row r="24690">
          <cell r="D24690" t="str">
            <v>NA</v>
          </cell>
          <cell r="E24690" t="str">
            <v>OA_AA04700_U</v>
          </cell>
        </row>
        <row r="24691">
          <cell r="D24691" t="str">
            <v>NA</v>
          </cell>
          <cell r="E24691" t="str">
            <v>OA_AA04700_X</v>
          </cell>
        </row>
        <row r="24692">
          <cell r="D24692" t="str">
            <v>NA</v>
          </cell>
          <cell r="E24692" t="str">
            <v>OA_AA04800_C</v>
          </cell>
        </row>
        <row r="24693">
          <cell r="D24693" t="str">
            <v>NA</v>
          </cell>
          <cell r="E24693" t="str">
            <v>OA_AA04800_F</v>
          </cell>
        </row>
        <row r="24694">
          <cell r="D24694" t="str">
            <v>NA</v>
          </cell>
          <cell r="E24694" t="str">
            <v>OA_AA04800_I</v>
          </cell>
        </row>
        <row r="24695">
          <cell r="D24695" t="str">
            <v>NA</v>
          </cell>
          <cell r="E24695" t="str">
            <v>OA_AA04800_L</v>
          </cell>
        </row>
        <row r="24696">
          <cell r="D24696" t="str">
            <v>NA</v>
          </cell>
          <cell r="E24696" t="str">
            <v>OA_AA04800_O</v>
          </cell>
        </row>
        <row r="24697">
          <cell r="D24697" t="str">
            <v>NA</v>
          </cell>
          <cell r="E24697" t="str">
            <v>OA_AA04800_R</v>
          </cell>
        </row>
        <row r="24698">
          <cell r="D24698" t="str">
            <v>NA</v>
          </cell>
          <cell r="E24698" t="str">
            <v>OA_AA04800_U</v>
          </cell>
        </row>
        <row r="24699">
          <cell r="D24699" t="str">
            <v>NA</v>
          </cell>
          <cell r="E24699" t="str">
            <v>OA_AA04800_X</v>
          </cell>
        </row>
        <row r="24700">
          <cell r="D24700" t="str">
            <v>NA</v>
          </cell>
          <cell r="E24700" t="str">
            <v>OA_AA04900_C</v>
          </cell>
        </row>
        <row r="24701">
          <cell r="D24701" t="str">
            <v>NA</v>
          </cell>
          <cell r="E24701" t="str">
            <v>OA_AA04900_F</v>
          </cell>
        </row>
        <row r="24702">
          <cell r="D24702" t="str">
            <v>NA</v>
          </cell>
          <cell r="E24702" t="str">
            <v>OA_AA04900_I</v>
          </cell>
        </row>
        <row r="24703">
          <cell r="D24703" t="str">
            <v>NA</v>
          </cell>
          <cell r="E24703" t="str">
            <v>OA_AA04900_L</v>
          </cell>
        </row>
        <row r="24704">
          <cell r="D24704" t="str">
            <v>NA</v>
          </cell>
          <cell r="E24704" t="str">
            <v>OA_AA04900_O</v>
          </cell>
        </row>
        <row r="24705">
          <cell r="D24705" t="str">
            <v>NA</v>
          </cell>
          <cell r="E24705" t="str">
            <v>OA_AA04900_R</v>
          </cell>
        </row>
        <row r="24706">
          <cell r="D24706" t="str">
            <v>NA</v>
          </cell>
          <cell r="E24706" t="str">
            <v>OA_AA04900_U</v>
          </cell>
        </row>
        <row r="24707">
          <cell r="D24707" t="str">
            <v>NA</v>
          </cell>
          <cell r="E24707" t="str">
            <v>OA_AA04900_X</v>
          </cell>
        </row>
        <row r="24708">
          <cell r="D24708" t="str">
            <v>NA</v>
          </cell>
          <cell r="E24708" t="str">
            <v>OA_AA05000_C</v>
          </cell>
        </row>
        <row r="24709">
          <cell r="D24709" t="str">
            <v>NA</v>
          </cell>
          <cell r="E24709" t="str">
            <v>OA_AA05000_F</v>
          </cell>
        </row>
        <row r="24710">
          <cell r="D24710" t="str">
            <v>NA</v>
          </cell>
          <cell r="E24710" t="str">
            <v>OA_AA05000_I</v>
          </cell>
        </row>
        <row r="24711">
          <cell r="D24711" t="str">
            <v>NA</v>
          </cell>
          <cell r="E24711" t="str">
            <v>OA_AA05000_L</v>
          </cell>
        </row>
        <row r="24712">
          <cell r="D24712" t="str">
            <v>NA</v>
          </cell>
          <cell r="E24712" t="str">
            <v>OA_AA05000_O</v>
          </cell>
        </row>
        <row r="24713">
          <cell r="D24713" t="str">
            <v>NA</v>
          </cell>
          <cell r="E24713" t="str">
            <v>OA_AA05000_R</v>
          </cell>
        </row>
        <row r="24714">
          <cell r="D24714" t="str">
            <v>NA</v>
          </cell>
          <cell r="E24714" t="str">
            <v>OA_AA05000_U</v>
          </cell>
        </row>
        <row r="24715">
          <cell r="D24715" t="str">
            <v>NA</v>
          </cell>
          <cell r="E24715" t="str">
            <v>OA_AA05000_X</v>
          </cell>
        </row>
        <row r="24716">
          <cell r="D24716" t="str">
            <v>NA</v>
          </cell>
          <cell r="E24716" t="str">
            <v>OA_AA05100_C</v>
          </cell>
        </row>
        <row r="24717">
          <cell r="D24717" t="str">
            <v>NA</v>
          </cell>
          <cell r="E24717" t="str">
            <v>OA_AA05100_F</v>
          </cell>
        </row>
        <row r="24718">
          <cell r="D24718" t="str">
            <v>NA</v>
          </cell>
          <cell r="E24718" t="str">
            <v>OA_AA05100_I</v>
          </cell>
        </row>
        <row r="24719">
          <cell r="D24719" t="str">
            <v>NA</v>
          </cell>
          <cell r="E24719" t="str">
            <v>OA_AA05100_L</v>
          </cell>
        </row>
        <row r="24720">
          <cell r="D24720" t="str">
            <v>NA</v>
          </cell>
          <cell r="E24720" t="str">
            <v>OA_AA05100_O</v>
          </cell>
        </row>
        <row r="24721">
          <cell r="D24721" t="str">
            <v>NA</v>
          </cell>
          <cell r="E24721" t="str">
            <v>OA_AA05100_R</v>
          </cell>
        </row>
        <row r="24722">
          <cell r="D24722" t="str">
            <v>NA</v>
          </cell>
          <cell r="E24722" t="str">
            <v>OA_AA05100_U</v>
          </cell>
        </row>
        <row r="24723">
          <cell r="D24723" t="str">
            <v>NA</v>
          </cell>
          <cell r="E24723" t="str">
            <v>OA_AA05100_X</v>
          </cell>
        </row>
        <row r="24724">
          <cell r="D24724" t="str">
            <v>NA</v>
          </cell>
          <cell r="E24724" t="str">
            <v>OA_AA05200_C</v>
          </cell>
        </row>
        <row r="24725">
          <cell r="D24725" t="str">
            <v>NA</v>
          </cell>
          <cell r="E24725" t="str">
            <v>OA_AA05200_F</v>
          </cell>
        </row>
        <row r="24726">
          <cell r="D24726" t="str">
            <v>NA</v>
          </cell>
          <cell r="E24726" t="str">
            <v>OA_AA05200_I</v>
          </cell>
        </row>
        <row r="24727">
          <cell r="D24727" t="str">
            <v>NA</v>
          </cell>
          <cell r="E24727" t="str">
            <v>OA_AA05200_L</v>
          </cell>
        </row>
        <row r="24728">
          <cell r="D24728" t="str">
            <v>NA</v>
          </cell>
          <cell r="E24728" t="str">
            <v>OA_AA05200_O</v>
          </cell>
        </row>
        <row r="24729">
          <cell r="D24729" t="str">
            <v>NA</v>
          </cell>
          <cell r="E24729" t="str">
            <v>OA_AA05200_R</v>
          </cell>
        </row>
        <row r="24730">
          <cell r="D24730" t="str">
            <v>NA</v>
          </cell>
          <cell r="E24730" t="str">
            <v>OA_AA05200_U</v>
          </cell>
        </row>
        <row r="24731">
          <cell r="D24731" t="str">
            <v>NA</v>
          </cell>
          <cell r="E24731" t="str">
            <v>OA_AA05200_X</v>
          </cell>
        </row>
        <row r="24732">
          <cell r="D24732" t="str">
            <v>NA</v>
          </cell>
          <cell r="E24732" t="str">
            <v>OA_AA05300_C</v>
          </cell>
        </row>
        <row r="24733">
          <cell r="D24733" t="str">
            <v>NA</v>
          </cell>
          <cell r="E24733" t="str">
            <v>OA_AA05300_F</v>
          </cell>
        </row>
        <row r="24734">
          <cell r="D24734" t="str">
            <v>NA</v>
          </cell>
          <cell r="E24734" t="str">
            <v>OA_AA05300_I</v>
          </cell>
        </row>
        <row r="24735">
          <cell r="D24735" t="str">
            <v>NA</v>
          </cell>
          <cell r="E24735" t="str">
            <v>OA_AA05300_L</v>
          </cell>
        </row>
        <row r="24736">
          <cell r="D24736" t="str">
            <v>NA</v>
          </cell>
          <cell r="E24736" t="str">
            <v>OA_AA05300_O</v>
          </cell>
        </row>
        <row r="24737">
          <cell r="D24737" t="str">
            <v>NA</v>
          </cell>
          <cell r="E24737" t="str">
            <v>OA_AA05300_R</v>
          </cell>
        </row>
        <row r="24738">
          <cell r="D24738" t="str">
            <v>NA</v>
          </cell>
          <cell r="E24738" t="str">
            <v>OA_AA05300_U</v>
          </cell>
        </row>
        <row r="24739">
          <cell r="D24739" t="str">
            <v>NA</v>
          </cell>
          <cell r="E24739" t="str">
            <v>OA_AA05300_X</v>
          </cell>
        </row>
        <row r="24740">
          <cell r="D24740" t="str">
            <v>NA</v>
          </cell>
          <cell r="E24740" t="str">
            <v>OA_AA05400_C</v>
          </cell>
        </row>
        <row r="24741">
          <cell r="D24741" t="str">
            <v>NA</v>
          </cell>
          <cell r="E24741" t="str">
            <v>OA_AA05400_F</v>
          </cell>
        </row>
        <row r="24742">
          <cell r="D24742" t="str">
            <v>NA</v>
          </cell>
          <cell r="E24742" t="str">
            <v>OA_AA05400_I</v>
          </cell>
        </row>
        <row r="24743">
          <cell r="D24743" t="str">
            <v>NA</v>
          </cell>
          <cell r="E24743" t="str">
            <v>OA_AA05400_L</v>
          </cell>
        </row>
        <row r="24744">
          <cell r="D24744" t="str">
            <v>NA</v>
          </cell>
          <cell r="E24744" t="str">
            <v>OA_AA05400_O</v>
          </cell>
        </row>
        <row r="24745">
          <cell r="D24745" t="str">
            <v>NA</v>
          </cell>
          <cell r="E24745" t="str">
            <v>OA_AA05400_R</v>
          </cell>
        </row>
        <row r="24746">
          <cell r="D24746" t="str">
            <v>NA</v>
          </cell>
          <cell r="E24746" t="str">
            <v>OA_AA05400_U</v>
          </cell>
        </row>
        <row r="24747">
          <cell r="D24747" t="str">
            <v>NA</v>
          </cell>
          <cell r="E24747" t="str">
            <v>OA_AA05400_X</v>
          </cell>
        </row>
        <row r="24748">
          <cell r="D24748" t="str">
            <v>NA</v>
          </cell>
          <cell r="E24748" t="str">
            <v>OA_AA05500_C</v>
          </cell>
        </row>
        <row r="24749">
          <cell r="D24749" t="str">
            <v>NA</v>
          </cell>
          <cell r="E24749" t="str">
            <v>OA_AA05500_F</v>
          </cell>
        </row>
        <row r="24750">
          <cell r="D24750" t="str">
            <v>NA</v>
          </cell>
          <cell r="E24750" t="str">
            <v>OA_AA05500_I</v>
          </cell>
        </row>
        <row r="24751">
          <cell r="D24751" t="str">
            <v>NA</v>
          </cell>
          <cell r="E24751" t="str">
            <v>OA_AA05500_L</v>
          </cell>
        </row>
        <row r="24752">
          <cell r="D24752" t="str">
            <v>NA</v>
          </cell>
          <cell r="E24752" t="str">
            <v>OA_AA05500_O</v>
          </cell>
        </row>
        <row r="24753">
          <cell r="D24753" t="str">
            <v>NA</v>
          </cell>
          <cell r="E24753" t="str">
            <v>OA_AA05500_R</v>
          </cell>
        </row>
        <row r="24754">
          <cell r="D24754" t="str">
            <v>NA</v>
          </cell>
          <cell r="E24754" t="str">
            <v>OA_AA05500_U</v>
          </cell>
        </row>
        <row r="24755">
          <cell r="D24755" t="str">
            <v>NA</v>
          </cell>
          <cell r="E24755" t="str">
            <v>OA_AA05500_X</v>
          </cell>
        </row>
        <row r="24756">
          <cell r="D24756" t="str">
            <v>NA</v>
          </cell>
          <cell r="E24756" t="str">
            <v>OA_AL01000_C</v>
          </cell>
        </row>
        <row r="24757">
          <cell r="D24757" t="str">
            <v>NA</v>
          </cell>
          <cell r="E24757" t="str">
            <v>OA_AL01000_F</v>
          </cell>
        </row>
        <row r="24758">
          <cell r="D24758" t="str">
            <v>NA</v>
          </cell>
          <cell r="E24758" t="str">
            <v>OA_AL01000_I</v>
          </cell>
        </row>
        <row r="24759">
          <cell r="D24759" t="str">
            <v>NA</v>
          </cell>
          <cell r="E24759" t="str">
            <v>OA_AL01000_L</v>
          </cell>
        </row>
        <row r="24760">
          <cell r="D24760" t="str">
            <v>NA</v>
          </cell>
          <cell r="E24760" t="str">
            <v>OA_AL01000_O</v>
          </cell>
        </row>
        <row r="24761">
          <cell r="D24761" t="str">
            <v>NA</v>
          </cell>
          <cell r="E24761" t="str">
            <v>OA_AL01000_R</v>
          </cell>
        </row>
        <row r="24762">
          <cell r="D24762" t="str">
            <v>NA</v>
          </cell>
          <cell r="E24762" t="str">
            <v>OA_AL01000_U</v>
          </cell>
        </row>
        <row r="24763">
          <cell r="D24763" t="str">
            <v>NA</v>
          </cell>
          <cell r="E24763" t="str">
            <v>OA_AL01000_X</v>
          </cell>
        </row>
        <row r="24764">
          <cell r="D24764" t="str">
            <v>NA</v>
          </cell>
          <cell r="E24764" t="str">
            <v>OA_AL01100_C</v>
          </cell>
        </row>
        <row r="24765">
          <cell r="D24765" t="str">
            <v>NA</v>
          </cell>
          <cell r="E24765" t="str">
            <v>OA_AL01100_F</v>
          </cell>
        </row>
        <row r="24766">
          <cell r="D24766" t="str">
            <v>NA</v>
          </cell>
          <cell r="E24766" t="str">
            <v>OA_AL01100_I</v>
          </cell>
        </row>
        <row r="24767">
          <cell r="D24767" t="str">
            <v>NA</v>
          </cell>
          <cell r="E24767" t="str">
            <v>OA_AL01100_L</v>
          </cell>
        </row>
        <row r="24768">
          <cell r="D24768" t="str">
            <v>NA</v>
          </cell>
          <cell r="E24768" t="str">
            <v>OA_AL01100_O</v>
          </cell>
        </row>
        <row r="24769">
          <cell r="D24769" t="str">
            <v>NA</v>
          </cell>
          <cell r="E24769" t="str">
            <v>OA_AL01100_R</v>
          </cell>
        </row>
        <row r="24770">
          <cell r="D24770" t="str">
            <v>NA</v>
          </cell>
          <cell r="E24770" t="str">
            <v>OA_AL01100_U</v>
          </cell>
        </row>
        <row r="24771">
          <cell r="D24771" t="str">
            <v>NA</v>
          </cell>
          <cell r="E24771" t="str">
            <v>OA_AL01100_X</v>
          </cell>
        </row>
        <row r="24772">
          <cell r="D24772" t="str">
            <v>NA</v>
          </cell>
          <cell r="E24772" t="str">
            <v>OA_AL01200_C</v>
          </cell>
        </row>
        <row r="24773">
          <cell r="D24773" t="str">
            <v>NA</v>
          </cell>
          <cell r="E24773" t="str">
            <v>OA_AL01200_F</v>
          </cell>
        </row>
        <row r="24774">
          <cell r="D24774" t="str">
            <v>NA</v>
          </cell>
          <cell r="E24774" t="str">
            <v>OA_AL01200_I</v>
          </cell>
        </row>
        <row r="24775">
          <cell r="D24775" t="str">
            <v>NA</v>
          </cell>
          <cell r="E24775" t="str">
            <v>OA_AL01200_L</v>
          </cell>
        </row>
        <row r="24776">
          <cell r="D24776" t="str">
            <v>NA</v>
          </cell>
          <cell r="E24776" t="str">
            <v>OA_AL01200_O</v>
          </cell>
        </row>
        <row r="24777">
          <cell r="D24777" t="str">
            <v>NA</v>
          </cell>
          <cell r="E24777" t="str">
            <v>OA_AL01200_R</v>
          </cell>
        </row>
        <row r="24778">
          <cell r="D24778" t="str">
            <v>NA</v>
          </cell>
          <cell r="E24778" t="str">
            <v>OA_AL01200_U</v>
          </cell>
        </row>
        <row r="24779">
          <cell r="D24779" t="str">
            <v>NA</v>
          </cell>
          <cell r="E24779" t="str">
            <v>OA_AL01200_X</v>
          </cell>
        </row>
        <row r="24780">
          <cell r="D24780" t="str">
            <v>NA</v>
          </cell>
          <cell r="E24780" t="str">
            <v>OA_AL01300_C</v>
          </cell>
        </row>
        <row r="24781">
          <cell r="D24781" t="str">
            <v>NA</v>
          </cell>
          <cell r="E24781" t="str">
            <v>OA_AL01300_F</v>
          </cell>
        </row>
        <row r="24782">
          <cell r="D24782" t="str">
            <v>NA</v>
          </cell>
          <cell r="E24782" t="str">
            <v>OA_AL01300_I</v>
          </cell>
        </row>
        <row r="24783">
          <cell r="D24783" t="str">
            <v>NA</v>
          </cell>
          <cell r="E24783" t="str">
            <v>OA_AL01300_L</v>
          </cell>
        </row>
        <row r="24784">
          <cell r="D24784" t="str">
            <v>NA</v>
          </cell>
          <cell r="E24784" t="str">
            <v>OA_AL01300_O</v>
          </cell>
        </row>
        <row r="24785">
          <cell r="D24785" t="str">
            <v>NA</v>
          </cell>
          <cell r="E24785" t="str">
            <v>OA_AL01300_R</v>
          </cell>
        </row>
        <row r="24786">
          <cell r="D24786" t="str">
            <v>NA</v>
          </cell>
          <cell r="E24786" t="str">
            <v>OA_AL01300_U</v>
          </cell>
        </row>
        <row r="24787">
          <cell r="D24787" t="str">
            <v>NA</v>
          </cell>
          <cell r="E24787" t="str">
            <v>OA_AL01300_X</v>
          </cell>
        </row>
        <row r="24788">
          <cell r="D24788" t="str">
            <v>NA</v>
          </cell>
          <cell r="E24788" t="str">
            <v>OA_AL01400_C</v>
          </cell>
        </row>
        <row r="24789">
          <cell r="D24789" t="str">
            <v>NA</v>
          </cell>
          <cell r="E24789" t="str">
            <v>OA_AL01400_F</v>
          </cell>
        </row>
        <row r="24790">
          <cell r="D24790" t="str">
            <v>NA</v>
          </cell>
          <cell r="E24790" t="str">
            <v>OA_AL01400_I</v>
          </cell>
        </row>
        <row r="24791">
          <cell r="D24791" t="str">
            <v>NA</v>
          </cell>
          <cell r="E24791" t="str">
            <v>OA_AL01400_L</v>
          </cell>
        </row>
        <row r="24792">
          <cell r="D24792" t="str">
            <v>NA</v>
          </cell>
          <cell r="E24792" t="str">
            <v>OA_AL01400_O</v>
          </cell>
        </row>
        <row r="24793">
          <cell r="D24793" t="str">
            <v>NA</v>
          </cell>
          <cell r="E24793" t="str">
            <v>OA_AL01400_R</v>
          </cell>
        </row>
        <row r="24794">
          <cell r="D24794" t="str">
            <v>NA</v>
          </cell>
          <cell r="E24794" t="str">
            <v>OA_AL01400_U</v>
          </cell>
        </row>
        <row r="24795">
          <cell r="D24795" t="str">
            <v>NA</v>
          </cell>
          <cell r="E24795" t="str">
            <v>OA_AL01400_X</v>
          </cell>
        </row>
        <row r="24796">
          <cell r="D24796" t="str">
            <v>NA</v>
          </cell>
          <cell r="E24796" t="str">
            <v>OA_AL01500_C</v>
          </cell>
        </row>
        <row r="24797">
          <cell r="D24797" t="str">
            <v>NA</v>
          </cell>
          <cell r="E24797" t="str">
            <v>OA_AL01500_F</v>
          </cell>
        </row>
        <row r="24798">
          <cell r="D24798" t="str">
            <v>NA</v>
          </cell>
          <cell r="E24798" t="str">
            <v>OA_AL01500_I</v>
          </cell>
        </row>
        <row r="24799">
          <cell r="D24799" t="str">
            <v>NA</v>
          </cell>
          <cell r="E24799" t="str">
            <v>OA_AL01500_L</v>
          </cell>
        </row>
        <row r="24800">
          <cell r="D24800" t="str">
            <v>NA</v>
          </cell>
          <cell r="E24800" t="str">
            <v>OA_AL01500_O</v>
          </cell>
        </row>
        <row r="24801">
          <cell r="D24801" t="str">
            <v>NA</v>
          </cell>
          <cell r="E24801" t="str">
            <v>OA_AL01500_R</v>
          </cell>
        </row>
        <row r="24802">
          <cell r="D24802" t="str">
            <v>NA</v>
          </cell>
          <cell r="E24802" t="str">
            <v>OA_AL01500_U</v>
          </cell>
        </row>
        <row r="24803">
          <cell r="D24803" t="str">
            <v>NA</v>
          </cell>
          <cell r="E24803" t="str">
            <v>OA_AL01500_X</v>
          </cell>
        </row>
        <row r="24804">
          <cell r="D24804" t="str">
            <v>NA</v>
          </cell>
          <cell r="E24804" t="str">
            <v>OA_AL01600_C</v>
          </cell>
        </row>
        <row r="24805">
          <cell r="D24805" t="str">
            <v>NA</v>
          </cell>
          <cell r="E24805" t="str">
            <v>OA_AL01600_F</v>
          </cell>
        </row>
        <row r="24806">
          <cell r="D24806" t="str">
            <v>NA</v>
          </cell>
          <cell r="E24806" t="str">
            <v>OA_AL01600_I</v>
          </cell>
        </row>
        <row r="24807">
          <cell r="D24807" t="str">
            <v>NA</v>
          </cell>
          <cell r="E24807" t="str">
            <v>OA_AL01600_L</v>
          </cell>
        </row>
        <row r="24808">
          <cell r="D24808" t="str">
            <v>NA</v>
          </cell>
          <cell r="E24808" t="str">
            <v>OA_AL01600_O</v>
          </cell>
        </row>
        <row r="24809">
          <cell r="D24809" t="str">
            <v>NA</v>
          </cell>
          <cell r="E24809" t="str">
            <v>OA_AL01600_R</v>
          </cell>
        </row>
        <row r="24810">
          <cell r="D24810" t="str">
            <v>NA</v>
          </cell>
          <cell r="E24810" t="str">
            <v>OA_AL01600_U</v>
          </cell>
        </row>
        <row r="24811">
          <cell r="D24811" t="str">
            <v>NA</v>
          </cell>
          <cell r="E24811" t="str">
            <v>OA_AL01600_X</v>
          </cell>
        </row>
        <row r="24812">
          <cell r="D24812" t="str">
            <v>NA</v>
          </cell>
          <cell r="E24812" t="str">
            <v>OA_AL01700_C</v>
          </cell>
        </row>
        <row r="24813">
          <cell r="D24813" t="str">
            <v>NA</v>
          </cell>
          <cell r="E24813" t="str">
            <v>OA_AL01700_F</v>
          </cell>
        </row>
        <row r="24814">
          <cell r="D24814" t="str">
            <v>NA</v>
          </cell>
          <cell r="E24814" t="str">
            <v>OA_AL01700_I</v>
          </cell>
        </row>
        <row r="24815">
          <cell r="D24815" t="str">
            <v>NA</v>
          </cell>
          <cell r="E24815" t="str">
            <v>OA_AL01700_L</v>
          </cell>
        </row>
        <row r="24816">
          <cell r="D24816" t="str">
            <v>NA</v>
          </cell>
          <cell r="E24816" t="str">
            <v>OA_AL01700_O</v>
          </cell>
        </row>
        <row r="24817">
          <cell r="D24817" t="str">
            <v>NA</v>
          </cell>
          <cell r="E24817" t="str">
            <v>OA_AL01700_R</v>
          </cell>
        </row>
        <row r="24818">
          <cell r="D24818" t="str">
            <v>NA</v>
          </cell>
          <cell r="E24818" t="str">
            <v>OA_AL01700_U</v>
          </cell>
        </row>
        <row r="24819">
          <cell r="D24819" t="str">
            <v>NA</v>
          </cell>
          <cell r="E24819" t="str">
            <v>OA_AL01700_X</v>
          </cell>
        </row>
        <row r="24820">
          <cell r="D24820" t="str">
            <v>NA</v>
          </cell>
          <cell r="E24820" t="str">
            <v>OA_AL01800_C</v>
          </cell>
        </row>
        <row r="24821">
          <cell r="D24821" t="str">
            <v>NA</v>
          </cell>
          <cell r="E24821" t="str">
            <v>OA_AL01800_F</v>
          </cell>
        </row>
        <row r="24822">
          <cell r="D24822" t="str">
            <v>NA</v>
          </cell>
          <cell r="E24822" t="str">
            <v>OA_AL01800_I</v>
          </cell>
        </row>
        <row r="24823">
          <cell r="D24823" t="str">
            <v>NA</v>
          </cell>
          <cell r="E24823" t="str">
            <v>OA_AL01800_L</v>
          </cell>
        </row>
        <row r="24824">
          <cell r="D24824" t="str">
            <v>NA</v>
          </cell>
          <cell r="E24824" t="str">
            <v>OA_AL01800_O</v>
          </cell>
        </row>
        <row r="24825">
          <cell r="D24825" t="str">
            <v>NA</v>
          </cell>
          <cell r="E24825" t="str">
            <v>OA_AL01800_R</v>
          </cell>
        </row>
        <row r="24826">
          <cell r="D24826" t="str">
            <v>NA</v>
          </cell>
          <cell r="E24826" t="str">
            <v>OA_AL01800_U</v>
          </cell>
        </row>
        <row r="24827">
          <cell r="D24827" t="str">
            <v>NA</v>
          </cell>
          <cell r="E24827" t="str">
            <v>OA_AL01800_X</v>
          </cell>
        </row>
        <row r="24828">
          <cell r="D24828" t="str">
            <v>NA</v>
          </cell>
          <cell r="E24828" t="str">
            <v>OA_AL01900_C</v>
          </cell>
        </row>
        <row r="24829">
          <cell r="D24829" t="str">
            <v>NA</v>
          </cell>
          <cell r="E24829" t="str">
            <v>OA_AL01900_F</v>
          </cell>
        </row>
        <row r="24830">
          <cell r="D24830" t="str">
            <v>NA</v>
          </cell>
          <cell r="E24830" t="str">
            <v>OA_AL01900_I</v>
          </cell>
        </row>
        <row r="24831">
          <cell r="D24831" t="str">
            <v>NA</v>
          </cell>
          <cell r="E24831" t="str">
            <v>OA_AL01900_L</v>
          </cell>
        </row>
        <row r="24832">
          <cell r="D24832" t="str">
            <v>NA</v>
          </cell>
          <cell r="E24832" t="str">
            <v>OA_AL01900_O</v>
          </cell>
        </row>
        <row r="24833">
          <cell r="D24833" t="str">
            <v>NA</v>
          </cell>
          <cell r="E24833" t="str">
            <v>OA_AL01900_R</v>
          </cell>
        </row>
        <row r="24834">
          <cell r="D24834" t="str">
            <v>NA</v>
          </cell>
          <cell r="E24834" t="str">
            <v>OA_AL01900_U</v>
          </cell>
        </row>
        <row r="24835">
          <cell r="D24835" t="str">
            <v>NA</v>
          </cell>
          <cell r="E24835" t="str">
            <v>OA_AL01900_X</v>
          </cell>
        </row>
        <row r="24836">
          <cell r="D24836" t="str">
            <v>NA</v>
          </cell>
          <cell r="E24836" t="str">
            <v>OA_AL02000_C</v>
          </cell>
        </row>
        <row r="24837">
          <cell r="D24837" t="str">
            <v>NA</v>
          </cell>
          <cell r="E24837" t="str">
            <v>OA_AL02000_F</v>
          </cell>
        </row>
        <row r="24838">
          <cell r="D24838" t="str">
            <v>NA</v>
          </cell>
          <cell r="E24838" t="str">
            <v>OA_AL02000_I</v>
          </cell>
        </row>
        <row r="24839">
          <cell r="D24839" t="str">
            <v>NA</v>
          </cell>
          <cell r="E24839" t="str">
            <v>OA_AL02000_L</v>
          </cell>
        </row>
        <row r="24840">
          <cell r="D24840" t="str">
            <v>NA</v>
          </cell>
          <cell r="E24840" t="str">
            <v>OA_AL02000_O</v>
          </cell>
        </row>
        <row r="24841">
          <cell r="D24841" t="str">
            <v>NA</v>
          </cell>
          <cell r="E24841" t="str">
            <v>OA_AL02000_R</v>
          </cell>
        </row>
        <row r="24842">
          <cell r="D24842" t="str">
            <v>NA</v>
          </cell>
          <cell r="E24842" t="str">
            <v>OA_AL02000_U</v>
          </cell>
        </row>
        <row r="24843">
          <cell r="D24843" t="str">
            <v>NA</v>
          </cell>
          <cell r="E24843" t="str">
            <v>OA_AL02000_X</v>
          </cell>
        </row>
        <row r="24844">
          <cell r="D24844" t="str">
            <v>NA</v>
          </cell>
          <cell r="E24844" t="str">
            <v>OA_AL02100_C</v>
          </cell>
        </row>
        <row r="24845">
          <cell r="D24845" t="str">
            <v>NA</v>
          </cell>
          <cell r="E24845" t="str">
            <v>OA_AL02100_F</v>
          </cell>
        </row>
        <row r="24846">
          <cell r="D24846" t="str">
            <v>NA</v>
          </cell>
          <cell r="E24846" t="str">
            <v>OA_AL02100_I</v>
          </cell>
        </row>
        <row r="24847">
          <cell r="D24847" t="str">
            <v>NA</v>
          </cell>
          <cell r="E24847" t="str">
            <v>OA_AL02100_L</v>
          </cell>
        </row>
        <row r="24848">
          <cell r="D24848" t="str">
            <v>NA</v>
          </cell>
          <cell r="E24848" t="str">
            <v>OA_AL02100_O</v>
          </cell>
        </row>
        <row r="24849">
          <cell r="D24849" t="str">
            <v>NA</v>
          </cell>
          <cell r="E24849" t="str">
            <v>OA_AL02100_R</v>
          </cell>
        </row>
        <row r="24850">
          <cell r="D24850" t="str">
            <v>NA</v>
          </cell>
          <cell r="E24850" t="str">
            <v>OA_AL02100_U</v>
          </cell>
        </row>
        <row r="24851">
          <cell r="D24851" t="str">
            <v>NA</v>
          </cell>
          <cell r="E24851" t="str">
            <v>OA_AL02100_X</v>
          </cell>
        </row>
        <row r="24852">
          <cell r="D24852" t="str">
            <v>NA</v>
          </cell>
          <cell r="E24852" t="str">
            <v>OA_AL02200_C</v>
          </cell>
        </row>
        <row r="24853">
          <cell r="D24853" t="str">
            <v>NA</v>
          </cell>
          <cell r="E24853" t="str">
            <v>OA_AL02200_F</v>
          </cell>
        </row>
        <row r="24854">
          <cell r="D24854" t="str">
            <v>NA</v>
          </cell>
          <cell r="E24854" t="str">
            <v>OA_AL02200_I</v>
          </cell>
        </row>
        <row r="24855">
          <cell r="D24855" t="str">
            <v>NA</v>
          </cell>
          <cell r="E24855" t="str">
            <v>OA_AL02200_L</v>
          </cell>
        </row>
        <row r="24856">
          <cell r="D24856" t="str">
            <v>NA</v>
          </cell>
          <cell r="E24856" t="str">
            <v>OA_AL02200_O</v>
          </cell>
        </row>
        <row r="24857">
          <cell r="D24857" t="str">
            <v>NA</v>
          </cell>
          <cell r="E24857" t="str">
            <v>OA_AL02200_R</v>
          </cell>
        </row>
        <row r="24858">
          <cell r="D24858" t="str">
            <v>NA</v>
          </cell>
          <cell r="E24858" t="str">
            <v>OA_AL02200_U</v>
          </cell>
        </row>
        <row r="24859">
          <cell r="D24859" t="str">
            <v>NA</v>
          </cell>
          <cell r="E24859" t="str">
            <v>OA_AL02200_X</v>
          </cell>
        </row>
        <row r="24860">
          <cell r="D24860" t="str">
            <v>NA</v>
          </cell>
          <cell r="E24860" t="str">
            <v>OA_AS00340_C</v>
          </cell>
        </row>
        <row r="24861">
          <cell r="D24861" t="str">
            <v>NA</v>
          </cell>
          <cell r="E24861" t="str">
            <v>OA_AS00340_F</v>
          </cell>
        </row>
        <row r="24862">
          <cell r="D24862" t="str">
            <v>NA</v>
          </cell>
          <cell r="E24862" t="str">
            <v>OA_AS00340_I</v>
          </cell>
        </row>
        <row r="24863">
          <cell r="D24863" t="str">
            <v>NA</v>
          </cell>
          <cell r="E24863" t="str">
            <v>OA_AS00340_L</v>
          </cell>
        </row>
        <row r="24864">
          <cell r="D24864" t="str">
            <v>NA</v>
          </cell>
          <cell r="E24864" t="str">
            <v>OA_AS00340_O</v>
          </cell>
        </row>
        <row r="24865">
          <cell r="D24865" t="str">
            <v>NA</v>
          </cell>
          <cell r="E24865" t="str">
            <v>OA_AS00340_R</v>
          </cell>
        </row>
        <row r="24866">
          <cell r="D24866" t="str">
            <v>NA</v>
          </cell>
          <cell r="E24866" t="str">
            <v>OA_AS00340_U</v>
          </cell>
        </row>
        <row r="24867">
          <cell r="D24867" t="str">
            <v>NA</v>
          </cell>
          <cell r="E24867" t="str">
            <v>OA_AS00340_X</v>
          </cell>
        </row>
        <row r="24868">
          <cell r="D24868" t="str">
            <v>NA</v>
          </cell>
          <cell r="E24868" t="str">
            <v>OA_AS00360_C</v>
          </cell>
        </row>
        <row r="24869">
          <cell r="D24869" t="str">
            <v>NA</v>
          </cell>
          <cell r="E24869" t="str">
            <v>OA_AS00360_F</v>
          </cell>
        </row>
        <row r="24870">
          <cell r="D24870" t="str">
            <v>NA</v>
          </cell>
          <cell r="E24870" t="str">
            <v>OA_AS00360_I</v>
          </cell>
        </row>
        <row r="24871">
          <cell r="D24871" t="str">
            <v>NA</v>
          </cell>
          <cell r="E24871" t="str">
            <v>OA_AS00360_L</v>
          </cell>
        </row>
        <row r="24872">
          <cell r="D24872" t="str">
            <v>NA</v>
          </cell>
          <cell r="E24872" t="str">
            <v>OA_AS00360_O</v>
          </cell>
        </row>
        <row r="24873">
          <cell r="D24873" t="str">
            <v>NA</v>
          </cell>
          <cell r="E24873" t="str">
            <v>OA_AS00360_R</v>
          </cell>
        </row>
        <row r="24874">
          <cell r="D24874" t="str">
            <v>NA</v>
          </cell>
          <cell r="E24874" t="str">
            <v>OA_AS00360_U</v>
          </cell>
        </row>
        <row r="24875">
          <cell r="D24875" t="str">
            <v>NA</v>
          </cell>
          <cell r="E24875" t="str">
            <v>OA_AS00360_X</v>
          </cell>
        </row>
        <row r="24876">
          <cell r="D24876" t="str">
            <v>NA</v>
          </cell>
          <cell r="E24876" t="str">
            <v>OA_AS00380_C</v>
          </cell>
        </row>
        <row r="24877">
          <cell r="D24877" t="str">
            <v>NA</v>
          </cell>
          <cell r="E24877" t="str">
            <v>OA_AS00380_F</v>
          </cell>
        </row>
        <row r="24878">
          <cell r="D24878" t="str">
            <v>NA</v>
          </cell>
          <cell r="E24878" t="str">
            <v>OA_AS00380_I</v>
          </cell>
        </row>
        <row r="24879">
          <cell r="D24879" t="str">
            <v>NA</v>
          </cell>
          <cell r="E24879" t="str">
            <v>OA_AS00380_L</v>
          </cell>
        </row>
        <row r="24880">
          <cell r="D24880" t="str">
            <v>NA</v>
          </cell>
          <cell r="E24880" t="str">
            <v>OA_AS00380_O</v>
          </cell>
        </row>
        <row r="24881">
          <cell r="D24881" t="str">
            <v>NA</v>
          </cell>
          <cell r="E24881" t="str">
            <v>OA_AS00380_R</v>
          </cell>
        </row>
        <row r="24882">
          <cell r="D24882" t="str">
            <v>NA</v>
          </cell>
          <cell r="E24882" t="str">
            <v>OA_AS00380_U</v>
          </cell>
        </row>
        <row r="24883">
          <cell r="D24883" t="str">
            <v>NA</v>
          </cell>
          <cell r="E24883" t="str">
            <v>OA_AS00380_X</v>
          </cell>
        </row>
        <row r="24884">
          <cell r="D24884" t="str">
            <v>NA</v>
          </cell>
          <cell r="E24884" t="str">
            <v>OA_AS00400_C</v>
          </cell>
        </row>
        <row r="24885">
          <cell r="D24885" t="str">
            <v>NA</v>
          </cell>
          <cell r="E24885" t="str">
            <v>OA_AS00400_F</v>
          </cell>
        </row>
        <row r="24886">
          <cell r="D24886" t="str">
            <v>NA</v>
          </cell>
          <cell r="E24886" t="str">
            <v>OA_AS00400_I</v>
          </cell>
        </row>
        <row r="24887">
          <cell r="D24887" t="str">
            <v>NA</v>
          </cell>
          <cell r="E24887" t="str">
            <v>OA_AS00400_L</v>
          </cell>
        </row>
        <row r="24888">
          <cell r="D24888" t="str">
            <v>NA</v>
          </cell>
          <cell r="E24888" t="str">
            <v>OA_AS00400_O</v>
          </cell>
        </row>
        <row r="24889">
          <cell r="D24889" t="str">
            <v>NA</v>
          </cell>
          <cell r="E24889" t="str">
            <v>OA_AS00400_R</v>
          </cell>
        </row>
        <row r="24890">
          <cell r="D24890" t="str">
            <v>NA</v>
          </cell>
          <cell r="E24890" t="str">
            <v>OA_AS00400_U</v>
          </cell>
        </row>
        <row r="24891">
          <cell r="D24891" t="str">
            <v>NA</v>
          </cell>
          <cell r="E24891" t="str">
            <v>OA_AS00400_X</v>
          </cell>
        </row>
        <row r="24892">
          <cell r="D24892" t="str">
            <v>NA</v>
          </cell>
          <cell r="E24892" t="str">
            <v>OA_AS00420_C</v>
          </cell>
        </row>
        <row r="24893">
          <cell r="D24893" t="str">
            <v>NA</v>
          </cell>
          <cell r="E24893" t="str">
            <v>OA_AS00420_F</v>
          </cell>
        </row>
        <row r="24894">
          <cell r="D24894" t="str">
            <v>NA</v>
          </cell>
          <cell r="E24894" t="str">
            <v>OA_AS00420_I</v>
          </cell>
        </row>
        <row r="24895">
          <cell r="D24895" t="str">
            <v>NA</v>
          </cell>
          <cell r="E24895" t="str">
            <v>OA_AS00420_L</v>
          </cell>
        </row>
        <row r="24896">
          <cell r="D24896" t="str">
            <v>NA</v>
          </cell>
          <cell r="E24896" t="str">
            <v>OA_AS00420_O</v>
          </cell>
        </row>
        <row r="24897">
          <cell r="D24897" t="str">
            <v>NA</v>
          </cell>
          <cell r="E24897" t="str">
            <v>OA_AS00420_R</v>
          </cell>
        </row>
        <row r="24898">
          <cell r="D24898" t="str">
            <v>NA</v>
          </cell>
          <cell r="E24898" t="str">
            <v>OA_AS00420_U</v>
          </cell>
        </row>
        <row r="24899">
          <cell r="D24899" t="str">
            <v>NA</v>
          </cell>
          <cell r="E24899" t="str">
            <v>OA_AS00420_X</v>
          </cell>
        </row>
        <row r="24900">
          <cell r="D24900" t="str">
            <v>NA</v>
          </cell>
          <cell r="E24900" t="str">
            <v>OA_AS00440_C</v>
          </cell>
        </row>
        <row r="24901">
          <cell r="D24901" t="str">
            <v>NA</v>
          </cell>
          <cell r="E24901" t="str">
            <v>OA_AS00440_F</v>
          </cell>
        </row>
        <row r="24902">
          <cell r="D24902" t="str">
            <v>NA</v>
          </cell>
          <cell r="E24902" t="str">
            <v>OA_AS00440_I</v>
          </cell>
        </row>
        <row r="24903">
          <cell r="D24903" t="str">
            <v>NA</v>
          </cell>
          <cell r="E24903" t="str">
            <v>OA_AS00440_L</v>
          </cell>
        </row>
        <row r="24904">
          <cell r="D24904" t="str">
            <v>NA</v>
          </cell>
          <cell r="E24904" t="str">
            <v>OA_AS00440_O</v>
          </cell>
        </row>
        <row r="24905">
          <cell r="D24905" t="str">
            <v>NA</v>
          </cell>
          <cell r="E24905" t="str">
            <v>OA_AS00440_R</v>
          </cell>
        </row>
        <row r="24906">
          <cell r="D24906" t="str">
            <v>NA</v>
          </cell>
          <cell r="E24906" t="str">
            <v>OA_AS00440_U</v>
          </cell>
        </row>
        <row r="24907">
          <cell r="D24907" t="str">
            <v>NA</v>
          </cell>
          <cell r="E24907" t="str">
            <v>OA_AS00440_X</v>
          </cell>
        </row>
        <row r="24908">
          <cell r="D24908" t="str">
            <v>NA</v>
          </cell>
          <cell r="E24908" t="str">
            <v>OA_AS00460_C</v>
          </cell>
        </row>
        <row r="24909">
          <cell r="D24909" t="str">
            <v>NA</v>
          </cell>
          <cell r="E24909" t="str">
            <v>OA_AS00460_F</v>
          </cell>
        </row>
        <row r="24910">
          <cell r="D24910" t="str">
            <v>NA</v>
          </cell>
          <cell r="E24910" t="str">
            <v>OA_AS00460_I</v>
          </cell>
        </row>
        <row r="24911">
          <cell r="D24911" t="str">
            <v>NA</v>
          </cell>
          <cell r="E24911" t="str">
            <v>OA_AS00460_L</v>
          </cell>
        </row>
        <row r="24912">
          <cell r="D24912" t="str">
            <v>NA</v>
          </cell>
          <cell r="E24912" t="str">
            <v>OA_AS00460_O</v>
          </cell>
        </row>
        <row r="24913">
          <cell r="D24913" t="str">
            <v>NA</v>
          </cell>
          <cell r="E24913" t="str">
            <v>OA_AS00460_R</v>
          </cell>
        </row>
        <row r="24914">
          <cell r="D24914" t="str">
            <v>NA</v>
          </cell>
          <cell r="E24914" t="str">
            <v>OA_AS00460_U</v>
          </cell>
        </row>
        <row r="24915">
          <cell r="D24915" t="str">
            <v>NA</v>
          </cell>
          <cell r="E24915" t="str">
            <v>OA_AS00460_X</v>
          </cell>
        </row>
        <row r="24916">
          <cell r="D24916" t="str">
            <v>NA</v>
          </cell>
          <cell r="E24916" t="str">
            <v>OA_AS00480_C</v>
          </cell>
        </row>
        <row r="24917">
          <cell r="D24917" t="str">
            <v>NA</v>
          </cell>
          <cell r="E24917" t="str">
            <v>OA_AS00480_F</v>
          </cell>
        </row>
        <row r="24918">
          <cell r="D24918" t="str">
            <v>NA</v>
          </cell>
          <cell r="E24918" t="str">
            <v>OA_AS00480_I</v>
          </cell>
        </row>
        <row r="24919">
          <cell r="D24919" t="str">
            <v>NA</v>
          </cell>
          <cell r="E24919" t="str">
            <v>OA_AS00480_L</v>
          </cell>
        </row>
        <row r="24920">
          <cell r="D24920" t="str">
            <v>NA</v>
          </cell>
          <cell r="E24920" t="str">
            <v>OA_AS00480_O</v>
          </cell>
        </row>
        <row r="24921">
          <cell r="D24921" t="str">
            <v>NA</v>
          </cell>
          <cell r="E24921" t="str">
            <v>OA_AS00480_R</v>
          </cell>
        </row>
        <row r="24922">
          <cell r="D24922" t="str">
            <v>NA</v>
          </cell>
          <cell r="E24922" t="str">
            <v>OA_AS00480_U</v>
          </cell>
        </row>
        <row r="24923">
          <cell r="D24923" t="str">
            <v>NA</v>
          </cell>
          <cell r="E24923" t="str">
            <v>OA_AS00480_X</v>
          </cell>
        </row>
        <row r="24924">
          <cell r="D24924" t="str">
            <v>NA</v>
          </cell>
          <cell r="E24924" t="str">
            <v>OA_AS00500_C</v>
          </cell>
        </row>
        <row r="24925">
          <cell r="D24925" t="str">
            <v>NA</v>
          </cell>
          <cell r="E24925" t="str">
            <v>OA_AS00500_F</v>
          </cell>
        </row>
        <row r="24926">
          <cell r="D24926" t="str">
            <v>NA</v>
          </cell>
          <cell r="E24926" t="str">
            <v>OA_AS00500_I</v>
          </cell>
        </row>
        <row r="24927">
          <cell r="D24927" t="str">
            <v>NA</v>
          </cell>
          <cell r="E24927" t="str">
            <v>OA_AS00500_L</v>
          </cell>
        </row>
        <row r="24928">
          <cell r="D24928" t="str">
            <v>NA</v>
          </cell>
          <cell r="E24928" t="str">
            <v>OA_AS00500_O</v>
          </cell>
        </row>
        <row r="24929">
          <cell r="D24929" t="str">
            <v>NA</v>
          </cell>
          <cell r="E24929" t="str">
            <v>OA_AS00500_R</v>
          </cell>
        </row>
        <row r="24930">
          <cell r="D24930" t="str">
            <v>NA</v>
          </cell>
          <cell r="E24930" t="str">
            <v>OA_AS00500_U</v>
          </cell>
        </row>
        <row r="24931">
          <cell r="D24931" t="str">
            <v>NA</v>
          </cell>
          <cell r="E24931" t="str">
            <v>OA_AS00500_X</v>
          </cell>
        </row>
        <row r="24932">
          <cell r="D24932" t="str">
            <v>NA</v>
          </cell>
          <cell r="E24932" t="str">
            <v>OA_AS00520_C</v>
          </cell>
        </row>
        <row r="24933">
          <cell r="D24933" t="str">
            <v>NA</v>
          </cell>
          <cell r="E24933" t="str">
            <v>OA_AS00520_F</v>
          </cell>
        </row>
        <row r="24934">
          <cell r="D24934" t="str">
            <v>NA</v>
          </cell>
          <cell r="E24934" t="str">
            <v>OA_AS00520_I</v>
          </cell>
        </row>
        <row r="24935">
          <cell r="D24935" t="str">
            <v>NA</v>
          </cell>
          <cell r="E24935" t="str">
            <v>OA_AS00520_L</v>
          </cell>
        </row>
        <row r="24936">
          <cell r="D24936" t="str">
            <v>NA</v>
          </cell>
          <cell r="E24936" t="str">
            <v>OA_AS00520_O</v>
          </cell>
        </row>
        <row r="24937">
          <cell r="D24937" t="str">
            <v>NA</v>
          </cell>
          <cell r="E24937" t="str">
            <v>OA_AS00520_R</v>
          </cell>
        </row>
        <row r="24938">
          <cell r="D24938" t="str">
            <v>NA</v>
          </cell>
          <cell r="E24938" t="str">
            <v>OA_AS00520_U</v>
          </cell>
        </row>
        <row r="24939">
          <cell r="D24939" t="str">
            <v>NA</v>
          </cell>
          <cell r="E24939" t="str">
            <v>OA_AS00520_X</v>
          </cell>
        </row>
        <row r="24940">
          <cell r="D24940" t="str">
            <v>NA</v>
          </cell>
          <cell r="E24940" t="str">
            <v>OA_AS00540_C</v>
          </cell>
        </row>
        <row r="24941">
          <cell r="D24941" t="str">
            <v>NA</v>
          </cell>
          <cell r="E24941" t="str">
            <v>OA_AS00540_F</v>
          </cell>
        </row>
        <row r="24942">
          <cell r="D24942" t="str">
            <v>NA</v>
          </cell>
          <cell r="E24942" t="str">
            <v>OA_AS00540_I</v>
          </cell>
        </row>
        <row r="24943">
          <cell r="D24943" t="str">
            <v>NA</v>
          </cell>
          <cell r="E24943" t="str">
            <v>OA_AS00540_L</v>
          </cell>
        </row>
        <row r="24944">
          <cell r="D24944" t="str">
            <v>NA</v>
          </cell>
          <cell r="E24944" t="str">
            <v>OA_AS00540_O</v>
          </cell>
        </row>
        <row r="24945">
          <cell r="D24945" t="str">
            <v>NA</v>
          </cell>
          <cell r="E24945" t="str">
            <v>OA_AS00540_R</v>
          </cell>
        </row>
        <row r="24946">
          <cell r="D24946" t="str">
            <v>NA</v>
          </cell>
          <cell r="E24946" t="str">
            <v>OA_AS00540_U</v>
          </cell>
        </row>
        <row r="24947">
          <cell r="D24947" t="str">
            <v>NA</v>
          </cell>
          <cell r="E24947" t="str">
            <v>OA_AS00540_X</v>
          </cell>
        </row>
        <row r="24948">
          <cell r="D24948" t="str">
            <v>NA</v>
          </cell>
          <cell r="E24948" t="str">
            <v>OA_AS00560_C</v>
          </cell>
        </row>
        <row r="24949">
          <cell r="D24949" t="str">
            <v>NA</v>
          </cell>
          <cell r="E24949" t="str">
            <v>OA_AS00560_F</v>
          </cell>
        </row>
        <row r="24950">
          <cell r="D24950" t="str">
            <v>NA</v>
          </cell>
          <cell r="E24950" t="str">
            <v>OA_AS00560_I</v>
          </cell>
        </row>
        <row r="24951">
          <cell r="D24951" t="str">
            <v>NA</v>
          </cell>
          <cell r="E24951" t="str">
            <v>OA_AS00560_L</v>
          </cell>
        </row>
        <row r="24952">
          <cell r="D24952" t="str">
            <v>NA</v>
          </cell>
          <cell r="E24952" t="str">
            <v>OA_AS00560_O</v>
          </cell>
        </row>
        <row r="24953">
          <cell r="D24953" t="str">
            <v>NA</v>
          </cell>
          <cell r="E24953" t="str">
            <v>OA_AS00560_R</v>
          </cell>
        </row>
        <row r="24954">
          <cell r="D24954" t="str">
            <v>NA</v>
          </cell>
          <cell r="E24954" t="str">
            <v>OA_AS00560_U</v>
          </cell>
        </row>
        <row r="24955">
          <cell r="D24955" t="str">
            <v>NA</v>
          </cell>
          <cell r="E24955" t="str">
            <v>OA_AS00560_X</v>
          </cell>
        </row>
        <row r="24956">
          <cell r="D24956" t="str">
            <v>NA</v>
          </cell>
          <cell r="E24956" t="str">
            <v>OA_AS00580_C</v>
          </cell>
        </row>
        <row r="24957">
          <cell r="D24957" t="str">
            <v>NA</v>
          </cell>
          <cell r="E24957" t="str">
            <v>OA_AS00580_F</v>
          </cell>
        </row>
        <row r="24958">
          <cell r="D24958" t="str">
            <v>NA</v>
          </cell>
          <cell r="E24958" t="str">
            <v>OA_AS00580_I</v>
          </cell>
        </row>
        <row r="24959">
          <cell r="D24959" t="str">
            <v>NA</v>
          </cell>
          <cell r="E24959" t="str">
            <v>OA_AS00580_L</v>
          </cell>
        </row>
        <row r="24960">
          <cell r="D24960" t="str">
            <v>NA</v>
          </cell>
          <cell r="E24960" t="str">
            <v>OA_AS00580_O</v>
          </cell>
        </row>
        <row r="24961">
          <cell r="D24961" t="str">
            <v>NA</v>
          </cell>
          <cell r="E24961" t="str">
            <v>OA_AS00580_R</v>
          </cell>
        </row>
        <row r="24962">
          <cell r="D24962" t="str">
            <v>NA</v>
          </cell>
          <cell r="E24962" t="str">
            <v>OA_AS00580_U</v>
          </cell>
        </row>
        <row r="24963">
          <cell r="D24963" t="str">
            <v>NA</v>
          </cell>
          <cell r="E24963" t="str">
            <v>OA_AS00580_X</v>
          </cell>
        </row>
        <row r="24964">
          <cell r="D24964" t="str">
            <v>NA</v>
          </cell>
          <cell r="E24964" t="str">
            <v>OA_AS00600_C</v>
          </cell>
        </row>
        <row r="24965">
          <cell r="D24965" t="str">
            <v>NA</v>
          </cell>
          <cell r="E24965" t="str">
            <v>OA_AS00600_F</v>
          </cell>
        </row>
        <row r="24966">
          <cell r="D24966" t="str">
            <v>NA</v>
          </cell>
          <cell r="E24966" t="str">
            <v>OA_AS00600_I</v>
          </cell>
        </row>
        <row r="24967">
          <cell r="D24967" t="str">
            <v>NA</v>
          </cell>
          <cell r="E24967" t="str">
            <v>OA_AS00600_L</v>
          </cell>
        </row>
        <row r="24968">
          <cell r="D24968" t="str">
            <v>NA</v>
          </cell>
          <cell r="E24968" t="str">
            <v>OA_AS00600_O</v>
          </cell>
        </row>
        <row r="24969">
          <cell r="D24969" t="str">
            <v>NA</v>
          </cell>
          <cell r="E24969" t="str">
            <v>OA_AS00600_R</v>
          </cell>
        </row>
        <row r="24970">
          <cell r="D24970" t="str">
            <v>NA</v>
          </cell>
          <cell r="E24970" t="str">
            <v>OA_AS00600_U</v>
          </cell>
        </row>
        <row r="24971">
          <cell r="D24971" t="str">
            <v>NA</v>
          </cell>
          <cell r="E24971" t="str">
            <v>OA_AS00600_X</v>
          </cell>
        </row>
        <row r="24972">
          <cell r="D24972" t="str">
            <v>NA</v>
          </cell>
          <cell r="E24972" t="str">
            <v>OA_AS00620_C</v>
          </cell>
        </row>
        <row r="24973">
          <cell r="D24973" t="str">
            <v>NA</v>
          </cell>
          <cell r="E24973" t="str">
            <v>OA_AS00620_F</v>
          </cell>
        </row>
        <row r="24974">
          <cell r="D24974" t="str">
            <v>NA</v>
          </cell>
          <cell r="E24974" t="str">
            <v>OA_AS00620_I</v>
          </cell>
        </row>
        <row r="24975">
          <cell r="D24975" t="str">
            <v>NA</v>
          </cell>
          <cell r="E24975" t="str">
            <v>OA_AS00620_L</v>
          </cell>
        </row>
        <row r="24976">
          <cell r="D24976" t="str">
            <v>NA</v>
          </cell>
          <cell r="E24976" t="str">
            <v>OA_AS00620_O</v>
          </cell>
        </row>
        <row r="24977">
          <cell r="D24977" t="str">
            <v>NA</v>
          </cell>
          <cell r="E24977" t="str">
            <v>OA_AS00620_R</v>
          </cell>
        </row>
        <row r="24978">
          <cell r="D24978" t="str">
            <v>NA</v>
          </cell>
          <cell r="E24978" t="str">
            <v>OA_AS00620_U</v>
          </cell>
        </row>
        <row r="24979">
          <cell r="D24979" t="str">
            <v>NA</v>
          </cell>
          <cell r="E24979" t="str">
            <v>OA_AS00620_X</v>
          </cell>
        </row>
        <row r="24980">
          <cell r="D24980" t="str">
            <v>NA</v>
          </cell>
          <cell r="E24980" t="str">
            <v>OA_AS00640_C</v>
          </cell>
        </row>
        <row r="24981">
          <cell r="D24981" t="str">
            <v>NA</v>
          </cell>
          <cell r="E24981" t="str">
            <v>OA_AS00640_F</v>
          </cell>
        </row>
        <row r="24982">
          <cell r="D24982" t="str">
            <v>NA</v>
          </cell>
          <cell r="E24982" t="str">
            <v>OA_AS00640_I</v>
          </cell>
        </row>
        <row r="24983">
          <cell r="D24983" t="str">
            <v>NA</v>
          </cell>
          <cell r="E24983" t="str">
            <v>OA_AS00640_L</v>
          </cell>
        </row>
        <row r="24984">
          <cell r="D24984" t="str">
            <v>NA</v>
          </cell>
          <cell r="E24984" t="str">
            <v>OA_AS00640_O</v>
          </cell>
        </row>
        <row r="24985">
          <cell r="D24985" t="str">
            <v>NA</v>
          </cell>
          <cell r="E24985" t="str">
            <v>OA_AS00640_R</v>
          </cell>
        </row>
        <row r="24986">
          <cell r="D24986" t="str">
            <v>NA</v>
          </cell>
          <cell r="E24986" t="str">
            <v>OA_AS00640_U</v>
          </cell>
        </row>
        <row r="24987">
          <cell r="D24987" t="str">
            <v>NA</v>
          </cell>
          <cell r="E24987" t="str">
            <v>OA_AS00640_X</v>
          </cell>
        </row>
        <row r="24988">
          <cell r="D24988" t="str">
            <v>NA</v>
          </cell>
          <cell r="E24988" t="str">
            <v>OA_AS00660_C</v>
          </cell>
        </row>
        <row r="24989">
          <cell r="D24989" t="str">
            <v>NA</v>
          </cell>
          <cell r="E24989" t="str">
            <v>OA_AS00660_F</v>
          </cell>
        </row>
        <row r="24990">
          <cell r="D24990" t="str">
            <v>NA</v>
          </cell>
          <cell r="E24990" t="str">
            <v>OA_AS00660_I</v>
          </cell>
        </row>
        <row r="24991">
          <cell r="D24991" t="str">
            <v>NA</v>
          </cell>
          <cell r="E24991" t="str">
            <v>OA_AS00660_L</v>
          </cell>
        </row>
        <row r="24992">
          <cell r="D24992" t="str">
            <v>NA</v>
          </cell>
          <cell r="E24992" t="str">
            <v>OA_AS00660_O</v>
          </cell>
        </row>
        <row r="24993">
          <cell r="D24993" t="str">
            <v>NA</v>
          </cell>
          <cell r="E24993" t="str">
            <v>OA_AS00660_R</v>
          </cell>
        </row>
        <row r="24994">
          <cell r="D24994" t="str">
            <v>NA</v>
          </cell>
          <cell r="E24994" t="str">
            <v>OA_AS00660_U</v>
          </cell>
        </row>
        <row r="24995">
          <cell r="D24995" t="str">
            <v>NA</v>
          </cell>
          <cell r="E24995" t="str">
            <v>OA_AS00660_X</v>
          </cell>
        </row>
        <row r="24996">
          <cell r="D24996" t="str">
            <v>NA</v>
          </cell>
          <cell r="E24996" t="str">
            <v>OA_AX00900_C</v>
          </cell>
        </row>
        <row r="24997">
          <cell r="D24997" t="str">
            <v>NA</v>
          </cell>
          <cell r="E24997" t="str">
            <v>OA_AX00900_F</v>
          </cell>
        </row>
        <row r="24998">
          <cell r="D24998" t="str">
            <v>NA</v>
          </cell>
          <cell r="E24998" t="str">
            <v>OA_AX00900_I</v>
          </cell>
        </row>
        <row r="24999">
          <cell r="D24999" t="str">
            <v>NA</v>
          </cell>
          <cell r="E24999" t="str">
            <v>OA_AX00900_L</v>
          </cell>
        </row>
        <row r="25000">
          <cell r="D25000" t="str">
            <v>NA</v>
          </cell>
          <cell r="E25000" t="str">
            <v>OA_AX00900_O</v>
          </cell>
        </row>
        <row r="25001">
          <cell r="D25001" t="str">
            <v>NA</v>
          </cell>
          <cell r="E25001" t="str">
            <v>OA_AX00900_R</v>
          </cell>
        </row>
        <row r="25002">
          <cell r="D25002" t="str">
            <v>NA</v>
          </cell>
          <cell r="E25002" t="str">
            <v>OA_AX00900_U</v>
          </cell>
        </row>
        <row r="25003">
          <cell r="D25003" t="str">
            <v>NA</v>
          </cell>
          <cell r="E25003" t="str">
            <v>OA_AX00900_X</v>
          </cell>
        </row>
        <row r="25004">
          <cell r="D25004" t="str">
            <v>NA</v>
          </cell>
          <cell r="E25004" t="str">
            <v>OA_AX00950_C</v>
          </cell>
        </row>
        <row r="25005">
          <cell r="D25005" t="str">
            <v>NA</v>
          </cell>
          <cell r="E25005" t="str">
            <v>OA_AX00950_F</v>
          </cell>
        </row>
        <row r="25006">
          <cell r="D25006" t="str">
            <v>NA</v>
          </cell>
          <cell r="E25006" t="str">
            <v>OA_AX00950_I</v>
          </cell>
        </row>
        <row r="25007">
          <cell r="D25007" t="str">
            <v>NA</v>
          </cell>
          <cell r="E25007" t="str">
            <v>OA_AX00950_L</v>
          </cell>
        </row>
        <row r="25008">
          <cell r="D25008" t="str">
            <v>NA</v>
          </cell>
          <cell r="E25008" t="str">
            <v>OA_AX00950_O</v>
          </cell>
        </row>
        <row r="25009">
          <cell r="D25009" t="str">
            <v>NA</v>
          </cell>
          <cell r="E25009" t="str">
            <v>OA_AX00950_R</v>
          </cell>
        </row>
        <row r="25010">
          <cell r="D25010" t="str">
            <v>NA</v>
          </cell>
          <cell r="E25010" t="str">
            <v>OA_AX00950_U</v>
          </cell>
        </row>
        <row r="25011">
          <cell r="D25011" t="str">
            <v>NA</v>
          </cell>
          <cell r="E25011" t="str">
            <v>OA_AX00950_X</v>
          </cell>
        </row>
        <row r="25012">
          <cell r="D25012" t="str">
            <v>NA</v>
          </cell>
          <cell r="E25012" t="str">
            <v>OA_AX01000_C</v>
          </cell>
        </row>
        <row r="25013">
          <cell r="D25013" t="str">
            <v>NA</v>
          </cell>
          <cell r="E25013" t="str">
            <v>OA_AX01000_F</v>
          </cell>
        </row>
        <row r="25014">
          <cell r="D25014" t="str">
            <v>NA</v>
          </cell>
          <cell r="E25014" t="str">
            <v>OA_AX01000_I</v>
          </cell>
        </row>
        <row r="25015">
          <cell r="D25015" t="str">
            <v>NA</v>
          </cell>
          <cell r="E25015" t="str">
            <v>OA_AX01000_L</v>
          </cell>
        </row>
        <row r="25016">
          <cell r="D25016" t="str">
            <v>NA</v>
          </cell>
          <cell r="E25016" t="str">
            <v>OA_AX01000_O</v>
          </cell>
        </row>
        <row r="25017">
          <cell r="D25017" t="str">
            <v>NA</v>
          </cell>
          <cell r="E25017" t="str">
            <v>OA_AX01000_R</v>
          </cell>
        </row>
        <row r="25018">
          <cell r="D25018" t="str">
            <v>NA</v>
          </cell>
          <cell r="E25018" t="str">
            <v>OA_AX01000_U</v>
          </cell>
        </row>
        <row r="25019">
          <cell r="D25019" t="str">
            <v>NA</v>
          </cell>
          <cell r="E25019" t="str">
            <v>OA_AX01000_X</v>
          </cell>
        </row>
        <row r="25020">
          <cell r="D25020" t="str">
            <v>NA</v>
          </cell>
          <cell r="E25020" t="str">
            <v>OA_AX01050_C</v>
          </cell>
        </row>
        <row r="25021">
          <cell r="D25021" t="str">
            <v>NA</v>
          </cell>
          <cell r="E25021" t="str">
            <v>OA_AX01050_F</v>
          </cell>
        </row>
        <row r="25022">
          <cell r="D25022" t="str">
            <v>NA</v>
          </cell>
          <cell r="E25022" t="str">
            <v>OA_AX01050_I</v>
          </cell>
        </row>
        <row r="25023">
          <cell r="D25023" t="str">
            <v>NA</v>
          </cell>
          <cell r="E25023" t="str">
            <v>OA_AX01050_L</v>
          </cell>
        </row>
        <row r="25024">
          <cell r="D25024" t="str">
            <v>NA</v>
          </cell>
          <cell r="E25024" t="str">
            <v>OA_AX01050_O</v>
          </cell>
        </row>
        <row r="25025">
          <cell r="D25025" t="str">
            <v>NA</v>
          </cell>
          <cell r="E25025" t="str">
            <v>OA_AX01050_R</v>
          </cell>
        </row>
        <row r="25026">
          <cell r="D25026" t="str">
            <v>NA</v>
          </cell>
          <cell r="E25026" t="str">
            <v>OA_AX01050_U</v>
          </cell>
        </row>
        <row r="25027">
          <cell r="D25027" t="str">
            <v>NA</v>
          </cell>
          <cell r="E25027" t="str">
            <v>OA_AX01050_X</v>
          </cell>
        </row>
        <row r="25028">
          <cell r="D25028" t="str">
            <v>NA</v>
          </cell>
          <cell r="E25028" t="str">
            <v>OA_AX01100_C</v>
          </cell>
        </row>
        <row r="25029">
          <cell r="D25029" t="str">
            <v>NA</v>
          </cell>
          <cell r="E25029" t="str">
            <v>OA_AX01100_F</v>
          </cell>
        </row>
        <row r="25030">
          <cell r="D25030" t="str">
            <v>NA</v>
          </cell>
          <cell r="E25030" t="str">
            <v>OA_AX01100_I</v>
          </cell>
        </row>
        <row r="25031">
          <cell r="D25031" t="str">
            <v>NA</v>
          </cell>
          <cell r="E25031" t="str">
            <v>OA_AX01100_L</v>
          </cell>
        </row>
        <row r="25032">
          <cell r="D25032" t="str">
            <v>NA</v>
          </cell>
          <cell r="E25032" t="str">
            <v>OA_AX01100_O</v>
          </cell>
        </row>
        <row r="25033">
          <cell r="D25033" t="str">
            <v>NA</v>
          </cell>
          <cell r="E25033" t="str">
            <v>OA_AX01100_R</v>
          </cell>
        </row>
        <row r="25034">
          <cell r="D25034" t="str">
            <v>NA</v>
          </cell>
          <cell r="E25034" t="str">
            <v>OA_AX01100_U</v>
          </cell>
        </row>
        <row r="25035">
          <cell r="D25035" t="str">
            <v>NA</v>
          </cell>
          <cell r="E25035" t="str">
            <v>OA_AX01100_X</v>
          </cell>
        </row>
        <row r="25036">
          <cell r="D25036" t="str">
            <v>NA</v>
          </cell>
          <cell r="E25036" t="str">
            <v>OA_AX01150_C</v>
          </cell>
        </row>
        <row r="25037">
          <cell r="D25037" t="str">
            <v>NA</v>
          </cell>
          <cell r="E25037" t="str">
            <v>OA_AX01150_F</v>
          </cell>
        </row>
        <row r="25038">
          <cell r="D25038" t="str">
            <v>NA</v>
          </cell>
          <cell r="E25038" t="str">
            <v>OA_AX01150_I</v>
          </cell>
        </row>
        <row r="25039">
          <cell r="D25039" t="str">
            <v>NA</v>
          </cell>
          <cell r="E25039" t="str">
            <v>OA_AX01150_L</v>
          </cell>
        </row>
        <row r="25040">
          <cell r="D25040" t="str">
            <v>NA</v>
          </cell>
          <cell r="E25040" t="str">
            <v>OA_AX01150_O</v>
          </cell>
        </row>
        <row r="25041">
          <cell r="D25041" t="str">
            <v>NA</v>
          </cell>
          <cell r="E25041" t="str">
            <v>OA_AX01150_R</v>
          </cell>
        </row>
        <row r="25042">
          <cell r="D25042" t="str">
            <v>NA</v>
          </cell>
          <cell r="E25042" t="str">
            <v>OA_AX01150_U</v>
          </cell>
        </row>
        <row r="25043">
          <cell r="D25043" t="str">
            <v>NA</v>
          </cell>
          <cell r="E25043" t="str">
            <v>OA_AX01150_X</v>
          </cell>
        </row>
        <row r="25044">
          <cell r="D25044" t="str">
            <v>NA</v>
          </cell>
          <cell r="E25044" t="str">
            <v>OA_AX01200_C</v>
          </cell>
        </row>
        <row r="25045">
          <cell r="D25045" t="str">
            <v>NA</v>
          </cell>
          <cell r="E25045" t="str">
            <v>OA_AX01200_F</v>
          </cell>
        </row>
        <row r="25046">
          <cell r="D25046" t="str">
            <v>NA</v>
          </cell>
          <cell r="E25046" t="str">
            <v>OA_AX01200_I</v>
          </cell>
        </row>
        <row r="25047">
          <cell r="D25047" t="str">
            <v>NA</v>
          </cell>
          <cell r="E25047" t="str">
            <v>OA_AX01200_L</v>
          </cell>
        </row>
        <row r="25048">
          <cell r="D25048" t="str">
            <v>NA</v>
          </cell>
          <cell r="E25048" t="str">
            <v>OA_AX01200_O</v>
          </cell>
        </row>
        <row r="25049">
          <cell r="D25049" t="str">
            <v>NA</v>
          </cell>
          <cell r="E25049" t="str">
            <v>OA_AX01200_R</v>
          </cell>
        </row>
        <row r="25050">
          <cell r="D25050" t="str">
            <v>NA</v>
          </cell>
          <cell r="E25050" t="str">
            <v>OA_AX01200_U</v>
          </cell>
        </row>
        <row r="25051">
          <cell r="D25051" t="str">
            <v>NA</v>
          </cell>
          <cell r="E25051" t="str">
            <v>OA_AX01200_X</v>
          </cell>
        </row>
        <row r="25052">
          <cell r="D25052" t="str">
            <v>NA</v>
          </cell>
          <cell r="E25052" t="str">
            <v>OA_AX01250_C</v>
          </cell>
        </row>
        <row r="25053">
          <cell r="D25053" t="str">
            <v>NA</v>
          </cell>
          <cell r="E25053" t="str">
            <v>OA_AX01250_F</v>
          </cell>
        </row>
        <row r="25054">
          <cell r="D25054" t="str">
            <v>NA</v>
          </cell>
          <cell r="E25054" t="str">
            <v>OA_AX01250_I</v>
          </cell>
        </row>
        <row r="25055">
          <cell r="D25055" t="str">
            <v>NA</v>
          </cell>
          <cell r="E25055" t="str">
            <v>OA_AX01250_L</v>
          </cell>
        </row>
        <row r="25056">
          <cell r="D25056" t="str">
            <v>NA</v>
          </cell>
          <cell r="E25056" t="str">
            <v>OA_AX01250_O</v>
          </cell>
        </row>
        <row r="25057">
          <cell r="D25057" t="str">
            <v>NA</v>
          </cell>
          <cell r="E25057" t="str">
            <v>OA_AX01250_R</v>
          </cell>
        </row>
        <row r="25058">
          <cell r="D25058" t="str">
            <v>NA</v>
          </cell>
          <cell r="E25058" t="str">
            <v>OA_AX01250_U</v>
          </cell>
        </row>
        <row r="25059">
          <cell r="D25059" t="str">
            <v>NA</v>
          </cell>
          <cell r="E25059" t="str">
            <v>OA_AX01250_X</v>
          </cell>
        </row>
        <row r="25060">
          <cell r="D25060" t="str">
            <v>NA</v>
          </cell>
          <cell r="E25060" t="str">
            <v>OA_AX01300_C</v>
          </cell>
        </row>
        <row r="25061">
          <cell r="D25061" t="str">
            <v>NA</v>
          </cell>
          <cell r="E25061" t="str">
            <v>OA_AX01300_F</v>
          </cell>
        </row>
        <row r="25062">
          <cell r="D25062" t="str">
            <v>NA</v>
          </cell>
          <cell r="E25062" t="str">
            <v>OA_AX01300_I</v>
          </cell>
        </row>
        <row r="25063">
          <cell r="D25063" t="str">
            <v>NA</v>
          </cell>
          <cell r="E25063" t="str">
            <v>OA_AX01300_L</v>
          </cell>
        </row>
        <row r="25064">
          <cell r="D25064" t="str">
            <v>NA</v>
          </cell>
          <cell r="E25064" t="str">
            <v>OA_AX01300_O</v>
          </cell>
        </row>
        <row r="25065">
          <cell r="D25065" t="str">
            <v>NA</v>
          </cell>
          <cell r="E25065" t="str">
            <v>OA_AX01300_R</v>
          </cell>
        </row>
        <row r="25066">
          <cell r="D25066" t="str">
            <v>NA</v>
          </cell>
          <cell r="E25066" t="str">
            <v>OA_AX01300_U</v>
          </cell>
        </row>
        <row r="25067">
          <cell r="D25067" t="str">
            <v>NA</v>
          </cell>
          <cell r="E25067" t="str">
            <v>OA_AX01300_X</v>
          </cell>
        </row>
        <row r="25068">
          <cell r="D25068" t="str">
            <v>NA</v>
          </cell>
          <cell r="E25068" t="str">
            <v>OA_AX01350_C</v>
          </cell>
        </row>
        <row r="25069">
          <cell r="D25069" t="str">
            <v>NA</v>
          </cell>
          <cell r="E25069" t="str">
            <v>OA_AX01350_F</v>
          </cell>
        </row>
        <row r="25070">
          <cell r="D25070" t="str">
            <v>NA</v>
          </cell>
          <cell r="E25070" t="str">
            <v>OA_AX01350_I</v>
          </cell>
        </row>
        <row r="25071">
          <cell r="D25071" t="str">
            <v>NA</v>
          </cell>
          <cell r="E25071" t="str">
            <v>OA_AX01350_L</v>
          </cell>
        </row>
        <row r="25072">
          <cell r="D25072" t="str">
            <v>NA</v>
          </cell>
          <cell r="E25072" t="str">
            <v>OA_AX01350_O</v>
          </cell>
        </row>
        <row r="25073">
          <cell r="D25073" t="str">
            <v>NA</v>
          </cell>
          <cell r="E25073" t="str">
            <v>OA_AX01350_R</v>
          </cell>
        </row>
        <row r="25074">
          <cell r="D25074" t="str">
            <v>NA</v>
          </cell>
          <cell r="E25074" t="str">
            <v>OA_AX01350_U</v>
          </cell>
        </row>
        <row r="25075">
          <cell r="D25075" t="str">
            <v>NA</v>
          </cell>
          <cell r="E25075" t="str">
            <v>OA_AX01350_X</v>
          </cell>
        </row>
        <row r="25076">
          <cell r="D25076" t="str">
            <v>NA</v>
          </cell>
          <cell r="E25076" t="str">
            <v>OA_AX01400_C</v>
          </cell>
        </row>
        <row r="25077">
          <cell r="D25077" t="str">
            <v>NA</v>
          </cell>
          <cell r="E25077" t="str">
            <v>OA_AX01400_F</v>
          </cell>
        </row>
        <row r="25078">
          <cell r="D25078" t="str">
            <v>NA</v>
          </cell>
          <cell r="E25078" t="str">
            <v>OA_AX01400_I</v>
          </cell>
        </row>
        <row r="25079">
          <cell r="D25079" t="str">
            <v>NA</v>
          </cell>
          <cell r="E25079" t="str">
            <v>OA_AX01400_L</v>
          </cell>
        </row>
        <row r="25080">
          <cell r="D25080" t="str">
            <v>NA</v>
          </cell>
          <cell r="E25080" t="str">
            <v>OA_AX01400_O</v>
          </cell>
        </row>
        <row r="25081">
          <cell r="D25081" t="str">
            <v>NA</v>
          </cell>
          <cell r="E25081" t="str">
            <v>OA_AX01400_R</v>
          </cell>
        </row>
        <row r="25082">
          <cell r="D25082" t="str">
            <v>NA</v>
          </cell>
          <cell r="E25082" t="str">
            <v>OA_AX01400_U</v>
          </cell>
        </row>
        <row r="25083">
          <cell r="D25083" t="str">
            <v>NA</v>
          </cell>
          <cell r="E25083" t="str">
            <v>OA_AX01400_X</v>
          </cell>
        </row>
        <row r="25084">
          <cell r="D25084" t="str">
            <v>NA</v>
          </cell>
          <cell r="E25084" t="str">
            <v>OA_AX01450_C</v>
          </cell>
        </row>
        <row r="25085">
          <cell r="D25085" t="str">
            <v>NA</v>
          </cell>
          <cell r="E25085" t="str">
            <v>OA_AX01450_F</v>
          </cell>
        </row>
        <row r="25086">
          <cell r="D25086" t="str">
            <v>NA</v>
          </cell>
          <cell r="E25086" t="str">
            <v>OA_AX01450_I</v>
          </cell>
        </row>
        <row r="25087">
          <cell r="D25087" t="str">
            <v>NA</v>
          </cell>
          <cell r="E25087" t="str">
            <v>OA_AX01450_L</v>
          </cell>
        </row>
        <row r="25088">
          <cell r="D25088" t="str">
            <v>NA</v>
          </cell>
          <cell r="E25088" t="str">
            <v>OA_AX01450_O</v>
          </cell>
        </row>
        <row r="25089">
          <cell r="D25089" t="str">
            <v>NA</v>
          </cell>
          <cell r="E25089" t="str">
            <v>OA_AX01450_R</v>
          </cell>
        </row>
        <row r="25090">
          <cell r="D25090" t="str">
            <v>NA</v>
          </cell>
          <cell r="E25090" t="str">
            <v>OA_AX01450_U</v>
          </cell>
        </row>
        <row r="25091">
          <cell r="D25091" t="str">
            <v>NA</v>
          </cell>
          <cell r="E25091" t="str">
            <v>OA_AX01450_X</v>
          </cell>
        </row>
        <row r="25092">
          <cell r="D25092" t="str">
            <v>NA</v>
          </cell>
          <cell r="E25092" t="str">
            <v>OA_AX01500_C</v>
          </cell>
        </row>
        <row r="25093">
          <cell r="D25093" t="str">
            <v>NA</v>
          </cell>
          <cell r="E25093" t="str">
            <v>OA_AX01500_F</v>
          </cell>
        </row>
        <row r="25094">
          <cell r="D25094" t="str">
            <v>NA</v>
          </cell>
          <cell r="E25094" t="str">
            <v>OA_AX01500_I</v>
          </cell>
        </row>
        <row r="25095">
          <cell r="D25095" t="str">
            <v>NA</v>
          </cell>
          <cell r="E25095" t="str">
            <v>OA_AX01500_L</v>
          </cell>
        </row>
        <row r="25096">
          <cell r="D25096" t="str">
            <v>NA</v>
          </cell>
          <cell r="E25096" t="str">
            <v>OA_AX01500_O</v>
          </cell>
        </row>
        <row r="25097">
          <cell r="D25097" t="str">
            <v>NA</v>
          </cell>
          <cell r="E25097" t="str">
            <v>OA_AX01500_R</v>
          </cell>
        </row>
        <row r="25098">
          <cell r="D25098" t="str">
            <v>NA</v>
          </cell>
          <cell r="E25098" t="str">
            <v>OA_AX01500_U</v>
          </cell>
        </row>
        <row r="25099">
          <cell r="D25099" t="str">
            <v>NA</v>
          </cell>
          <cell r="E25099" t="str">
            <v>OA_AX01500_X</v>
          </cell>
        </row>
        <row r="25100">
          <cell r="D25100" t="str">
            <v>NA</v>
          </cell>
          <cell r="E25100" t="str">
            <v>OA_AX01550_C</v>
          </cell>
        </row>
        <row r="25101">
          <cell r="D25101" t="str">
            <v>NA</v>
          </cell>
          <cell r="E25101" t="str">
            <v>OA_AX01550_F</v>
          </cell>
        </row>
        <row r="25102">
          <cell r="D25102" t="str">
            <v>NA</v>
          </cell>
          <cell r="E25102" t="str">
            <v>OA_AX01550_I</v>
          </cell>
        </row>
        <row r="25103">
          <cell r="D25103" t="str">
            <v>NA</v>
          </cell>
          <cell r="E25103" t="str">
            <v>OA_AX01550_L</v>
          </cell>
        </row>
        <row r="25104">
          <cell r="D25104" t="str">
            <v>NA</v>
          </cell>
          <cell r="E25104" t="str">
            <v>OA_AX01550_O</v>
          </cell>
        </row>
        <row r="25105">
          <cell r="D25105" t="str">
            <v>NA</v>
          </cell>
          <cell r="E25105" t="str">
            <v>OA_AX01550_R</v>
          </cell>
        </row>
        <row r="25106">
          <cell r="D25106" t="str">
            <v>NA</v>
          </cell>
          <cell r="E25106" t="str">
            <v>OA_AX01550_U</v>
          </cell>
        </row>
        <row r="25107">
          <cell r="D25107" t="str">
            <v>NA</v>
          </cell>
          <cell r="E25107" t="str">
            <v>OA_AX01550_X</v>
          </cell>
        </row>
        <row r="25108">
          <cell r="D25108" t="str">
            <v>NA</v>
          </cell>
          <cell r="E25108" t="str">
            <v>OA_AX01600_C</v>
          </cell>
        </row>
        <row r="25109">
          <cell r="D25109" t="str">
            <v>NA</v>
          </cell>
          <cell r="E25109" t="str">
            <v>OA_AX01600_F</v>
          </cell>
        </row>
        <row r="25110">
          <cell r="D25110" t="str">
            <v>NA</v>
          </cell>
          <cell r="E25110" t="str">
            <v>OA_AX01600_I</v>
          </cell>
        </row>
        <row r="25111">
          <cell r="D25111" t="str">
            <v>NA</v>
          </cell>
          <cell r="E25111" t="str">
            <v>OA_AX01600_L</v>
          </cell>
        </row>
        <row r="25112">
          <cell r="D25112" t="str">
            <v>NA</v>
          </cell>
          <cell r="E25112" t="str">
            <v>OA_AX01600_O</v>
          </cell>
        </row>
        <row r="25113">
          <cell r="D25113" t="str">
            <v>NA</v>
          </cell>
          <cell r="E25113" t="str">
            <v>OA_AX01600_R</v>
          </cell>
        </row>
        <row r="25114">
          <cell r="D25114" t="str">
            <v>NA</v>
          </cell>
          <cell r="E25114" t="str">
            <v>OA_AX01600_U</v>
          </cell>
        </row>
        <row r="25115">
          <cell r="D25115" t="str">
            <v>NA</v>
          </cell>
          <cell r="E25115" t="str">
            <v>OA_AX01600_X</v>
          </cell>
        </row>
        <row r="25116">
          <cell r="D25116" t="str">
            <v>NA</v>
          </cell>
          <cell r="E25116" t="str">
            <v>OA_AX01650_C</v>
          </cell>
        </row>
        <row r="25117">
          <cell r="D25117" t="str">
            <v>NA</v>
          </cell>
          <cell r="E25117" t="str">
            <v>OA_AX01650_F</v>
          </cell>
        </row>
        <row r="25118">
          <cell r="D25118" t="str">
            <v>NA</v>
          </cell>
          <cell r="E25118" t="str">
            <v>OA_AX01650_I</v>
          </cell>
        </row>
        <row r="25119">
          <cell r="D25119" t="str">
            <v>NA</v>
          </cell>
          <cell r="E25119" t="str">
            <v>OA_AX01650_L</v>
          </cell>
        </row>
        <row r="25120">
          <cell r="D25120" t="str">
            <v>NA</v>
          </cell>
          <cell r="E25120" t="str">
            <v>OA_AX01650_O</v>
          </cell>
        </row>
        <row r="25121">
          <cell r="D25121" t="str">
            <v>NA</v>
          </cell>
          <cell r="E25121" t="str">
            <v>OA_AX01650_R</v>
          </cell>
        </row>
        <row r="25122">
          <cell r="D25122" t="str">
            <v>NA</v>
          </cell>
          <cell r="E25122" t="str">
            <v>OA_AX01650_U</v>
          </cell>
        </row>
        <row r="25123">
          <cell r="D25123" t="str">
            <v>NA</v>
          </cell>
          <cell r="E25123" t="str">
            <v>OA_AX01650_X</v>
          </cell>
        </row>
        <row r="25124">
          <cell r="D25124" t="str">
            <v>NA</v>
          </cell>
          <cell r="E25124" t="str">
            <v>OA_AX01700_C</v>
          </cell>
        </row>
        <row r="25125">
          <cell r="D25125" t="str">
            <v>NA</v>
          </cell>
          <cell r="E25125" t="str">
            <v>OA_AX01700_F</v>
          </cell>
        </row>
        <row r="25126">
          <cell r="D25126" t="str">
            <v>NA</v>
          </cell>
          <cell r="E25126" t="str">
            <v>OA_AX01700_I</v>
          </cell>
        </row>
        <row r="25127">
          <cell r="D25127" t="str">
            <v>NA</v>
          </cell>
          <cell r="E25127" t="str">
            <v>OA_AX01700_L</v>
          </cell>
        </row>
        <row r="25128">
          <cell r="D25128" t="str">
            <v>NA</v>
          </cell>
          <cell r="E25128" t="str">
            <v>OA_AX01700_O</v>
          </cell>
        </row>
        <row r="25129">
          <cell r="D25129" t="str">
            <v>NA</v>
          </cell>
          <cell r="E25129" t="str">
            <v>OA_AX01700_R</v>
          </cell>
        </row>
        <row r="25130">
          <cell r="D25130" t="str">
            <v>NA</v>
          </cell>
          <cell r="E25130" t="str">
            <v>OA_AX01700_U</v>
          </cell>
        </row>
        <row r="25131">
          <cell r="D25131" t="str">
            <v>NA</v>
          </cell>
          <cell r="E25131" t="str">
            <v>OA_AX01700_X</v>
          </cell>
        </row>
        <row r="25132">
          <cell r="D25132" t="str">
            <v>NA</v>
          </cell>
          <cell r="E25132" t="str">
            <v>OA_AX01750_C</v>
          </cell>
        </row>
        <row r="25133">
          <cell r="D25133" t="str">
            <v>NA</v>
          </cell>
          <cell r="E25133" t="str">
            <v>OA_AX01750_F</v>
          </cell>
        </row>
        <row r="25134">
          <cell r="D25134" t="str">
            <v>NA</v>
          </cell>
          <cell r="E25134" t="str">
            <v>OA_AX01750_I</v>
          </cell>
        </row>
        <row r="25135">
          <cell r="D25135" t="str">
            <v>NA</v>
          </cell>
          <cell r="E25135" t="str">
            <v>OA_AX01750_L</v>
          </cell>
        </row>
        <row r="25136">
          <cell r="D25136" t="str">
            <v>NA</v>
          </cell>
          <cell r="E25136" t="str">
            <v>OA_AX01750_O</v>
          </cell>
        </row>
        <row r="25137">
          <cell r="D25137" t="str">
            <v>NA</v>
          </cell>
          <cell r="E25137" t="str">
            <v>OA_AX01750_R</v>
          </cell>
        </row>
        <row r="25138">
          <cell r="D25138" t="str">
            <v>NA</v>
          </cell>
          <cell r="E25138" t="str">
            <v>OA_AX01750_U</v>
          </cell>
        </row>
        <row r="25139">
          <cell r="D25139" t="str">
            <v>NA</v>
          </cell>
          <cell r="E25139" t="str">
            <v>OA_AX01750_X</v>
          </cell>
        </row>
        <row r="25140">
          <cell r="D25140" t="str">
            <v>NA</v>
          </cell>
          <cell r="E25140" t="str">
            <v>OA_AX01800_C</v>
          </cell>
        </row>
        <row r="25141">
          <cell r="D25141" t="str">
            <v>NA</v>
          </cell>
          <cell r="E25141" t="str">
            <v>OA_AX01800_F</v>
          </cell>
        </row>
        <row r="25142">
          <cell r="D25142" t="str">
            <v>NA</v>
          </cell>
          <cell r="E25142" t="str">
            <v>OA_AX01800_I</v>
          </cell>
        </row>
        <row r="25143">
          <cell r="D25143" t="str">
            <v>NA</v>
          </cell>
          <cell r="E25143" t="str">
            <v>OA_AX01800_L</v>
          </cell>
        </row>
        <row r="25144">
          <cell r="D25144" t="str">
            <v>NA</v>
          </cell>
          <cell r="E25144" t="str">
            <v>OA_AX01800_O</v>
          </cell>
        </row>
        <row r="25145">
          <cell r="D25145" t="str">
            <v>NA</v>
          </cell>
          <cell r="E25145" t="str">
            <v>OA_AX01800_R</v>
          </cell>
        </row>
        <row r="25146">
          <cell r="D25146" t="str">
            <v>NA</v>
          </cell>
          <cell r="E25146" t="str">
            <v>OA_AX01800_U</v>
          </cell>
        </row>
        <row r="25147">
          <cell r="D25147" t="str">
            <v>NA</v>
          </cell>
          <cell r="E25147" t="str">
            <v>OA_AX01800_X</v>
          </cell>
        </row>
        <row r="25148">
          <cell r="D25148" t="str">
            <v>NA</v>
          </cell>
          <cell r="E25148" t="str">
            <v>OA_AX01850_C</v>
          </cell>
        </row>
        <row r="25149">
          <cell r="D25149" t="str">
            <v>NA</v>
          </cell>
          <cell r="E25149" t="str">
            <v>OA_AX01850_F</v>
          </cell>
        </row>
        <row r="25150">
          <cell r="D25150" t="str">
            <v>NA</v>
          </cell>
          <cell r="E25150" t="str">
            <v>OA_AX01850_I</v>
          </cell>
        </row>
        <row r="25151">
          <cell r="D25151" t="str">
            <v>NA</v>
          </cell>
          <cell r="E25151" t="str">
            <v>OA_AX01850_L</v>
          </cell>
        </row>
        <row r="25152">
          <cell r="D25152" t="str">
            <v>NA</v>
          </cell>
          <cell r="E25152" t="str">
            <v>OA_AX01850_O</v>
          </cell>
        </row>
        <row r="25153">
          <cell r="D25153" t="str">
            <v>NA</v>
          </cell>
          <cell r="E25153" t="str">
            <v>OA_AX01850_R</v>
          </cell>
        </row>
        <row r="25154">
          <cell r="D25154" t="str">
            <v>NA</v>
          </cell>
          <cell r="E25154" t="str">
            <v>OA_AX01850_U</v>
          </cell>
        </row>
        <row r="25155">
          <cell r="D25155" t="str">
            <v>NA</v>
          </cell>
          <cell r="E25155" t="str">
            <v>OA_AX01850_X</v>
          </cell>
        </row>
        <row r="25156">
          <cell r="D25156" t="str">
            <v>NA</v>
          </cell>
          <cell r="E25156" t="str">
            <v>OA_AX01900_C</v>
          </cell>
        </row>
        <row r="25157">
          <cell r="D25157" t="str">
            <v>NA</v>
          </cell>
          <cell r="E25157" t="str">
            <v>OA_AX01900_F</v>
          </cell>
        </row>
        <row r="25158">
          <cell r="D25158" t="str">
            <v>NA</v>
          </cell>
          <cell r="E25158" t="str">
            <v>OA_AX01900_I</v>
          </cell>
        </row>
        <row r="25159">
          <cell r="D25159" t="str">
            <v>NA</v>
          </cell>
          <cell r="E25159" t="str">
            <v>OA_AX01900_L</v>
          </cell>
        </row>
        <row r="25160">
          <cell r="D25160" t="str">
            <v>NA</v>
          </cell>
          <cell r="E25160" t="str">
            <v>OA_AX01900_O</v>
          </cell>
        </row>
        <row r="25161">
          <cell r="D25161" t="str">
            <v>NA</v>
          </cell>
          <cell r="E25161" t="str">
            <v>OA_AX01900_R</v>
          </cell>
        </row>
        <row r="25162">
          <cell r="D25162" t="str">
            <v>NA</v>
          </cell>
          <cell r="E25162" t="str">
            <v>OA_AX01900_U</v>
          </cell>
        </row>
        <row r="25163">
          <cell r="D25163" t="str">
            <v>NA</v>
          </cell>
          <cell r="E25163" t="str">
            <v>OA_AX01900_X</v>
          </cell>
        </row>
        <row r="25164">
          <cell r="D25164" t="str">
            <v>NA</v>
          </cell>
          <cell r="E25164" t="str">
            <v>OA_AX01950_C</v>
          </cell>
        </row>
        <row r="25165">
          <cell r="D25165" t="str">
            <v>NA</v>
          </cell>
          <cell r="E25165" t="str">
            <v>OA_AX01950_F</v>
          </cell>
        </row>
        <row r="25166">
          <cell r="D25166" t="str">
            <v>NA</v>
          </cell>
          <cell r="E25166" t="str">
            <v>OA_AX01950_I</v>
          </cell>
        </row>
        <row r="25167">
          <cell r="D25167" t="str">
            <v>NA</v>
          </cell>
          <cell r="E25167" t="str">
            <v>OA_AX01950_L</v>
          </cell>
        </row>
        <row r="25168">
          <cell r="D25168" t="str">
            <v>NA</v>
          </cell>
          <cell r="E25168" t="str">
            <v>OA_AX01950_O</v>
          </cell>
        </row>
        <row r="25169">
          <cell r="D25169" t="str">
            <v>NA</v>
          </cell>
          <cell r="E25169" t="str">
            <v>OA_AX01950_R</v>
          </cell>
        </row>
        <row r="25170">
          <cell r="D25170" t="str">
            <v>NA</v>
          </cell>
          <cell r="E25170" t="str">
            <v>OA_AX01950_U</v>
          </cell>
        </row>
        <row r="25171">
          <cell r="D25171" t="str">
            <v>NA</v>
          </cell>
          <cell r="E25171" t="str">
            <v>OA_AX01950_X</v>
          </cell>
        </row>
        <row r="25172">
          <cell r="D25172" t="str">
            <v>NA</v>
          </cell>
          <cell r="E25172" t="str">
            <v>OA_AX02000_C</v>
          </cell>
        </row>
        <row r="25173">
          <cell r="D25173" t="str">
            <v>NA</v>
          </cell>
          <cell r="E25173" t="str">
            <v>OA_AX02000_F</v>
          </cell>
        </row>
        <row r="25174">
          <cell r="D25174" t="str">
            <v>NA</v>
          </cell>
          <cell r="E25174" t="str">
            <v>OA_AX02000_I</v>
          </cell>
        </row>
        <row r="25175">
          <cell r="D25175" t="str">
            <v>NA</v>
          </cell>
          <cell r="E25175" t="str">
            <v>OA_AX02000_L</v>
          </cell>
        </row>
        <row r="25176">
          <cell r="D25176" t="str">
            <v>NA</v>
          </cell>
          <cell r="E25176" t="str">
            <v>OA_AX02000_O</v>
          </cell>
        </row>
        <row r="25177">
          <cell r="D25177" t="str">
            <v>NA</v>
          </cell>
          <cell r="E25177" t="str">
            <v>OA_AX02000_R</v>
          </cell>
        </row>
        <row r="25178">
          <cell r="D25178" t="str">
            <v>NA</v>
          </cell>
          <cell r="E25178" t="str">
            <v>OA_AX02000_U</v>
          </cell>
        </row>
        <row r="25179">
          <cell r="D25179" t="str">
            <v>NA</v>
          </cell>
          <cell r="E25179" t="str">
            <v>OA_AX02000_X</v>
          </cell>
        </row>
        <row r="25180">
          <cell r="D25180" t="str">
            <v>NA</v>
          </cell>
          <cell r="E25180" t="str">
            <v>OA_AX02050_C</v>
          </cell>
        </row>
        <row r="25181">
          <cell r="D25181" t="str">
            <v>NA</v>
          </cell>
          <cell r="E25181" t="str">
            <v>OA_AX02050_F</v>
          </cell>
        </row>
        <row r="25182">
          <cell r="D25182" t="str">
            <v>NA</v>
          </cell>
          <cell r="E25182" t="str">
            <v>OA_AX02050_I</v>
          </cell>
        </row>
        <row r="25183">
          <cell r="D25183" t="str">
            <v>NA</v>
          </cell>
          <cell r="E25183" t="str">
            <v>OA_AX02050_L</v>
          </cell>
        </row>
        <row r="25184">
          <cell r="D25184" t="str">
            <v>NA</v>
          </cell>
          <cell r="E25184" t="str">
            <v>OA_AX02050_O</v>
          </cell>
        </row>
        <row r="25185">
          <cell r="D25185" t="str">
            <v>NA</v>
          </cell>
          <cell r="E25185" t="str">
            <v>OA_AX02050_R</v>
          </cell>
        </row>
        <row r="25186">
          <cell r="D25186" t="str">
            <v>NA</v>
          </cell>
          <cell r="E25186" t="str">
            <v>OA_AX02050_U</v>
          </cell>
        </row>
        <row r="25187">
          <cell r="D25187" t="str">
            <v>NA</v>
          </cell>
          <cell r="E25187" t="str">
            <v>OA_AX02050_X</v>
          </cell>
        </row>
        <row r="25188">
          <cell r="D25188" t="str">
            <v>NA</v>
          </cell>
          <cell r="E25188" t="str">
            <v>OA_AX02100_C</v>
          </cell>
        </row>
        <row r="25189">
          <cell r="D25189" t="str">
            <v>NA</v>
          </cell>
          <cell r="E25189" t="str">
            <v>OA_AX02100_F</v>
          </cell>
        </row>
        <row r="25190">
          <cell r="D25190" t="str">
            <v>NA</v>
          </cell>
          <cell r="E25190" t="str">
            <v>OA_AX02100_I</v>
          </cell>
        </row>
        <row r="25191">
          <cell r="D25191" t="str">
            <v>NA</v>
          </cell>
          <cell r="E25191" t="str">
            <v>OA_AX02100_L</v>
          </cell>
        </row>
        <row r="25192">
          <cell r="D25192" t="str">
            <v>NA</v>
          </cell>
          <cell r="E25192" t="str">
            <v>OA_AX02100_O</v>
          </cell>
        </row>
        <row r="25193">
          <cell r="D25193" t="str">
            <v>NA</v>
          </cell>
          <cell r="E25193" t="str">
            <v>OA_AX02100_R</v>
          </cell>
        </row>
        <row r="25194">
          <cell r="D25194" t="str">
            <v>NA</v>
          </cell>
          <cell r="E25194" t="str">
            <v>OA_AX02100_U</v>
          </cell>
        </row>
        <row r="25195">
          <cell r="D25195" t="str">
            <v>NA</v>
          </cell>
          <cell r="E25195" t="str">
            <v>OA_AX02100_X</v>
          </cell>
        </row>
        <row r="25196">
          <cell r="D25196" t="str">
            <v>NA</v>
          </cell>
          <cell r="E25196" t="str">
            <v>OA_AX02150_C</v>
          </cell>
        </row>
        <row r="25197">
          <cell r="D25197" t="str">
            <v>NA</v>
          </cell>
          <cell r="E25197" t="str">
            <v>OA_AX02150_F</v>
          </cell>
        </row>
        <row r="25198">
          <cell r="D25198" t="str">
            <v>NA</v>
          </cell>
          <cell r="E25198" t="str">
            <v>OA_AX02150_I</v>
          </cell>
        </row>
        <row r="25199">
          <cell r="D25199" t="str">
            <v>NA</v>
          </cell>
          <cell r="E25199" t="str">
            <v>OA_AX02150_L</v>
          </cell>
        </row>
        <row r="25200">
          <cell r="D25200" t="str">
            <v>NA</v>
          </cell>
          <cell r="E25200" t="str">
            <v>OA_AX02150_O</v>
          </cell>
        </row>
        <row r="25201">
          <cell r="D25201" t="str">
            <v>NA</v>
          </cell>
          <cell r="E25201" t="str">
            <v>OA_AX02150_R</v>
          </cell>
        </row>
        <row r="25202">
          <cell r="D25202" t="str">
            <v>NA</v>
          </cell>
          <cell r="E25202" t="str">
            <v>OA_AX02150_U</v>
          </cell>
        </row>
        <row r="25203">
          <cell r="D25203" t="str">
            <v>NA</v>
          </cell>
          <cell r="E25203" t="str">
            <v>OA_AX02150_X</v>
          </cell>
        </row>
        <row r="25204">
          <cell r="D25204" t="str">
            <v>NA</v>
          </cell>
          <cell r="E25204" t="str">
            <v>OA_BI04000_C</v>
          </cell>
        </row>
        <row r="25205">
          <cell r="D25205" t="str">
            <v>NA</v>
          </cell>
          <cell r="E25205" t="str">
            <v>OA_BI04000_F</v>
          </cell>
        </row>
        <row r="25206">
          <cell r="D25206" t="str">
            <v>NA</v>
          </cell>
          <cell r="E25206" t="str">
            <v>OA_BI04000_I</v>
          </cell>
        </row>
        <row r="25207">
          <cell r="D25207" t="str">
            <v>NA</v>
          </cell>
          <cell r="E25207" t="str">
            <v>OA_BI04000_L</v>
          </cell>
        </row>
        <row r="25208">
          <cell r="D25208" t="str">
            <v>NA</v>
          </cell>
          <cell r="E25208" t="str">
            <v>OA_BI04000_O</v>
          </cell>
        </row>
        <row r="25209">
          <cell r="D25209" t="str">
            <v>NA</v>
          </cell>
          <cell r="E25209" t="str">
            <v>OA_BI04000_R</v>
          </cell>
        </row>
        <row r="25210">
          <cell r="D25210" t="str">
            <v>NA</v>
          </cell>
          <cell r="E25210" t="str">
            <v>OA_BI04000_U</v>
          </cell>
        </row>
        <row r="25211">
          <cell r="D25211" t="str">
            <v>NA</v>
          </cell>
          <cell r="E25211" t="str">
            <v>OA_BI04000_X</v>
          </cell>
        </row>
        <row r="25212">
          <cell r="D25212" t="str">
            <v>NA</v>
          </cell>
          <cell r="E25212" t="str">
            <v>OA_BI04200_C</v>
          </cell>
        </row>
        <row r="25213">
          <cell r="D25213" t="str">
            <v>NA</v>
          </cell>
          <cell r="E25213" t="str">
            <v>OA_BI04200_F</v>
          </cell>
        </row>
        <row r="25214">
          <cell r="D25214" t="str">
            <v>NA</v>
          </cell>
          <cell r="E25214" t="str">
            <v>OA_BI04200_I</v>
          </cell>
        </row>
        <row r="25215">
          <cell r="D25215" t="str">
            <v>NA</v>
          </cell>
          <cell r="E25215" t="str">
            <v>OA_BI04200_L</v>
          </cell>
        </row>
        <row r="25216">
          <cell r="D25216" t="str">
            <v>NA</v>
          </cell>
          <cell r="E25216" t="str">
            <v>OA_BI04200_O</v>
          </cell>
        </row>
        <row r="25217">
          <cell r="D25217" t="str">
            <v>NA</v>
          </cell>
          <cell r="E25217" t="str">
            <v>OA_BI04200_R</v>
          </cell>
        </row>
        <row r="25218">
          <cell r="D25218" t="str">
            <v>NA</v>
          </cell>
          <cell r="E25218" t="str">
            <v>OA_BI04200_U</v>
          </cell>
        </row>
        <row r="25219">
          <cell r="D25219" t="str">
            <v>NA</v>
          </cell>
          <cell r="E25219" t="str">
            <v>OA_BI04200_X</v>
          </cell>
        </row>
        <row r="25220">
          <cell r="D25220" t="str">
            <v>NA</v>
          </cell>
          <cell r="E25220" t="str">
            <v>OA_BI04400_C</v>
          </cell>
        </row>
        <row r="25221">
          <cell r="D25221" t="str">
            <v>NA</v>
          </cell>
          <cell r="E25221" t="str">
            <v>OA_BI04400_F</v>
          </cell>
        </row>
        <row r="25222">
          <cell r="D25222" t="str">
            <v>NA</v>
          </cell>
          <cell r="E25222" t="str">
            <v>OA_BI04400_I</v>
          </cell>
        </row>
        <row r="25223">
          <cell r="D25223" t="str">
            <v>NA</v>
          </cell>
          <cell r="E25223" t="str">
            <v>OA_BI04400_L</v>
          </cell>
        </row>
        <row r="25224">
          <cell r="D25224" t="str">
            <v>NA</v>
          </cell>
          <cell r="E25224" t="str">
            <v>OA_BI04400_O</v>
          </cell>
        </row>
        <row r="25225">
          <cell r="D25225" t="str">
            <v>NA</v>
          </cell>
          <cell r="E25225" t="str">
            <v>OA_BI04400_R</v>
          </cell>
        </row>
        <row r="25226">
          <cell r="D25226" t="str">
            <v>NA</v>
          </cell>
          <cell r="E25226" t="str">
            <v>OA_BI04400_U</v>
          </cell>
        </row>
        <row r="25227">
          <cell r="D25227" t="str">
            <v>NA</v>
          </cell>
          <cell r="E25227" t="str">
            <v>OA_BI04400_X</v>
          </cell>
        </row>
        <row r="25228">
          <cell r="D25228" t="str">
            <v>NA</v>
          </cell>
          <cell r="E25228" t="str">
            <v>OA_BI04600_C</v>
          </cell>
        </row>
        <row r="25229">
          <cell r="D25229" t="str">
            <v>NA</v>
          </cell>
          <cell r="E25229" t="str">
            <v>OA_BI04600_F</v>
          </cell>
        </row>
        <row r="25230">
          <cell r="D25230" t="str">
            <v>NA</v>
          </cell>
          <cell r="E25230" t="str">
            <v>OA_BI04600_I</v>
          </cell>
        </row>
        <row r="25231">
          <cell r="D25231" t="str">
            <v>NA</v>
          </cell>
          <cell r="E25231" t="str">
            <v>OA_BI04600_L</v>
          </cell>
        </row>
        <row r="25232">
          <cell r="D25232" t="str">
            <v>NA</v>
          </cell>
          <cell r="E25232" t="str">
            <v>OA_BI04600_O</v>
          </cell>
        </row>
        <row r="25233">
          <cell r="D25233" t="str">
            <v>NA</v>
          </cell>
          <cell r="E25233" t="str">
            <v>OA_BI04600_R</v>
          </cell>
        </row>
        <row r="25234">
          <cell r="D25234" t="str">
            <v>NA</v>
          </cell>
          <cell r="E25234" t="str">
            <v>OA_BI04600_U</v>
          </cell>
        </row>
        <row r="25235">
          <cell r="D25235" t="str">
            <v>NA</v>
          </cell>
          <cell r="E25235" t="str">
            <v>OA_BI04600_X</v>
          </cell>
        </row>
        <row r="25236">
          <cell r="D25236" t="str">
            <v>NA</v>
          </cell>
          <cell r="E25236" t="str">
            <v>OA_BI04800_C</v>
          </cell>
        </row>
        <row r="25237">
          <cell r="D25237" t="str">
            <v>NA</v>
          </cell>
          <cell r="E25237" t="str">
            <v>OA_BI04800_F</v>
          </cell>
        </row>
        <row r="25238">
          <cell r="D25238" t="str">
            <v>NA</v>
          </cell>
          <cell r="E25238" t="str">
            <v>OA_BI04800_I</v>
          </cell>
        </row>
        <row r="25239">
          <cell r="D25239" t="str">
            <v>NA</v>
          </cell>
          <cell r="E25239" t="str">
            <v>OA_BI04800_L</v>
          </cell>
        </row>
        <row r="25240">
          <cell r="D25240" t="str">
            <v>NA</v>
          </cell>
          <cell r="E25240" t="str">
            <v>OA_BI04800_O</v>
          </cell>
        </row>
        <row r="25241">
          <cell r="D25241" t="str">
            <v>NA</v>
          </cell>
          <cell r="E25241" t="str">
            <v>OA_BI04800_R</v>
          </cell>
        </row>
        <row r="25242">
          <cell r="D25242" t="str">
            <v>NA</v>
          </cell>
          <cell r="E25242" t="str">
            <v>OA_BI04800_U</v>
          </cell>
        </row>
        <row r="25243">
          <cell r="D25243" t="str">
            <v>NA</v>
          </cell>
          <cell r="E25243" t="str">
            <v>OA_BI04800_X</v>
          </cell>
        </row>
        <row r="25244">
          <cell r="D25244" t="str">
            <v>NA</v>
          </cell>
          <cell r="E25244" t="str">
            <v>OA_BI05000_C</v>
          </cell>
        </row>
        <row r="25245">
          <cell r="D25245" t="str">
            <v>NA</v>
          </cell>
          <cell r="E25245" t="str">
            <v>OA_BI05000_F</v>
          </cell>
        </row>
        <row r="25246">
          <cell r="D25246" t="str">
            <v>NA</v>
          </cell>
          <cell r="E25246" t="str">
            <v>OA_BI05000_I</v>
          </cell>
        </row>
        <row r="25247">
          <cell r="D25247" t="str">
            <v>NA</v>
          </cell>
          <cell r="E25247" t="str">
            <v>OA_BI05000_L</v>
          </cell>
        </row>
        <row r="25248">
          <cell r="D25248" t="str">
            <v>NA</v>
          </cell>
          <cell r="E25248" t="str">
            <v>OA_BI05000_O</v>
          </cell>
        </row>
        <row r="25249">
          <cell r="D25249" t="str">
            <v>NA</v>
          </cell>
          <cell r="E25249" t="str">
            <v>OA_BI05000_R</v>
          </cell>
        </row>
        <row r="25250">
          <cell r="D25250" t="str">
            <v>NA</v>
          </cell>
          <cell r="E25250" t="str">
            <v>OA_BI05000_U</v>
          </cell>
        </row>
        <row r="25251">
          <cell r="D25251" t="str">
            <v>NA</v>
          </cell>
          <cell r="E25251" t="str">
            <v>OA_BI05000_X</v>
          </cell>
        </row>
        <row r="25252">
          <cell r="D25252" t="str">
            <v>NA</v>
          </cell>
          <cell r="E25252" t="str">
            <v>OA_BI05200_C</v>
          </cell>
        </row>
        <row r="25253">
          <cell r="D25253" t="str">
            <v>NA</v>
          </cell>
          <cell r="E25253" t="str">
            <v>OA_BI05200_F</v>
          </cell>
        </row>
        <row r="25254">
          <cell r="D25254" t="str">
            <v>NA</v>
          </cell>
          <cell r="E25254" t="str">
            <v>OA_BI05200_I</v>
          </cell>
        </row>
        <row r="25255">
          <cell r="D25255" t="str">
            <v>NA</v>
          </cell>
          <cell r="E25255" t="str">
            <v>OA_BI05200_L</v>
          </cell>
        </row>
        <row r="25256">
          <cell r="D25256" t="str">
            <v>NA</v>
          </cell>
          <cell r="E25256" t="str">
            <v>OA_BI05200_O</v>
          </cell>
        </row>
        <row r="25257">
          <cell r="D25257" t="str">
            <v>NA</v>
          </cell>
          <cell r="E25257" t="str">
            <v>OA_BI05200_R</v>
          </cell>
        </row>
        <row r="25258">
          <cell r="D25258" t="str">
            <v>NA</v>
          </cell>
          <cell r="E25258" t="str">
            <v>OA_BI05200_U</v>
          </cell>
        </row>
        <row r="25259">
          <cell r="D25259" t="str">
            <v>NA</v>
          </cell>
          <cell r="E25259" t="str">
            <v>OA_BI05200_X</v>
          </cell>
        </row>
        <row r="25260">
          <cell r="D25260" t="str">
            <v>NA</v>
          </cell>
          <cell r="E25260" t="str">
            <v>OA_BI05400_C</v>
          </cell>
        </row>
        <row r="25261">
          <cell r="D25261" t="str">
            <v>NA</v>
          </cell>
          <cell r="E25261" t="str">
            <v>OA_BI05400_F</v>
          </cell>
        </row>
        <row r="25262">
          <cell r="D25262" t="str">
            <v>NA</v>
          </cell>
          <cell r="E25262" t="str">
            <v>OA_BI05400_I</v>
          </cell>
        </row>
        <row r="25263">
          <cell r="D25263" t="str">
            <v>NA</v>
          </cell>
          <cell r="E25263" t="str">
            <v>OA_BI05400_L</v>
          </cell>
        </row>
        <row r="25264">
          <cell r="D25264" t="str">
            <v>NA</v>
          </cell>
          <cell r="E25264" t="str">
            <v>OA_BI05400_O</v>
          </cell>
        </row>
        <row r="25265">
          <cell r="D25265" t="str">
            <v>NA</v>
          </cell>
          <cell r="E25265" t="str">
            <v>OA_BI05400_R</v>
          </cell>
        </row>
        <row r="25266">
          <cell r="D25266" t="str">
            <v>NA</v>
          </cell>
          <cell r="E25266" t="str">
            <v>OA_BI05400_U</v>
          </cell>
        </row>
        <row r="25267">
          <cell r="D25267" t="str">
            <v>NA</v>
          </cell>
          <cell r="E25267" t="str">
            <v>OA_BI05400_X</v>
          </cell>
        </row>
        <row r="25268">
          <cell r="D25268" t="str">
            <v>NA</v>
          </cell>
          <cell r="E25268" t="str">
            <v>OA_BI05600_C</v>
          </cell>
        </row>
        <row r="25269">
          <cell r="D25269" t="str">
            <v>NA</v>
          </cell>
          <cell r="E25269" t="str">
            <v>OA_BI05600_F</v>
          </cell>
        </row>
        <row r="25270">
          <cell r="D25270" t="str">
            <v>NA</v>
          </cell>
          <cell r="E25270" t="str">
            <v>OA_BI05600_I</v>
          </cell>
        </row>
        <row r="25271">
          <cell r="D25271" t="str">
            <v>NA</v>
          </cell>
          <cell r="E25271" t="str">
            <v>OA_BI05600_L</v>
          </cell>
        </row>
        <row r="25272">
          <cell r="D25272" t="str">
            <v>NA</v>
          </cell>
          <cell r="E25272" t="str">
            <v>OA_BI05600_O</v>
          </cell>
        </row>
        <row r="25273">
          <cell r="D25273" t="str">
            <v>NA</v>
          </cell>
          <cell r="E25273" t="str">
            <v>OA_BI05600_R</v>
          </cell>
        </row>
        <row r="25274">
          <cell r="D25274" t="str">
            <v>NA</v>
          </cell>
          <cell r="E25274" t="str">
            <v>OA_BI05600_U</v>
          </cell>
        </row>
        <row r="25275">
          <cell r="D25275" t="str">
            <v>NA</v>
          </cell>
          <cell r="E25275" t="str">
            <v>OA_BI05600_X</v>
          </cell>
        </row>
        <row r="25276">
          <cell r="D25276" t="str">
            <v>NA</v>
          </cell>
          <cell r="E25276" t="str">
            <v>OA_BI05800_C</v>
          </cell>
        </row>
        <row r="25277">
          <cell r="D25277" t="str">
            <v>NA</v>
          </cell>
          <cell r="E25277" t="str">
            <v>OA_BI05800_F</v>
          </cell>
        </row>
        <row r="25278">
          <cell r="D25278" t="str">
            <v>NA</v>
          </cell>
          <cell r="E25278" t="str">
            <v>OA_BI05800_I</v>
          </cell>
        </row>
        <row r="25279">
          <cell r="D25279" t="str">
            <v>NA</v>
          </cell>
          <cell r="E25279" t="str">
            <v>OA_BI05800_L</v>
          </cell>
        </row>
        <row r="25280">
          <cell r="D25280" t="str">
            <v>NA</v>
          </cell>
          <cell r="E25280" t="str">
            <v>OA_BI05800_O</v>
          </cell>
        </row>
        <row r="25281">
          <cell r="D25281" t="str">
            <v>NA</v>
          </cell>
          <cell r="E25281" t="str">
            <v>OA_BI05800_R</v>
          </cell>
        </row>
        <row r="25282">
          <cell r="D25282" t="str">
            <v>NA</v>
          </cell>
          <cell r="E25282" t="str">
            <v>OA_BI05800_U</v>
          </cell>
        </row>
        <row r="25283">
          <cell r="D25283" t="str">
            <v>NA</v>
          </cell>
          <cell r="E25283" t="str">
            <v>OA_BI05800_X</v>
          </cell>
        </row>
        <row r="25284">
          <cell r="D25284" t="str">
            <v>NA</v>
          </cell>
          <cell r="E25284" t="str">
            <v>OA_BI06000_C</v>
          </cell>
        </row>
        <row r="25285">
          <cell r="D25285" t="str">
            <v>NA</v>
          </cell>
          <cell r="E25285" t="str">
            <v>OA_BI06000_F</v>
          </cell>
        </row>
        <row r="25286">
          <cell r="D25286" t="str">
            <v>NA</v>
          </cell>
          <cell r="E25286" t="str">
            <v>OA_BI06000_I</v>
          </cell>
        </row>
        <row r="25287">
          <cell r="D25287" t="str">
            <v>NA</v>
          </cell>
          <cell r="E25287" t="str">
            <v>OA_BI06000_L</v>
          </cell>
        </row>
        <row r="25288">
          <cell r="D25288" t="str">
            <v>NA</v>
          </cell>
          <cell r="E25288" t="str">
            <v>OA_BI06000_O</v>
          </cell>
        </row>
        <row r="25289">
          <cell r="D25289" t="str">
            <v>NA</v>
          </cell>
          <cell r="E25289" t="str">
            <v>OA_BI06000_R</v>
          </cell>
        </row>
        <row r="25290">
          <cell r="D25290" t="str">
            <v>NA</v>
          </cell>
          <cell r="E25290" t="str">
            <v>OA_BI06000_U</v>
          </cell>
        </row>
        <row r="25291">
          <cell r="D25291" t="str">
            <v>NA</v>
          </cell>
          <cell r="E25291" t="str">
            <v>OA_BI06000_X</v>
          </cell>
        </row>
        <row r="25292">
          <cell r="D25292" t="str">
            <v>NA</v>
          </cell>
          <cell r="E25292" t="str">
            <v>OA_BI06200_C</v>
          </cell>
        </row>
        <row r="25293">
          <cell r="D25293" t="str">
            <v>NA</v>
          </cell>
          <cell r="E25293" t="str">
            <v>OA_BI06200_F</v>
          </cell>
        </row>
        <row r="25294">
          <cell r="D25294" t="str">
            <v>NA</v>
          </cell>
          <cell r="E25294" t="str">
            <v>OA_BI06200_I</v>
          </cell>
        </row>
        <row r="25295">
          <cell r="D25295" t="str">
            <v>NA</v>
          </cell>
          <cell r="E25295" t="str">
            <v>OA_BI06200_L</v>
          </cell>
        </row>
        <row r="25296">
          <cell r="D25296" t="str">
            <v>NA</v>
          </cell>
          <cell r="E25296" t="str">
            <v>OA_BI06200_O</v>
          </cell>
        </row>
        <row r="25297">
          <cell r="D25297" t="str">
            <v>NA</v>
          </cell>
          <cell r="E25297" t="str">
            <v>OA_BI06200_R</v>
          </cell>
        </row>
        <row r="25298">
          <cell r="D25298" t="str">
            <v>NA</v>
          </cell>
          <cell r="E25298" t="str">
            <v>OA_BI06200_U</v>
          </cell>
        </row>
        <row r="25299">
          <cell r="D25299" t="str">
            <v>NA</v>
          </cell>
          <cell r="E25299" t="str">
            <v>OA_BI06200_X</v>
          </cell>
        </row>
        <row r="25300">
          <cell r="D25300" t="str">
            <v>NA</v>
          </cell>
          <cell r="E25300" t="str">
            <v>OA_BI06400_C</v>
          </cell>
        </row>
        <row r="25301">
          <cell r="D25301" t="str">
            <v>NA</v>
          </cell>
          <cell r="E25301" t="str">
            <v>OA_BI06400_F</v>
          </cell>
        </row>
        <row r="25302">
          <cell r="D25302" t="str">
            <v>NA</v>
          </cell>
          <cell r="E25302" t="str">
            <v>OA_BI06400_I</v>
          </cell>
        </row>
        <row r="25303">
          <cell r="D25303" t="str">
            <v>NA</v>
          </cell>
          <cell r="E25303" t="str">
            <v>OA_BI06400_L</v>
          </cell>
        </row>
        <row r="25304">
          <cell r="D25304" t="str">
            <v>NA</v>
          </cell>
          <cell r="E25304" t="str">
            <v>OA_BI06400_O</v>
          </cell>
        </row>
        <row r="25305">
          <cell r="D25305" t="str">
            <v>NA</v>
          </cell>
          <cell r="E25305" t="str">
            <v>OA_BI06400_R</v>
          </cell>
        </row>
        <row r="25306">
          <cell r="D25306" t="str">
            <v>NA</v>
          </cell>
          <cell r="E25306" t="str">
            <v>OA_BI06400_U</v>
          </cell>
        </row>
        <row r="25307">
          <cell r="D25307" t="str">
            <v>NA</v>
          </cell>
          <cell r="E25307" t="str">
            <v>OA_BI06400_X</v>
          </cell>
        </row>
        <row r="25308">
          <cell r="D25308" t="str">
            <v>NA</v>
          </cell>
          <cell r="E25308" t="str">
            <v>OA_BI06600_C</v>
          </cell>
        </row>
        <row r="25309">
          <cell r="D25309" t="str">
            <v>NA</v>
          </cell>
          <cell r="E25309" t="str">
            <v>OA_BI06600_F</v>
          </cell>
        </row>
        <row r="25310">
          <cell r="D25310" t="str">
            <v>NA</v>
          </cell>
          <cell r="E25310" t="str">
            <v>OA_BI06600_I</v>
          </cell>
        </row>
        <row r="25311">
          <cell r="D25311" t="str">
            <v>NA</v>
          </cell>
          <cell r="E25311" t="str">
            <v>OA_BI06600_L</v>
          </cell>
        </row>
        <row r="25312">
          <cell r="D25312" t="str">
            <v>NA</v>
          </cell>
          <cell r="E25312" t="str">
            <v>OA_BI06600_O</v>
          </cell>
        </row>
        <row r="25313">
          <cell r="D25313" t="str">
            <v>NA</v>
          </cell>
          <cell r="E25313" t="str">
            <v>OA_BI06600_R</v>
          </cell>
        </row>
        <row r="25314">
          <cell r="D25314" t="str">
            <v>NA</v>
          </cell>
          <cell r="E25314" t="str">
            <v>OA_BI06600_U</v>
          </cell>
        </row>
        <row r="25315">
          <cell r="D25315" t="str">
            <v>NA</v>
          </cell>
          <cell r="E25315" t="str">
            <v>OA_BI06600_X</v>
          </cell>
        </row>
        <row r="25316">
          <cell r="D25316" t="str">
            <v>NA</v>
          </cell>
          <cell r="E25316" t="str">
            <v>OA_BI06800_C</v>
          </cell>
        </row>
        <row r="25317">
          <cell r="D25317" t="str">
            <v>NA</v>
          </cell>
          <cell r="E25317" t="str">
            <v>OA_BI06800_F</v>
          </cell>
        </row>
        <row r="25318">
          <cell r="D25318" t="str">
            <v>NA</v>
          </cell>
          <cell r="E25318" t="str">
            <v>OA_BI06800_I</v>
          </cell>
        </row>
        <row r="25319">
          <cell r="D25319" t="str">
            <v>NA</v>
          </cell>
          <cell r="E25319" t="str">
            <v>OA_BI06800_L</v>
          </cell>
        </row>
        <row r="25320">
          <cell r="D25320" t="str">
            <v>NA</v>
          </cell>
          <cell r="E25320" t="str">
            <v>OA_BI06800_O</v>
          </cell>
        </row>
        <row r="25321">
          <cell r="D25321" t="str">
            <v>NA</v>
          </cell>
          <cell r="E25321" t="str">
            <v>OA_BI06800_R</v>
          </cell>
        </row>
        <row r="25322">
          <cell r="D25322" t="str">
            <v>NA</v>
          </cell>
          <cell r="E25322" t="str">
            <v>OA_BI06800_U</v>
          </cell>
        </row>
        <row r="25323">
          <cell r="D25323" t="str">
            <v>NA</v>
          </cell>
          <cell r="E25323" t="str">
            <v>OA_BI06800_X</v>
          </cell>
        </row>
        <row r="25324">
          <cell r="D25324" t="str">
            <v>NA</v>
          </cell>
          <cell r="E25324" t="str">
            <v>OA_BI07000_C</v>
          </cell>
        </row>
        <row r="25325">
          <cell r="D25325" t="str">
            <v>NA</v>
          </cell>
          <cell r="E25325" t="str">
            <v>OA_BI07000_F</v>
          </cell>
        </row>
        <row r="25326">
          <cell r="D25326" t="str">
            <v>NA</v>
          </cell>
          <cell r="E25326" t="str">
            <v>OA_BI07000_I</v>
          </cell>
        </row>
        <row r="25327">
          <cell r="D25327" t="str">
            <v>NA</v>
          </cell>
          <cell r="E25327" t="str">
            <v>OA_BI07000_L</v>
          </cell>
        </row>
        <row r="25328">
          <cell r="D25328" t="str">
            <v>NA</v>
          </cell>
          <cell r="E25328" t="str">
            <v>OA_BI07000_O</v>
          </cell>
        </row>
        <row r="25329">
          <cell r="D25329" t="str">
            <v>NA</v>
          </cell>
          <cell r="E25329" t="str">
            <v>OA_BI07000_R</v>
          </cell>
        </row>
        <row r="25330">
          <cell r="D25330" t="str">
            <v>NA</v>
          </cell>
          <cell r="E25330" t="str">
            <v>OA_BI07000_U</v>
          </cell>
        </row>
        <row r="25331">
          <cell r="D25331" t="str">
            <v>NA</v>
          </cell>
          <cell r="E25331" t="str">
            <v>OA_BI07000_X</v>
          </cell>
        </row>
        <row r="25332">
          <cell r="D25332" t="str">
            <v>NA</v>
          </cell>
          <cell r="E25332" t="str">
            <v>OA_BI07200_C</v>
          </cell>
        </row>
        <row r="25333">
          <cell r="D25333" t="str">
            <v>NA</v>
          </cell>
          <cell r="E25333" t="str">
            <v>OA_BI07200_F</v>
          </cell>
        </row>
        <row r="25334">
          <cell r="D25334" t="str">
            <v>NA</v>
          </cell>
          <cell r="E25334" t="str">
            <v>OA_BI07200_I</v>
          </cell>
        </row>
        <row r="25335">
          <cell r="D25335" t="str">
            <v>NA</v>
          </cell>
          <cell r="E25335" t="str">
            <v>OA_BI07200_L</v>
          </cell>
        </row>
        <row r="25336">
          <cell r="D25336" t="str">
            <v>NA</v>
          </cell>
          <cell r="E25336" t="str">
            <v>OA_BI07200_O</v>
          </cell>
        </row>
        <row r="25337">
          <cell r="D25337" t="str">
            <v>NA</v>
          </cell>
          <cell r="E25337" t="str">
            <v>OA_BI07200_R</v>
          </cell>
        </row>
        <row r="25338">
          <cell r="D25338" t="str">
            <v>NA</v>
          </cell>
          <cell r="E25338" t="str">
            <v>OA_BI07200_U</v>
          </cell>
        </row>
        <row r="25339">
          <cell r="D25339" t="str">
            <v>NA</v>
          </cell>
          <cell r="E25339" t="str">
            <v>OA_BI07200_X</v>
          </cell>
        </row>
        <row r="25340">
          <cell r="D25340" t="str">
            <v>NA</v>
          </cell>
          <cell r="E25340" t="str">
            <v>OA_BI07400_C</v>
          </cell>
        </row>
        <row r="25341">
          <cell r="D25341" t="str">
            <v>NA</v>
          </cell>
          <cell r="E25341" t="str">
            <v>OA_BI07400_F</v>
          </cell>
        </row>
        <row r="25342">
          <cell r="D25342" t="str">
            <v>NA</v>
          </cell>
          <cell r="E25342" t="str">
            <v>OA_BI07400_I</v>
          </cell>
        </row>
        <row r="25343">
          <cell r="D25343" t="str">
            <v>NA</v>
          </cell>
          <cell r="E25343" t="str">
            <v>OA_BI07400_L</v>
          </cell>
        </row>
        <row r="25344">
          <cell r="D25344" t="str">
            <v>NA</v>
          </cell>
          <cell r="E25344" t="str">
            <v>OA_BI07400_O</v>
          </cell>
        </row>
        <row r="25345">
          <cell r="D25345" t="str">
            <v>NA</v>
          </cell>
          <cell r="E25345" t="str">
            <v>OA_BI07400_R</v>
          </cell>
        </row>
        <row r="25346">
          <cell r="D25346" t="str">
            <v>NA</v>
          </cell>
          <cell r="E25346" t="str">
            <v>OA_BI07400_U</v>
          </cell>
        </row>
        <row r="25347">
          <cell r="D25347" t="str">
            <v>NA</v>
          </cell>
          <cell r="E25347" t="str">
            <v>OA_BI07400_X</v>
          </cell>
        </row>
        <row r="25348">
          <cell r="D25348" t="str">
            <v>NA</v>
          </cell>
          <cell r="E25348" t="str">
            <v>OA_CU01000_C</v>
          </cell>
        </row>
        <row r="25349">
          <cell r="D25349" t="str">
            <v>NA</v>
          </cell>
          <cell r="E25349" t="str">
            <v>OA_CU01000_F</v>
          </cell>
        </row>
        <row r="25350">
          <cell r="D25350" t="str">
            <v>NA</v>
          </cell>
          <cell r="E25350" t="str">
            <v>OA_CU01000_I</v>
          </cell>
        </row>
        <row r="25351">
          <cell r="D25351" t="str">
            <v>NA</v>
          </cell>
          <cell r="E25351" t="str">
            <v>OA_CU01000_L</v>
          </cell>
        </row>
        <row r="25352">
          <cell r="D25352" t="str">
            <v>NA</v>
          </cell>
          <cell r="E25352" t="str">
            <v>OA_CU01000_O</v>
          </cell>
        </row>
        <row r="25353">
          <cell r="D25353" t="str">
            <v>NA</v>
          </cell>
          <cell r="E25353" t="str">
            <v>OA_CU01000_R</v>
          </cell>
        </row>
        <row r="25354">
          <cell r="D25354" t="str">
            <v>NA</v>
          </cell>
          <cell r="E25354" t="str">
            <v>OA_CU01000_U</v>
          </cell>
        </row>
        <row r="25355">
          <cell r="D25355" t="str">
            <v>NA</v>
          </cell>
          <cell r="E25355" t="str">
            <v>OA_CU01000_X</v>
          </cell>
        </row>
        <row r="25356">
          <cell r="D25356" t="str">
            <v>NA</v>
          </cell>
          <cell r="E25356" t="str">
            <v>OA_CU01100_C</v>
          </cell>
        </row>
        <row r="25357">
          <cell r="D25357" t="str">
            <v>NA</v>
          </cell>
          <cell r="E25357" t="str">
            <v>OA_CU01100_F</v>
          </cell>
        </row>
        <row r="25358">
          <cell r="D25358" t="str">
            <v>NA</v>
          </cell>
          <cell r="E25358" t="str">
            <v>OA_CU01100_I</v>
          </cell>
        </row>
        <row r="25359">
          <cell r="D25359" t="str">
            <v>NA</v>
          </cell>
          <cell r="E25359" t="str">
            <v>OA_CU01100_L</v>
          </cell>
        </row>
        <row r="25360">
          <cell r="D25360" t="str">
            <v>NA</v>
          </cell>
          <cell r="E25360" t="str">
            <v>OA_CU01100_O</v>
          </cell>
        </row>
        <row r="25361">
          <cell r="D25361" t="str">
            <v>NA</v>
          </cell>
          <cell r="E25361" t="str">
            <v>OA_CU01100_R</v>
          </cell>
        </row>
        <row r="25362">
          <cell r="D25362" t="str">
            <v>NA</v>
          </cell>
          <cell r="E25362" t="str">
            <v>OA_CU01100_U</v>
          </cell>
        </row>
        <row r="25363">
          <cell r="D25363" t="str">
            <v>NA</v>
          </cell>
          <cell r="E25363" t="str">
            <v>OA_CU01100_X</v>
          </cell>
        </row>
        <row r="25364">
          <cell r="D25364" t="str">
            <v>NA</v>
          </cell>
          <cell r="E25364" t="str">
            <v>OA_CU01200_C</v>
          </cell>
        </row>
        <row r="25365">
          <cell r="D25365" t="str">
            <v>NA</v>
          </cell>
          <cell r="E25365" t="str">
            <v>OA_CU01200_F</v>
          </cell>
        </row>
        <row r="25366">
          <cell r="D25366" t="str">
            <v>NA</v>
          </cell>
          <cell r="E25366" t="str">
            <v>OA_CU01200_I</v>
          </cell>
        </row>
        <row r="25367">
          <cell r="D25367" t="str">
            <v>NA</v>
          </cell>
          <cell r="E25367" t="str">
            <v>OA_CU01200_L</v>
          </cell>
        </row>
        <row r="25368">
          <cell r="D25368" t="str">
            <v>NA</v>
          </cell>
          <cell r="E25368" t="str">
            <v>OA_CU01200_O</v>
          </cell>
        </row>
        <row r="25369">
          <cell r="D25369" t="str">
            <v>NA</v>
          </cell>
          <cell r="E25369" t="str">
            <v>OA_CU01200_R</v>
          </cell>
        </row>
        <row r="25370">
          <cell r="D25370" t="str">
            <v>NA</v>
          </cell>
          <cell r="E25370" t="str">
            <v>OA_CU01200_U</v>
          </cell>
        </row>
        <row r="25371">
          <cell r="D25371" t="str">
            <v>NA</v>
          </cell>
          <cell r="E25371" t="str">
            <v>OA_CU01200_X</v>
          </cell>
        </row>
        <row r="25372">
          <cell r="D25372" t="str">
            <v>NA</v>
          </cell>
          <cell r="E25372" t="str">
            <v>OA_CU01300_C</v>
          </cell>
        </row>
        <row r="25373">
          <cell r="D25373" t="str">
            <v>NA</v>
          </cell>
          <cell r="E25373" t="str">
            <v>OA_CU01300_F</v>
          </cell>
        </row>
        <row r="25374">
          <cell r="D25374" t="str">
            <v>NA</v>
          </cell>
          <cell r="E25374" t="str">
            <v>OA_CU01300_I</v>
          </cell>
        </row>
        <row r="25375">
          <cell r="D25375" t="str">
            <v>NA</v>
          </cell>
          <cell r="E25375" t="str">
            <v>OA_CU01300_L</v>
          </cell>
        </row>
        <row r="25376">
          <cell r="D25376" t="str">
            <v>NA</v>
          </cell>
          <cell r="E25376" t="str">
            <v>OA_CU01300_O</v>
          </cell>
        </row>
        <row r="25377">
          <cell r="D25377" t="str">
            <v>NA</v>
          </cell>
          <cell r="E25377" t="str">
            <v>OA_CU01300_R</v>
          </cell>
        </row>
        <row r="25378">
          <cell r="D25378" t="str">
            <v>NA</v>
          </cell>
          <cell r="E25378" t="str">
            <v>OA_CU01300_U</v>
          </cell>
        </row>
        <row r="25379">
          <cell r="D25379" t="str">
            <v>NA</v>
          </cell>
          <cell r="E25379" t="str">
            <v>OA_CU01300_X</v>
          </cell>
        </row>
        <row r="25380">
          <cell r="D25380" t="str">
            <v>NA</v>
          </cell>
          <cell r="E25380" t="str">
            <v>OA_CU01400_C</v>
          </cell>
        </row>
        <row r="25381">
          <cell r="D25381" t="str">
            <v>NA</v>
          </cell>
          <cell r="E25381" t="str">
            <v>OA_CU01400_F</v>
          </cell>
        </row>
        <row r="25382">
          <cell r="D25382" t="str">
            <v>NA</v>
          </cell>
          <cell r="E25382" t="str">
            <v>OA_CU01400_I</v>
          </cell>
        </row>
        <row r="25383">
          <cell r="D25383" t="str">
            <v>NA</v>
          </cell>
          <cell r="E25383" t="str">
            <v>OA_CU01400_L</v>
          </cell>
        </row>
        <row r="25384">
          <cell r="D25384" t="str">
            <v>NA</v>
          </cell>
          <cell r="E25384" t="str">
            <v>OA_CU01400_O</v>
          </cell>
        </row>
        <row r="25385">
          <cell r="D25385" t="str">
            <v>NA</v>
          </cell>
          <cell r="E25385" t="str">
            <v>OA_CU01400_R</v>
          </cell>
        </row>
        <row r="25386">
          <cell r="D25386" t="str">
            <v>NA</v>
          </cell>
          <cell r="E25386" t="str">
            <v>OA_CU01400_U</v>
          </cell>
        </row>
        <row r="25387">
          <cell r="D25387" t="str">
            <v>NA</v>
          </cell>
          <cell r="E25387" t="str">
            <v>OA_CU01400_X</v>
          </cell>
        </row>
        <row r="25388">
          <cell r="D25388" t="str">
            <v>NA</v>
          </cell>
          <cell r="E25388" t="str">
            <v>OA_CU01500_C</v>
          </cell>
        </row>
        <row r="25389">
          <cell r="D25389" t="str">
            <v>NA</v>
          </cell>
          <cell r="E25389" t="str">
            <v>OA_CU01500_F</v>
          </cell>
        </row>
        <row r="25390">
          <cell r="D25390" t="str">
            <v>NA</v>
          </cell>
          <cell r="E25390" t="str">
            <v>OA_CU01500_I</v>
          </cell>
        </row>
        <row r="25391">
          <cell r="D25391" t="str">
            <v>NA</v>
          </cell>
          <cell r="E25391" t="str">
            <v>OA_CU01500_L</v>
          </cell>
        </row>
        <row r="25392">
          <cell r="D25392" t="str">
            <v>NA</v>
          </cell>
          <cell r="E25392" t="str">
            <v>OA_CU01500_O</v>
          </cell>
        </row>
        <row r="25393">
          <cell r="D25393" t="str">
            <v>NA</v>
          </cell>
          <cell r="E25393" t="str">
            <v>OA_CU01500_R</v>
          </cell>
        </row>
        <row r="25394">
          <cell r="D25394" t="str">
            <v>NA</v>
          </cell>
          <cell r="E25394" t="str">
            <v>OA_CU01500_U</v>
          </cell>
        </row>
        <row r="25395">
          <cell r="D25395" t="str">
            <v>NA</v>
          </cell>
          <cell r="E25395" t="str">
            <v>OA_CU01500_X</v>
          </cell>
        </row>
        <row r="25396">
          <cell r="D25396" t="str">
            <v>NA</v>
          </cell>
          <cell r="E25396" t="str">
            <v>OA_CU01600_C</v>
          </cell>
        </row>
        <row r="25397">
          <cell r="D25397" t="str">
            <v>NA</v>
          </cell>
          <cell r="E25397" t="str">
            <v>OA_CU01600_F</v>
          </cell>
        </row>
        <row r="25398">
          <cell r="D25398" t="str">
            <v>NA</v>
          </cell>
          <cell r="E25398" t="str">
            <v>OA_CU01600_I</v>
          </cell>
        </row>
        <row r="25399">
          <cell r="D25399" t="str">
            <v>NA</v>
          </cell>
          <cell r="E25399" t="str">
            <v>OA_CU01600_L</v>
          </cell>
        </row>
        <row r="25400">
          <cell r="D25400" t="str">
            <v>NA</v>
          </cell>
          <cell r="E25400" t="str">
            <v>OA_CU01600_O</v>
          </cell>
        </row>
        <row r="25401">
          <cell r="D25401" t="str">
            <v>NA</v>
          </cell>
          <cell r="E25401" t="str">
            <v>OA_CU01600_R</v>
          </cell>
        </row>
        <row r="25402">
          <cell r="D25402" t="str">
            <v>NA</v>
          </cell>
          <cell r="E25402" t="str">
            <v>OA_CU01600_U</v>
          </cell>
        </row>
        <row r="25403">
          <cell r="D25403" t="str">
            <v>NA</v>
          </cell>
          <cell r="E25403" t="str">
            <v>OA_CU01600_X</v>
          </cell>
        </row>
        <row r="25404">
          <cell r="D25404" t="str">
            <v>NA</v>
          </cell>
          <cell r="E25404" t="str">
            <v>OA_CU01700_C</v>
          </cell>
        </row>
        <row r="25405">
          <cell r="D25405" t="str">
            <v>NA</v>
          </cell>
          <cell r="E25405" t="str">
            <v>OA_CU01700_F</v>
          </cell>
        </row>
        <row r="25406">
          <cell r="D25406" t="str">
            <v>NA</v>
          </cell>
          <cell r="E25406" t="str">
            <v>OA_CU01700_I</v>
          </cell>
        </row>
        <row r="25407">
          <cell r="D25407" t="str">
            <v>NA</v>
          </cell>
          <cell r="E25407" t="str">
            <v>OA_CU01700_L</v>
          </cell>
        </row>
        <row r="25408">
          <cell r="D25408" t="str">
            <v>NA</v>
          </cell>
          <cell r="E25408" t="str">
            <v>OA_CU01700_O</v>
          </cell>
        </row>
        <row r="25409">
          <cell r="D25409" t="str">
            <v>NA</v>
          </cell>
          <cell r="E25409" t="str">
            <v>OA_CU01700_R</v>
          </cell>
        </row>
        <row r="25410">
          <cell r="D25410" t="str">
            <v>NA</v>
          </cell>
          <cell r="E25410" t="str">
            <v>OA_CU01700_U</v>
          </cell>
        </row>
        <row r="25411">
          <cell r="D25411" t="str">
            <v>NA</v>
          </cell>
          <cell r="E25411" t="str">
            <v>OA_CU01700_X</v>
          </cell>
        </row>
        <row r="25412">
          <cell r="D25412" t="str">
            <v>NA</v>
          </cell>
          <cell r="E25412" t="str">
            <v>OA_CU01800_C</v>
          </cell>
        </row>
        <row r="25413">
          <cell r="D25413" t="str">
            <v>NA</v>
          </cell>
          <cell r="E25413" t="str">
            <v>OA_CU01800_F</v>
          </cell>
        </row>
        <row r="25414">
          <cell r="D25414" t="str">
            <v>NA</v>
          </cell>
          <cell r="E25414" t="str">
            <v>OA_CU01800_I</v>
          </cell>
        </row>
        <row r="25415">
          <cell r="D25415" t="str">
            <v>NA</v>
          </cell>
          <cell r="E25415" t="str">
            <v>OA_CU01800_L</v>
          </cell>
        </row>
        <row r="25416">
          <cell r="D25416" t="str">
            <v>NA</v>
          </cell>
          <cell r="E25416" t="str">
            <v>OA_CU01800_O</v>
          </cell>
        </row>
        <row r="25417">
          <cell r="D25417" t="str">
            <v>NA</v>
          </cell>
          <cell r="E25417" t="str">
            <v>OA_CU01800_R</v>
          </cell>
        </row>
        <row r="25418">
          <cell r="D25418" t="str">
            <v>NA</v>
          </cell>
          <cell r="E25418" t="str">
            <v>OA_CU01800_U</v>
          </cell>
        </row>
        <row r="25419">
          <cell r="D25419" t="str">
            <v>NA</v>
          </cell>
          <cell r="E25419" t="str">
            <v>OA_CU01800_X</v>
          </cell>
        </row>
        <row r="25420">
          <cell r="D25420" t="str">
            <v>NA</v>
          </cell>
          <cell r="E25420" t="str">
            <v>OA_CU01900_C</v>
          </cell>
        </row>
        <row r="25421">
          <cell r="D25421" t="str">
            <v>NA</v>
          </cell>
          <cell r="E25421" t="str">
            <v>OA_CU01900_F</v>
          </cell>
        </row>
        <row r="25422">
          <cell r="D25422" t="str">
            <v>NA</v>
          </cell>
          <cell r="E25422" t="str">
            <v>OA_CU01900_I</v>
          </cell>
        </row>
        <row r="25423">
          <cell r="D25423" t="str">
            <v>NA</v>
          </cell>
          <cell r="E25423" t="str">
            <v>OA_CU01900_L</v>
          </cell>
        </row>
        <row r="25424">
          <cell r="D25424" t="str">
            <v>NA</v>
          </cell>
          <cell r="E25424" t="str">
            <v>OA_CU01900_O</v>
          </cell>
        </row>
        <row r="25425">
          <cell r="D25425" t="str">
            <v>NA</v>
          </cell>
          <cell r="E25425" t="str">
            <v>OA_CU01900_R</v>
          </cell>
        </row>
        <row r="25426">
          <cell r="D25426" t="str">
            <v>NA</v>
          </cell>
          <cell r="E25426" t="str">
            <v>OA_CU01900_U</v>
          </cell>
        </row>
        <row r="25427">
          <cell r="D25427" t="str">
            <v>NA</v>
          </cell>
          <cell r="E25427" t="str">
            <v>OA_CU01900_X</v>
          </cell>
        </row>
        <row r="25428">
          <cell r="D25428" t="str">
            <v>NA</v>
          </cell>
          <cell r="E25428" t="str">
            <v>OA_CU02000_C</v>
          </cell>
        </row>
        <row r="25429">
          <cell r="D25429" t="str">
            <v>NA</v>
          </cell>
          <cell r="E25429" t="str">
            <v>OA_CU02000_F</v>
          </cell>
        </row>
        <row r="25430">
          <cell r="D25430" t="str">
            <v>NA</v>
          </cell>
          <cell r="E25430" t="str">
            <v>OA_CU02000_I</v>
          </cell>
        </row>
        <row r="25431">
          <cell r="D25431" t="str">
            <v>NA</v>
          </cell>
          <cell r="E25431" t="str">
            <v>OA_CU02000_L</v>
          </cell>
        </row>
        <row r="25432">
          <cell r="D25432" t="str">
            <v>NA</v>
          </cell>
          <cell r="E25432" t="str">
            <v>OA_CU02000_O</v>
          </cell>
        </row>
        <row r="25433">
          <cell r="D25433" t="str">
            <v>NA</v>
          </cell>
          <cell r="E25433" t="str">
            <v>OA_CU02000_R</v>
          </cell>
        </row>
        <row r="25434">
          <cell r="D25434" t="str">
            <v>NA</v>
          </cell>
          <cell r="E25434" t="str">
            <v>OA_CU02000_U</v>
          </cell>
        </row>
        <row r="25435">
          <cell r="D25435" t="str">
            <v>NA</v>
          </cell>
          <cell r="E25435" t="str">
            <v>OA_CU02000_X</v>
          </cell>
        </row>
        <row r="25436">
          <cell r="D25436" t="str">
            <v>NA</v>
          </cell>
          <cell r="E25436" t="str">
            <v>OA_CU02100_C</v>
          </cell>
        </row>
        <row r="25437">
          <cell r="D25437" t="str">
            <v>NA</v>
          </cell>
          <cell r="E25437" t="str">
            <v>OA_CU02100_F</v>
          </cell>
        </row>
        <row r="25438">
          <cell r="D25438" t="str">
            <v>NA</v>
          </cell>
          <cell r="E25438" t="str">
            <v>OA_CU02100_I</v>
          </cell>
        </row>
        <row r="25439">
          <cell r="D25439" t="str">
            <v>NA</v>
          </cell>
          <cell r="E25439" t="str">
            <v>OA_CU02100_L</v>
          </cell>
        </row>
        <row r="25440">
          <cell r="D25440" t="str">
            <v>NA</v>
          </cell>
          <cell r="E25440" t="str">
            <v>OA_CU02100_O</v>
          </cell>
        </row>
        <row r="25441">
          <cell r="D25441" t="str">
            <v>NA</v>
          </cell>
          <cell r="E25441" t="str">
            <v>OA_CU02100_R</v>
          </cell>
        </row>
        <row r="25442">
          <cell r="D25442" t="str">
            <v>NA</v>
          </cell>
          <cell r="E25442" t="str">
            <v>OA_CU02100_U</v>
          </cell>
        </row>
        <row r="25443">
          <cell r="D25443" t="str">
            <v>NA</v>
          </cell>
          <cell r="E25443" t="str">
            <v>OA_CU02100_X</v>
          </cell>
        </row>
        <row r="25444">
          <cell r="D25444" t="str">
            <v>NA</v>
          </cell>
          <cell r="E25444" t="str">
            <v>OA_CU02200_C</v>
          </cell>
        </row>
        <row r="25445">
          <cell r="D25445" t="str">
            <v>NA</v>
          </cell>
          <cell r="E25445" t="str">
            <v>OA_CU02200_F</v>
          </cell>
        </row>
        <row r="25446">
          <cell r="D25446" t="str">
            <v>NA</v>
          </cell>
          <cell r="E25446" t="str">
            <v>OA_CU02200_I</v>
          </cell>
        </row>
        <row r="25447">
          <cell r="D25447" t="str">
            <v>NA</v>
          </cell>
          <cell r="E25447" t="str">
            <v>OA_CU02200_L</v>
          </cell>
        </row>
        <row r="25448">
          <cell r="D25448" t="str">
            <v>NA</v>
          </cell>
          <cell r="E25448" t="str">
            <v>OA_CU02200_O</v>
          </cell>
        </row>
        <row r="25449">
          <cell r="D25449" t="str">
            <v>NA</v>
          </cell>
          <cell r="E25449" t="str">
            <v>OA_CU02200_R</v>
          </cell>
        </row>
        <row r="25450">
          <cell r="D25450" t="str">
            <v>NA</v>
          </cell>
          <cell r="E25450" t="str">
            <v>OA_CU02200_U</v>
          </cell>
        </row>
        <row r="25451">
          <cell r="D25451" t="str">
            <v>NA</v>
          </cell>
          <cell r="E25451" t="str">
            <v>OA_CU02200_X</v>
          </cell>
        </row>
        <row r="25452">
          <cell r="D25452" t="str">
            <v>NA</v>
          </cell>
          <cell r="E25452" t="str">
            <v>OA_CU02300_C</v>
          </cell>
        </row>
        <row r="25453">
          <cell r="D25453" t="str">
            <v>NA</v>
          </cell>
          <cell r="E25453" t="str">
            <v>OA_CU02300_F</v>
          </cell>
        </row>
        <row r="25454">
          <cell r="D25454" t="str">
            <v>NA</v>
          </cell>
          <cell r="E25454" t="str">
            <v>OA_CU02300_I</v>
          </cell>
        </row>
        <row r="25455">
          <cell r="D25455" t="str">
            <v>NA</v>
          </cell>
          <cell r="E25455" t="str">
            <v>OA_CU02300_L</v>
          </cell>
        </row>
        <row r="25456">
          <cell r="D25456" t="str">
            <v>NA</v>
          </cell>
          <cell r="E25456" t="str">
            <v>OA_CU02300_O</v>
          </cell>
        </row>
        <row r="25457">
          <cell r="D25457" t="str">
            <v>NA</v>
          </cell>
          <cell r="E25457" t="str">
            <v>OA_CU02300_R</v>
          </cell>
        </row>
        <row r="25458">
          <cell r="D25458" t="str">
            <v>NA</v>
          </cell>
          <cell r="E25458" t="str">
            <v>OA_CU02300_U</v>
          </cell>
        </row>
        <row r="25459">
          <cell r="D25459" t="str">
            <v>NA</v>
          </cell>
          <cell r="E25459" t="str">
            <v>OA_CU02300_X</v>
          </cell>
        </row>
        <row r="25460">
          <cell r="D25460" t="str">
            <v>NA</v>
          </cell>
          <cell r="E25460" t="str">
            <v>OA_CU02400_C</v>
          </cell>
        </row>
        <row r="25461">
          <cell r="D25461" t="str">
            <v>NA</v>
          </cell>
          <cell r="E25461" t="str">
            <v>OA_CU02400_F</v>
          </cell>
        </row>
        <row r="25462">
          <cell r="D25462" t="str">
            <v>NA</v>
          </cell>
          <cell r="E25462" t="str">
            <v>OA_CU02400_I</v>
          </cell>
        </row>
        <row r="25463">
          <cell r="D25463" t="str">
            <v>NA</v>
          </cell>
          <cell r="E25463" t="str">
            <v>OA_CU02400_L</v>
          </cell>
        </row>
        <row r="25464">
          <cell r="D25464" t="str">
            <v>NA</v>
          </cell>
          <cell r="E25464" t="str">
            <v>OA_CU02400_O</v>
          </cell>
        </row>
        <row r="25465">
          <cell r="D25465" t="str">
            <v>NA</v>
          </cell>
          <cell r="E25465" t="str">
            <v>OA_CU02400_R</v>
          </cell>
        </row>
        <row r="25466">
          <cell r="D25466" t="str">
            <v>NA</v>
          </cell>
          <cell r="E25466" t="str">
            <v>OA_CU02400_U</v>
          </cell>
        </row>
        <row r="25467">
          <cell r="D25467" t="str">
            <v>NA</v>
          </cell>
          <cell r="E25467" t="str">
            <v>OA_CU02400_X</v>
          </cell>
        </row>
        <row r="25468">
          <cell r="D25468" t="str">
            <v>NA</v>
          </cell>
          <cell r="E25468" t="str">
            <v>OA_CU02500_C</v>
          </cell>
        </row>
        <row r="25469">
          <cell r="D25469" t="str">
            <v>NA</v>
          </cell>
          <cell r="E25469" t="str">
            <v>OA_CU02500_F</v>
          </cell>
        </row>
        <row r="25470">
          <cell r="D25470" t="str">
            <v>NA</v>
          </cell>
          <cell r="E25470" t="str">
            <v>OA_CU02500_I</v>
          </cell>
        </row>
        <row r="25471">
          <cell r="D25471" t="str">
            <v>NA</v>
          </cell>
          <cell r="E25471" t="str">
            <v>OA_CU02500_L</v>
          </cell>
        </row>
        <row r="25472">
          <cell r="D25472" t="str">
            <v>NA</v>
          </cell>
          <cell r="E25472" t="str">
            <v>OA_CU02500_O</v>
          </cell>
        </row>
        <row r="25473">
          <cell r="D25473" t="str">
            <v>NA</v>
          </cell>
          <cell r="E25473" t="str">
            <v>OA_CU02500_R</v>
          </cell>
        </row>
        <row r="25474">
          <cell r="D25474" t="str">
            <v>NA</v>
          </cell>
          <cell r="E25474" t="str">
            <v>OA_CU02500_U</v>
          </cell>
        </row>
        <row r="25475">
          <cell r="D25475" t="str">
            <v>NA</v>
          </cell>
          <cell r="E25475" t="str">
            <v>OA_CU02500_X</v>
          </cell>
        </row>
        <row r="25476">
          <cell r="D25476" t="str">
            <v>NA</v>
          </cell>
          <cell r="E25476" t="str">
            <v>OA_CU02600_C</v>
          </cell>
        </row>
        <row r="25477">
          <cell r="D25477" t="str">
            <v>NA</v>
          </cell>
          <cell r="E25477" t="str">
            <v>OA_CU02600_F</v>
          </cell>
        </row>
        <row r="25478">
          <cell r="D25478" t="str">
            <v>NA</v>
          </cell>
          <cell r="E25478" t="str">
            <v>OA_CU02600_I</v>
          </cell>
        </row>
        <row r="25479">
          <cell r="D25479" t="str">
            <v>NA</v>
          </cell>
          <cell r="E25479" t="str">
            <v>OA_CU02600_L</v>
          </cell>
        </row>
        <row r="25480">
          <cell r="D25480" t="str">
            <v>NA</v>
          </cell>
          <cell r="E25480" t="str">
            <v>OA_CU02600_O</v>
          </cell>
        </row>
        <row r="25481">
          <cell r="D25481" t="str">
            <v>NA</v>
          </cell>
          <cell r="E25481" t="str">
            <v>OA_CU02600_R</v>
          </cell>
        </row>
        <row r="25482">
          <cell r="D25482" t="str">
            <v>NA</v>
          </cell>
          <cell r="E25482" t="str">
            <v>OA_CU02600_U</v>
          </cell>
        </row>
        <row r="25483">
          <cell r="D25483" t="str">
            <v>NA</v>
          </cell>
          <cell r="E25483" t="str">
            <v>OA_CU02600_X</v>
          </cell>
        </row>
        <row r="25484">
          <cell r="D25484" t="str">
            <v>NA</v>
          </cell>
          <cell r="E25484" t="str">
            <v>OA_CU02700_C</v>
          </cell>
        </row>
        <row r="25485">
          <cell r="D25485" t="str">
            <v>NA</v>
          </cell>
          <cell r="E25485" t="str">
            <v>OA_CU02700_F</v>
          </cell>
        </row>
        <row r="25486">
          <cell r="D25486" t="str">
            <v>NA</v>
          </cell>
          <cell r="E25486" t="str">
            <v>OA_CU02700_I</v>
          </cell>
        </row>
        <row r="25487">
          <cell r="D25487" t="str">
            <v>NA</v>
          </cell>
          <cell r="E25487" t="str">
            <v>OA_CU02700_L</v>
          </cell>
        </row>
        <row r="25488">
          <cell r="D25488" t="str">
            <v>NA</v>
          </cell>
          <cell r="E25488" t="str">
            <v>OA_CU02700_O</v>
          </cell>
        </row>
        <row r="25489">
          <cell r="D25489" t="str">
            <v>NA</v>
          </cell>
          <cell r="E25489" t="str">
            <v>OA_CU02700_R</v>
          </cell>
        </row>
        <row r="25490">
          <cell r="D25490" t="str">
            <v>NA</v>
          </cell>
          <cell r="E25490" t="str">
            <v>OA_CU02700_U</v>
          </cell>
        </row>
        <row r="25491">
          <cell r="D25491" t="str">
            <v>NA</v>
          </cell>
          <cell r="E25491" t="str">
            <v>OA_CU02700_X</v>
          </cell>
        </row>
        <row r="25492">
          <cell r="D25492" t="str">
            <v>NA</v>
          </cell>
          <cell r="E25492" t="str">
            <v>OA_CU02800_C</v>
          </cell>
        </row>
        <row r="25493">
          <cell r="D25493" t="str">
            <v>NA</v>
          </cell>
          <cell r="E25493" t="str">
            <v>OA_CU02800_F</v>
          </cell>
        </row>
        <row r="25494">
          <cell r="D25494" t="str">
            <v>NA</v>
          </cell>
          <cell r="E25494" t="str">
            <v>OA_CU02800_I</v>
          </cell>
        </row>
        <row r="25495">
          <cell r="D25495" t="str">
            <v>NA</v>
          </cell>
          <cell r="E25495" t="str">
            <v>OA_CU02800_L</v>
          </cell>
        </row>
        <row r="25496">
          <cell r="D25496" t="str">
            <v>NA</v>
          </cell>
          <cell r="E25496" t="str">
            <v>OA_CU02800_O</v>
          </cell>
        </row>
        <row r="25497">
          <cell r="D25497" t="str">
            <v>NA</v>
          </cell>
          <cell r="E25497" t="str">
            <v>OA_CU02800_R</v>
          </cell>
        </row>
        <row r="25498">
          <cell r="D25498" t="str">
            <v>NA</v>
          </cell>
          <cell r="E25498" t="str">
            <v>OA_CU02800_U</v>
          </cell>
        </row>
        <row r="25499">
          <cell r="D25499" t="str">
            <v>NA</v>
          </cell>
          <cell r="E25499" t="str">
            <v>OA_CU02800_X</v>
          </cell>
        </row>
        <row r="25500">
          <cell r="D25500" t="str">
            <v>NA</v>
          </cell>
          <cell r="E25500" t="str">
            <v>OA_CU02900_C</v>
          </cell>
        </row>
        <row r="25501">
          <cell r="D25501" t="str">
            <v>NA</v>
          </cell>
          <cell r="E25501" t="str">
            <v>OA_CU02900_F</v>
          </cell>
        </row>
        <row r="25502">
          <cell r="D25502" t="str">
            <v>NA</v>
          </cell>
          <cell r="E25502" t="str">
            <v>OA_CU02900_I</v>
          </cell>
        </row>
        <row r="25503">
          <cell r="D25503" t="str">
            <v>NA</v>
          </cell>
          <cell r="E25503" t="str">
            <v>OA_CU02900_L</v>
          </cell>
        </row>
        <row r="25504">
          <cell r="D25504" t="str">
            <v>NA</v>
          </cell>
          <cell r="E25504" t="str">
            <v>OA_CU02900_O</v>
          </cell>
        </row>
        <row r="25505">
          <cell r="D25505" t="str">
            <v>NA</v>
          </cell>
          <cell r="E25505" t="str">
            <v>OA_CU02900_R</v>
          </cell>
        </row>
        <row r="25506">
          <cell r="D25506" t="str">
            <v>NA</v>
          </cell>
          <cell r="E25506" t="str">
            <v>OA_CU02900_U</v>
          </cell>
        </row>
        <row r="25507">
          <cell r="D25507" t="str">
            <v>NA</v>
          </cell>
          <cell r="E25507" t="str">
            <v>OA_CU02900_X</v>
          </cell>
        </row>
        <row r="25508">
          <cell r="D25508" t="str">
            <v>NA</v>
          </cell>
          <cell r="E25508" t="str">
            <v>OA_CU03000_C</v>
          </cell>
        </row>
        <row r="25509">
          <cell r="D25509" t="str">
            <v>NA</v>
          </cell>
          <cell r="E25509" t="str">
            <v>OA_CU03000_F</v>
          </cell>
        </row>
        <row r="25510">
          <cell r="D25510" t="str">
            <v>NA</v>
          </cell>
          <cell r="E25510" t="str">
            <v>OA_CU03000_I</v>
          </cell>
        </row>
        <row r="25511">
          <cell r="D25511" t="str">
            <v>NA</v>
          </cell>
          <cell r="E25511" t="str">
            <v>OA_CU03000_L</v>
          </cell>
        </row>
        <row r="25512">
          <cell r="D25512" t="str">
            <v>NA</v>
          </cell>
          <cell r="E25512" t="str">
            <v>OA_CU03000_O</v>
          </cell>
        </row>
        <row r="25513">
          <cell r="D25513" t="str">
            <v>NA</v>
          </cell>
          <cell r="E25513" t="str">
            <v>OA_CU03000_R</v>
          </cell>
        </row>
        <row r="25514">
          <cell r="D25514" t="str">
            <v>NA</v>
          </cell>
          <cell r="E25514" t="str">
            <v>OA_CU03000_U</v>
          </cell>
        </row>
        <row r="25515">
          <cell r="D25515" t="str">
            <v>NA</v>
          </cell>
          <cell r="E25515" t="str">
            <v>OA_CU03000_X</v>
          </cell>
        </row>
        <row r="25516">
          <cell r="D25516" t="str">
            <v>NA</v>
          </cell>
          <cell r="E25516" t="str">
            <v>OA_CU03100_C</v>
          </cell>
        </row>
        <row r="25517">
          <cell r="D25517" t="str">
            <v>NA</v>
          </cell>
          <cell r="E25517" t="str">
            <v>OA_CU03100_F</v>
          </cell>
        </row>
        <row r="25518">
          <cell r="D25518" t="str">
            <v>NA</v>
          </cell>
          <cell r="E25518" t="str">
            <v>OA_CU03100_I</v>
          </cell>
        </row>
        <row r="25519">
          <cell r="D25519" t="str">
            <v>NA</v>
          </cell>
          <cell r="E25519" t="str">
            <v>OA_CU03100_L</v>
          </cell>
        </row>
        <row r="25520">
          <cell r="D25520" t="str">
            <v>NA</v>
          </cell>
          <cell r="E25520" t="str">
            <v>OA_CU03100_O</v>
          </cell>
        </row>
        <row r="25521">
          <cell r="D25521" t="str">
            <v>NA</v>
          </cell>
          <cell r="E25521" t="str">
            <v>OA_CU03100_R</v>
          </cell>
        </row>
        <row r="25522">
          <cell r="D25522" t="str">
            <v>NA</v>
          </cell>
          <cell r="E25522" t="str">
            <v>OA_CU03100_U</v>
          </cell>
        </row>
        <row r="25523">
          <cell r="D25523" t="str">
            <v>NA</v>
          </cell>
          <cell r="E25523" t="str">
            <v>OA_CU03100_X</v>
          </cell>
        </row>
        <row r="25524">
          <cell r="D25524" t="str">
            <v>NA</v>
          </cell>
          <cell r="E25524" t="str">
            <v>OA_CU03200_C</v>
          </cell>
        </row>
        <row r="25525">
          <cell r="D25525" t="str">
            <v>NA</v>
          </cell>
          <cell r="E25525" t="str">
            <v>OA_CU03200_F</v>
          </cell>
        </row>
        <row r="25526">
          <cell r="D25526" t="str">
            <v>NA</v>
          </cell>
          <cell r="E25526" t="str">
            <v>OA_CU03200_I</v>
          </cell>
        </row>
        <row r="25527">
          <cell r="D25527" t="str">
            <v>NA</v>
          </cell>
          <cell r="E25527" t="str">
            <v>OA_CU03200_L</v>
          </cell>
        </row>
        <row r="25528">
          <cell r="D25528" t="str">
            <v>NA</v>
          </cell>
          <cell r="E25528" t="str">
            <v>OA_CU03200_O</v>
          </cell>
        </row>
        <row r="25529">
          <cell r="D25529" t="str">
            <v>NA</v>
          </cell>
          <cell r="E25529" t="str">
            <v>OA_CU03200_R</v>
          </cell>
        </row>
        <row r="25530">
          <cell r="D25530" t="str">
            <v>NA</v>
          </cell>
          <cell r="E25530" t="str">
            <v>OA_CU03200_U</v>
          </cell>
        </row>
        <row r="25531">
          <cell r="D25531" t="str">
            <v>NA</v>
          </cell>
          <cell r="E25531" t="str">
            <v>OA_CU03200_X</v>
          </cell>
        </row>
        <row r="25532">
          <cell r="D25532" t="str">
            <v>NA</v>
          </cell>
          <cell r="E25532" t="str">
            <v>OA_CU03300_C</v>
          </cell>
        </row>
        <row r="25533">
          <cell r="D25533" t="str">
            <v>NA</v>
          </cell>
          <cell r="E25533" t="str">
            <v>OA_CU03300_F</v>
          </cell>
        </row>
        <row r="25534">
          <cell r="D25534" t="str">
            <v>NA</v>
          </cell>
          <cell r="E25534" t="str">
            <v>OA_CU03300_I</v>
          </cell>
        </row>
        <row r="25535">
          <cell r="D25535" t="str">
            <v>NA</v>
          </cell>
          <cell r="E25535" t="str">
            <v>OA_CU03300_L</v>
          </cell>
        </row>
        <row r="25536">
          <cell r="D25536" t="str">
            <v>NA</v>
          </cell>
          <cell r="E25536" t="str">
            <v>OA_CU03300_O</v>
          </cell>
        </row>
        <row r="25537">
          <cell r="D25537" t="str">
            <v>NA</v>
          </cell>
          <cell r="E25537" t="str">
            <v>OA_CU03300_R</v>
          </cell>
        </row>
        <row r="25538">
          <cell r="D25538" t="str">
            <v>NA</v>
          </cell>
          <cell r="E25538" t="str">
            <v>OA_CU03300_U</v>
          </cell>
        </row>
        <row r="25539">
          <cell r="D25539" t="str">
            <v>NA</v>
          </cell>
          <cell r="E25539" t="str">
            <v>OA_CU03300_X</v>
          </cell>
        </row>
        <row r="25540">
          <cell r="D25540" t="str">
            <v>NA</v>
          </cell>
          <cell r="E25540" t="str">
            <v>OA_CU03400_C</v>
          </cell>
        </row>
        <row r="25541">
          <cell r="D25541" t="str">
            <v>NA</v>
          </cell>
          <cell r="E25541" t="str">
            <v>OA_CU03400_F</v>
          </cell>
        </row>
        <row r="25542">
          <cell r="D25542" t="str">
            <v>NA</v>
          </cell>
          <cell r="E25542" t="str">
            <v>OA_CU03400_I</v>
          </cell>
        </row>
        <row r="25543">
          <cell r="D25543" t="str">
            <v>NA</v>
          </cell>
          <cell r="E25543" t="str">
            <v>OA_CU03400_L</v>
          </cell>
        </row>
        <row r="25544">
          <cell r="D25544" t="str">
            <v>NA</v>
          </cell>
          <cell r="E25544" t="str">
            <v>OA_CU03400_O</v>
          </cell>
        </row>
        <row r="25545">
          <cell r="D25545" t="str">
            <v>NA</v>
          </cell>
          <cell r="E25545" t="str">
            <v>OA_CU03400_R</v>
          </cell>
        </row>
        <row r="25546">
          <cell r="D25546" t="str">
            <v>NA</v>
          </cell>
          <cell r="E25546" t="str">
            <v>OA_CU03400_U</v>
          </cell>
        </row>
        <row r="25547">
          <cell r="D25547" t="str">
            <v>NA</v>
          </cell>
          <cell r="E25547" t="str">
            <v>OA_CU03400_X</v>
          </cell>
        </row>
        <row r="25548">
          <cell r="D25548" t="str">
            <v>NA</v>
          </cell>
          <cell r="E25548" t="str">
            <v>OA_CU03500_C</v>
          </cell>
        </row>
        <row r="25549">
          <cell r="D25549" t="str">
            <v>NA</v>
          </cell>
          <cell r="E25549" t="str">
            <v>OA_CU03500_F</v>
          </cell>
        </row>
        <row r="25550">
          <cell r="D25550" t="str">
            <v>NA</v>
          </cell>
          <cell r="E25550" t="str">
            <v>OA_CU03500_I</v>
          </cell>
        </row>
        <row r="25551">
          <cell r="D25551" t="str">
            <v>NA</v>
          </cell>
          <cell r="E25551" t="str">
            <v>OA_CU03500_L</v>
          </cell>
        </row>
        <row r="25552">
          <cell r="D25552" t="str">
            <v>NA</v>
          </cell>
          <cell r="E25552" t="str">
            <v>OA_CU03500_O</v>
          </cell>
        </row>
        <row r="25553">
          <cell r="D25553" t="str">
            <v>NA</v>
          </cell>
          <cell r="E25553" t="str">
            <v>OA_CU03500_R</v>
          </cell>
        </row>
        <row r="25554">
          <cell r="D25554" t="str">
            <v>NA</v>
          </cell>
          <cell r="E25554" t="str">
            <v>OA_CU03500_U</v>
          </cell>
        </row>
        <row r="25555">
          <cell r="D25555" t="str">
            <v>NA</v>
          </cell>
          <cell r="E25555" t="str">
            <v>OA_CU03500_X</v>
          </cell>
        </row>
        <row r="25556">
          <cell r="D25556" t="str">
            <v>NA</v>
          </cell>
          <cell r="E25556" t="str">
            <v>OA_CU03600_C</v>
          </cell>
        </row>
        <row r="25557">
          <cell r="D25557" t="str">
            <v>NA</v>
          </cell>
          <cell r="E25557" t="str">
            <v>OA_CU03600_F</v>
          </cell>
        </row>
        <row r="25558">
          <cell r="D25558" t="str">
            <v>NA</v>
          </cell>
          <cell r="E25558" t="str">
            <v>OA_CU03600_I</v>
          </cell>
        </row>
        <row r="25559">
          <cell r="D25559" t="str">
            <v>NA</v>
          </cell>
          <cell r="E25559" t="str">
            <v>OA_CU03600_L</v>
          </cell>
        </row>
        <row r="25560">
          <cell r="D25560" t="str">
            <v>NA</v>
          </cell>
          <cell r="E25560" t="str">
            <v>OA_CU03600_O</v>
          </cell>
        </row>
        <row r="25561">
          <cell r="D25561" t="str">
            <v>NA</v>
          </cell>
          <cell r="E25561" t="str">
            <v>OA_CU03600_R</v>
          </cell>
        </row>
        <row r="25562">
          <cell r="D25562" t="str">
            <v>NA</v>
          </cell>
          <cell r="E25562" t="str">
            <v>OA_CU03600_U</v>
          </cell>
        </row>
        <row r="25563">
          <cell r="D25563" t="str">
            <v>NA</v>
          </cell>
          <cell r="E25563" t="str">
            <v>OA_CU03600_X</v>
          </cell>
        </row>
        <row r="25564">
          <cell r="D25564" t="str">
            <v>NA</v>
          </cell>
          <cell r="E25564" t="str">
            <v>OA_CU03700_C</v>
          </cell>
        </row>
        <row r="25565">
          <cell r="D25565" t="str">
            <v>NA</v>
          </cell>
          <cell r="E25565" t="str">
            <v>OA_CU03700_F</v>
          </cell>
        </row>
        <row r="25566">
          <cell r="D25566" t="str">
            <v>NA</v>
          </cell>
          <cell r="E25566" t="str">
            <v>OA_CU03700_I</v>
          </cell>
        </row>
        <row r="25567">
          <cell r="D25567" t="str">
            <v>NA</v>
          </cell>
          <cell r="E25567" t="str">
            <v>OA_CU03700_L</v>
          </cell>
        </row>
        <row r="25568">
          <cell r="D25568" t="str">
            <v>NA</v>
          </cell>
          <cell r="E25568" t="str">
            <v>OA_CU03700_O</v>
          </cell>
        </row>
        <row r="25569">
          <cell r="D25569" t="str">
            <v>NA</v>
          </cell>
          <cell r="E25569" t="str">
            <v>OA_CU03700_R</v>
          </cell>
        </row>
        <row r="25570">
          <cell r="D25570" t="str">
            <v>NA</v>
          </cell>
          <cell r="E25570" t="str">
            <v>OA_CU03700_U</v>
          </cell>
        </row>
        <row r="25571">
          <cell r="D25571" t="str">
            <v>NA</v>
          </cell>
          <cell r="E25571" t="str">
            <v>OA_CU03700_X</v>
          </cell>
        </row>
        <row r="25572">
          <cell r="D25572" t="str">
            <v>NA</v>
          </cell>
          <cell r="E25572" t="str">
            <v>OA_CU03800_C</v>
          </cell>
        </row>
        <row r="25573">
          <cell r="D25573" t="str">
            <v>NA</v>
          </cell>
          <cell r="E25573" t="str">
            <v>OA_CU03800_F</v>
          </cell>
        </row>
        <row r="25574">
          <cell r="D25574" t="str">
            <v>NA</v>
          </cell>
          <cell r="E25574" t="str">
            <v>OA_CU03800_I</v>
          </cell>
        </row>
        <row r="25575">
          <cell r="D25575" t="str">
            <v>NA</v>
          </cell>
          <cell r="E25575" t="str">
            <v>OA_CU03800_L</v>
          </cell>
        </row>
        <row r="25576">
          <cell r="D25576" t="str">
            <v>NA</v>
          </cell>
          <cell r="E25576" t="str">
            <v>OA_CU03800_O</v>
          </cell>
        </row>
        <row r="25577">
          <cell r="D25577" t="str">
            <v>NA</v>
          </cell>
          <cell r="E25577" t="str">
            <v>OA_CU03800_R</v>
          </cell>
        </row>
        <row r="25578">
          <cell r="D25578" t="str">
            <v>NA</v>
          </cell>
          <cell r="E25578" t="str">
            <v>OA_CU03800_U</v>
          </cell>
        </row>
        <row r="25579">
          <cell r="D25579" t="str">
            <v>NA</v>
          </cell>
          <cell r="E25579" t="str">
            <v>OA_CU03800_X</v>
          </cell>
        </row>
        <row r="25580">
          <cell r="D25580" t="str">
            <v>NA</v>
          </cell>
          <cell r="E25580" t="str">
            <v>OA_CU03900_C</v>
          </cell>
        </row>
        <row r="25581">
          <cell r="D25581" t="str">
            <v>NA</v>
          </cell>
          <cell r="E25581" t="str">
            <v>OA_CU03900_F</v>
          </cell>
        </row>
        <row r="25582">
          <cell r="D25582" t="str">
            <v>NA</v>
          </cell>
          <cell r="E25582" t="str">
            <v>OA_CU03900_I</v>
          </cell>
        </row>
        <row r="25583">
          <cell r="D25583" t="str">
            <v>NA</v>
          </cell>
          <cell r="E25583" t="str">
            <v>OA_CU03900_L</v>
          </cell>
        </row>
        <row r="25584">
          <cell r="D25584" t="str">
            <v>NA</v>
          </cell>
          <cell r="E25584" t="str">
            <v>OA_CU03900_O</v>
          </cell>
        </row>
        <row r="25585">
          <cell r="D25585" t="str">
            <v>NA</v>
          </cell>
          <cell r="E25585" t="str">
            <v>OA_CU03900_R</v>
          </cell>
        </row>
        <row r="25586">
          <cell r="D25586" t="str">
            <v>NA</v>
          </cell>
          <cell r="E25586" t="str">
            <v>OA_CU03900_U</v>
          </cell>
        </row>
        <row r="25587">
          <cell r="D25587" t="str">
            <v>NA</v>
          </cell>
          <cell r="E25587" t="str">
            <v>OA_CU03900_X</v>
          </cell>
        </row>
        <row r="25588">
          <cell r="D25588" t="str">
            <v>NA</v>
          </cell>
          <cell r="E25588" t="str">
            <v>OA_CU04000_C</v>
          </cell>
        </row>
        <row r="25589">
          <cell r="D25589" t="str">
            <v>NA</v>
          </cell>
          <cell r="E25589" t="str">
            <v>OA_CU04000_F</v>
          </cell>
        </row>
        <row r="25590">
          <cell r="D25590" t="str">
            <v>NA</v>
          </cell>
          <cell r="E25590" t="str">
            <v>OA_CU04000_I</v>
          </cell>
        </row>
        <row r="25591">
          <cell r="D25591" t="str">
            <v>NA</v>
          </cell>
          <cell r="E25591" t="str">
            <v>OA_CU04000_L</v>
          </cell>
        </row>
        <row r="25592">
          <cell r="D25592" t="str">
            <v>NA</v>
          </cell>
          <cell r="E25592" t="str">
            <v>OA_CU04000_O</v>
          </cell>
        </row>
        <row r="25593">
          <cell r="D25593" t="str">
            <v>NA</v>
          </cell>
          <cell r="E25593" t="str">
            <v>OA_CU04000_R</v>
          </cell>
        </row>
        <row r="25594">
          <cell r="D25594" t="str">
            <v>NA</v>
          </cell>
          <cell r="E25594" t="str">
            <v>OA_CU04000_U</v>
          </cell>
        </row>
        <row r="25595">
          <cell r="D25595" t="str">
            <v>NA</v>
          </cell>
          <cell r="E25595" t="str">
            <v>OA_CU04000_X</v>
          </cell>
        </row>
        <row r="25596">
          <cell r="D25596" t="str">
            <v>NA</v>
          </cell>
          <cell r="E25596" t="str">
            <v>OA_CX00600_C</v>
          </cell>
        </row>
        <row r="25597">
          <cell r="D25597" t="str">
            <v>NA</v>
          </cell>
          <cell r="E25597" t="str">
            <v>OA_CX00600_F</v>
          </cell>
        </row>
        <row r="25598">
          <cell r="D25598" t="str">
            <v>NA</v>
          </cell>
          <cell r="E25598" t="str">
            <v>OA_CX00600_I</v>
          </cell>
        </row>
        <row r="25599">
          <cell r="D25599" t="str">
            <v>NA</v>
          </cell>
          <cell r="E25599" t="str">
            <v>OA_CX00600_L</v>
          </cell>
        </row>
        <row r="25600">
          <cell r="D25600" t="str">
            <v>NA</v>
          </cell>
          <cell r="E25600" t="str">
            <v>OA_CX00600_O</v>
          </cell>
        </row>
        <row r="25601">
          <cell r="D25601" t="str">
            <v>NA</v>
          </cell>
          <cell r="E25601" t="str">
            <v>OA_CX00600_R</v>
          </cell>
        </row>
        <row r="25602">
          <cell r="D25602" t="str">
            <v>NA</v>
          </cell>
          <cell r="E25602" t="str">
            <v>OA_CX00600_U</v>
          </cell>
        </row>
        <row r="25603">
          <cell r="D25603" t="str">
            <v>NA</v>
          </cell>
          <cell r="E25603" t="str">
            <v>OA_CX00600_X</v>
          </cell>
        </row>
        <row r="25604">
          <cell r="D25604" t="str">
            <v>NA</v>
          </cell>
          <cell r="E25604" t="str">
            <v>OA_CX00650_C</v>
          </cell>
        </row>
        <row r="25605">
          <cell r="D25605" t="str">
            <v>NA</v>
          </cell>
          <cell r="E25605" t="str">
            <v>OA_CX00650_F</v>
          </cell>
        </row>
        <row r="25606">
          <cell r="D25606" t="str">
            <v>NA</v>
          </cell>
          <cell r="E25606" t="str">
            <v>OA_CX00650_I</v>
          </cell>
        </row>
        <row r="25607">
          <cell r="D25607" t="str">
            <v>NA</v>
          </cell>
          <cell r="E25607" t="str">
            <v>OA_CX00650_L</v>
          </cell>
        </row>
        <row r="25608">
          <cell r="D25608" t="str">
            <v>NA</v>
          </cell>
          <cell r="E25608" t="str">
            <v>OA_CX00650_O</v>
          </cell>
        </row>
        <row r="25609">
          <cell r="D25609" t="str">
            <v>NA</v>
          </cell>
          <cell r="E25609" t="str">
            <v>OA_CX00650_R</v>
          </cell>
        </row>
        <row r="25610">
          <cell r="D25610" t="str">
            <v>NA</v>
          </cell>
          <cell r="E25610" t="str">
            <v>OA_CX00650_U</v>
          </cell>
        </row>
        <row r="25611">
          <cell r="D25611" t="str">
            <v>NA</v>
          </cell>
          <cell r="E25611" t="str">
            <v>OA_CX00650_X</v>
          </cell>
        </row>
        <row r="25612">
          <cell r="D25612" t="str">
            <v>NA</v>
          </cell>
          <cell r="E25612" t="str">
            <v>OA_CX00700_C</v>
          </cell>
        </row>
        <row r="25613">
          <cell r="D25613" t="str">
            <v>NA</v>
          </cell>
          <cell r="E25613" t="str">
            <v>OA_CX00700_F</v>
          </cell>
        </row>
        <row r="25614">
          <cell r="D25614" t="str">
            <v>NA</v>
          </cell>
          <cell r="E25614" t="str">
            <v>OA_CX00700_I</v>
          </cell>
        </row>
        <row r="25615">
          <cell r="D25615" t="str">
            <v>NA</v>
          </cell>
          <cell r="E25615" t="str">
            <v>OA_CX00700_L</v>
          </cell>
        </row>
        <row r="25616">
          <cell r="D25616" t="str">
            <v>NA</v>
          </cell>
          <cell r="E25616" t="str">
            <v>OA_CX00700_O</v>
          </cell>
        </row>
        <row r="25617">
          <cell r="D25617" t="str">
            <v>NA</v>
          </cell>
          <cell r="E25617" t="str">
            <v>OA_CX00700_R</v>
          </cell>
        </row>
        <row r="25618">
          <cell r="D25618" t="str">
            <v>NA</v>
          </cell>
          <cell r="E25618" t="str">
            <v>OA_CX00700_U</v>
          </cell>
        </row>
        <row r="25619">
          <cell r="D25619" t="str">
            <v>NA</v>
          </cell>
          <cell r="E25619" t="str">
            <v>OA_CX00700_X</v>
          </cell>
        </row>
        <row r="25620">
          <cell r="D25620" t="str">
            <v>NA</v>
          </cell>
          <cell r="E25620" t="str">
            <v>OA_CX00750_C</v>
          </cell>
        </row>
        <row r="25621">
          <cell r="D25621" t="str">
            <v>NA</v>
          </cell>
          <cell r="E25621" t="str">
            <v>OA_CX00750_F</v>
          </cell>
        </row>
        <row r="25622">
          <cell r="D25622" t="str">
            <v>NA</v>
          </cell>
          <cell r="E25622" t="str">
            <v>OA_CX00750_I</v>
          </cell>
        </row>
        <row r="25623">
          <cell r="D25623" t="str">
            <v>NA</v>
          </cell>
          <cell r="E25623" t="str">
            <v>OA_CX00750_L</v>
          </cell>
        </row>
        <row r="25624">
          <cell r="D25624" t="str">
            <v>NA</v>
          </cell>
          <cell r="E25624" t="str">
            <v>OA_CX00750_O</v>
          </cell>
        </row>
        <row r="25625">
          <cell r="D25625" t="str">
            <v>NA</v>
          </cell>
          <cell r="E25625" t="str">
            <v>OA_CX00750_R</v>
          </cell>
        </row>
        <row r="25626">
          <cell r="D25626" t="str">
            <v>NA</v>
          </cell>
          <cell r="E25626" t="str">
            <v>OA_CX00750_U</v>
          </cell>
        </row>
        <row r="25627">
          <cell r="D25627" t="str">
            <v>NA</v>
          </cell>
          <cell r="E25627" t="str">
            <v>OA_CX00750_X</v>
          </cell>
        </row>
        <row r="25628">
          <cell r="D25628" t="str">
            <v>NA</v>
          </cell>
          <cell r="E25628" t="str">
            <v>OA_CX00800_C</v>
          </cell>
        </row>
        <row r="25629">
          <cell r="D25629" t="str">
            <v>NA</v>
          </cell>
          <cell r="E25629" t="str">
            <v>OA_CX00800_F</v>
          </cell>
        </row>
        <row r="25630">
          <cell r="D25630" t="str">
            <v>NA</v>
          </cell>
          <cell r="E25630" t="str">
            <v>OA_CX00800_I</v>
          </cell>
        </row>
        <row r="25631">
          <cell r="D25631" t="str">
            <v>NA</v>
          </cell>
          <cell r="E25631" t="str">
            <v>OA_CX00800_L</v>
          </cell>
        </row>
        <row r="25632">
          <cell r="D25632" t="str">
            <v>NA</v>
          </cell>
          <cell r="E25632" t="str">
            <v>OA_CX00800_O</v>
          </cell>
        </row>
        <row r="25633">
          <cell r="D25633" t="str">
            <v>NA</v>
          </cell>
          <cell r="E25633" t="str">
            <v>OA_CX00800_R</v>
          </cell>
        </row>
        <row r="25634">
          <cell r="D25634" t="str">
            <v>NA</v>
          </cell>
          <cell r="E25634" t="str">
            <v>OA_CX00800_U</v>
          </cell>
        </row>
        <row r="25635">
          <cell r="D25635" t="str">
            <v>NA</v>
          </cell>
          <cell r="E25635" t="str">
            <v>OA_CX00800_X</v>
          </cell>
        </row>
        <row r="25636">
          <cell r="D25636" t="str">
            <v>NA</v>
          </cell>
          <cell r="E25636" t="str">
            <v>OA_CX00850_C</v>
          </cell>
        </row>
        <row r="25637">
          <cell r="D25637" t="str">
            <v>NA</v>
          </cell>
          <cell r="E25637" t="str">
            <v>OA_CX00850_F</v>
          </cell>
        </row>
        <row r="25638">
          <cell r="D25638" t="str">
            <v>NA</v>
          </cell>
          <cell r="E25638" t="str">
            <v>OA_CX00850_I</v>
          </cell>
        </row>
        <row r="25639">
          <cell r="D25639" t="str">
            <v>NA</v>
          </cell>
          <cell r="E25639" t="str">
            <v>OA_CX00850_L</v>
          </cell>
        </row>
        <row r="25640">
          <cell r="D25640" t="str">
            <v>NA</v>
          </cell>
          <cell r="E25640" t="str">
            <v>OA_CX00850_O</v>
          </cell>
        </row>
        <row r="25641">
          <cell r="D25641" t="str">
            <v>NA</v>
          </cell>
          <cell r="E25641" t="str">
            <v>OA_CX00850_R</v>
          </cell>
        </row>
        <row r="25642">
          <cell r="D25642" t="str">
            <v>NA</v>
          </cell>
          <cell r="E25642" t="str">
            <v>OA_CX00850_U</v>
          </cell>
        </row>
        <row r="25643">
          <cell r="D25643" t="str">
            <v>NA</v>
          </cell>
          <cell r="E25643" t="str">
            <v>OA_CX00850_X</v>
          </cell>
        </row>
        <row r="25644">
          <cell r="D25644" t="str">
            <v>NA</v>
          </cell>
          <cell r="E25644" t="str">
            <v>OA_CX00900_C</v>
          </cell>
        </row>
        <row r="25645">
          <cell r="D25645" t="str">
            <v>NA</v>
          </cell>
          <cell r="E25645" t="str">
            <v>OA_CX00900_F</v>
          </cell>
        </row>
        <row r="25646">
          <cell r="D25646" t="str">
            <v>NA</v>
          </cell>
          <cell r="E25646" t="str">
            <v>OA_CX00900_I</v>
          </cell>
        </row>
        <row r="25647">
          <cell r="D25647" t="str">
            <v>NA</v>
          </cell>
          <cell r="E25647" t="str">
            <v>OA_CX00900_L</v>
          </cell>
        </row>
        <row r="25648">
          <cell r="D25648" t="str">
            <v>NA</v>
          </cell>
          <cell r="E25648" t="str">
            <v>OA_CX00900_O</v>
          </cell>
        </row>
        <row r="25649">
          <cell r="D25649" t="str">
            <v>NA</v>
          </cell>
          <cell r="E25649" t="str">
            <v>OA_CX00900_R</v>
          </cell>
        </row>
        <row r="25650">
          <cell r="D25650" t="str">
            <v>NA</v>
          </cell>
          <cell r="E25650" t="str">
            <v>OA_CX00900_U</v>
          </cell>
        </row>
        <row r="25651">
          <cell r="D25651" t="str">
            <v>NA</v>
          </cell>
          <cell r="E25651" t="str">
            <v>OA_CX00900_X</v>
          </cell>
        </row>
        <row r="25652">
          <cell r="D25652" t="str">
            <v>NA</v>
          </cell>
          <cell r="E25652" t="str">
            <v>OA_CX00950_C</v>
          </cell>
        </row>
        <row r="25653">
          <cell r="D25653" t="str">
            <v>NA</v>
          </cell>
          <cell r="E25653" t="str">
            <v>OA_CX00950_F</v>
          </cell>
        </row>
        <row r="25654">
          <cell r="D25654" t="str">
            <v>NA</v>
          </cell>
          <cell r="E25654" t="str">
            <v>OA_CX00950_I</v>
          </cell>
        </row>
        <row r="25655">
          <cell r="D25655" t="str">
            <v>NA</v>
          </cell>
          <cell r="E25655" t="str">
            <v>OA_CX00950_L</v>
          </cell>
        </row>
        <row r="25656">
          <cell r="D25656" t="str">
            <v>NA</v>
          </cell>
          <cell r="E25656" t="str">
            <v>OA_CX00950_O</v>
          </cell>
        </row>
        <row r="25657">
          <cell r="D25657" t="str">
            <v>NA</v>
          </cell>
          <cell r="E25657" t="str">
            <v>OA_CX00950_R</v>
          </cell>
        </row>
        <row r="25658">
          <cell r="D25658" t="str">
            <v>NA</v>
          </cell>
          <cell r="E25658" t="str">
            <v>OA_CX00950_U</v>
          </cell>
        </row>
        <row r="25659">
          <cell r="D25659" t="str">
            <v>NA</v>
          </cell>
          <cell r="E25659" t="str">
            <v>OA_CX00950_X</v>
          </cell>
        </row>
        <row r="25660">
          <cell r="D25660" t="str">
            <v>NA</v>
          </cell>
          <cell r="E25660" t="str">
            <v>OA_CX01000_C</v>
          </cell>
        </row>
        <row r="25661">
          <cell r="D25661" t="str">
            <v>NA</v>
          </cell>
          <cell r="E25661" t="str">
            <v>OA_CX01000_F</v>
          </cell>
        </row>
        <row r="25662">
          <cell r="D25662" t="str">
            <v>NA</v>
          </cell>
          <cell r="E25662" t="str">
            <v>OA_CX01000_I</v>
          </cell>
        </row>
        <row r="25663">
          <cell r="D25663" t="str">
            <v>NA</v>
          </cell>
          <cell r="E25663" t="str">
            <v>OA_CX01000_L</v>
          </cell>
        </row>
        <row r="25664">
          <cell r="D25664" t="str">
            <v>NA</v>
          </cell>
          <cell r="E25664" t="str">
            <v>OA_CX01000_O</v>
          </cell>
        </row>
        <row r="25665">
          <cell r="D25665" t="str">
            <v>NA</v>
          </cell>
          <cell r="E25665" t="str">
            <v>OA_CX01000_R</v>
          </cell>
        </row>
        <row r="25666">
          <cell r="D25666" t="str">
            <v>NA</v>
          </cell>
          <cell r="E25666" t="str">
            <v>OA_CX01000_U</v>
          </cell>
        </row>
        <row r="25667">
          <cell r="D25667" t="str">
            <v>NA</v>
          </cell>
          <cell r="E25667" t="str">
            <v>OA_CX01000_X</v>
          </cell>
        </row>
        <row r="25668">
          <cell r="D25668" t="str">
            <v>NA</v>
          </cell>
          <cell r="E25668" t="str">
            <v>OA_CX01050_C</v>
          </cell>
        </row>
        <row r="25669">
          <cell r="D25669" t="str">
            <v>NA</v>
          </cell>
          <cell r="E25669" t="str">
            <v>OA_CX01050_F</v>
          </cell>
        </row>
        <row r="25670">
          <cell r="D25670" t="str">
            <v>NA</v>
          </cell>
          <cell r="E25670" t="str">
            <v>OA_CX01050_I</v>
          </cell>
        </row>
        <row r="25671">
          <cell r="D25671" t="str">
            <v>NA</v>
          </cell>
          <cell r="E25671" t="str">
            <v>OA_CX01050_L</v>
          </cell>
        </row>
        <row r="25672">
          <cell r="D25672" t="str">
            <v>NA</v>
          </cell>
          <cell r="E25672" t="str">
            <v>OA_CX01050_O</v>
          </cell>
        </row>
        <row r="25673">
          <cell r="D25673" t="str">
            <v>NA</v>
          </cell>
          <cell r="E25673" t="str">
            <v>OA_CX01050_R</v>
          </cell>
        </row>
        <row r="25674">
          <cell r="D25674" t="str">
            <v>NA</v>
          </cell>
          <cell r="E25674" t="str">
            <v>OA_CX01050_U</v>
          </cell>
        </row>
        <row r="25675">
          <cell r="D25675" t="str">
            <v>NA</v>
          </cell>
          <cell r="E25675" t="str">
            <v>OA_CX01050_X</v>
          </cell>
        </row>
        <row r="25676">
          <cell r="D25676" t="str">
            <v>NA</v>
          </cell>
          <cell r="E25676" t="str">
            <v>OA_CX01100_C</v>
          </cell>
        </row>
        <row r="25677">
          <cell r="D25677" t="str">
            <v>NA</v>
          </cell>
          <cell r="E25677" t="str">
            <v>OA_CX01100_F</v>
          </cell>
        </row>
        <row r="25678">
          <cell r="D25678" t="str">
            <v>NA</v>
          </cell>
          <cell r="E25678" t="str">
            <v>OA_CX01100_I</v>
          </cell>
        </row>
        <row r="25679">
          <cell r="D25679" t="str">
            <v>NA</v>
          </cell>
          <cell r="E25679" t="str">
            <v>OA_CX01100_L</v>
          </cell>
        </row>
        <row r="25680">
          <cell r="D25680" t="str">
            <v>NA</v>
          </cell>
          <cell r="E25680" t="str">
            <v>OA_CX01100_O</v>
          </cell>
        </row>
        <row r="25681">
          <cell r="D25681" t="str">
            <v>NA</v>
          </cell>
          <cell r="E25681" t="str">
            <v>OA_CX01100_R</v>
          </cell>
        </row>
        <row r="25682">
          <cell r="D25682" t="str">
            <v>NA</v>
          </cell>
          <cell r="E25682" t="str">
            <v>OA_CX01100_U</v>
          </cell>
        </row>
        <row r="25683">
          <cell r="D25683" t="str">
            <v>NA</v>
          </cell>
          <cell r="E25683" t="str">
            <v>OA_CX01100_X</v>
          </cell>
        </row>
        <row r="25684">
          <cell r="D25684" t="str">
            <v>NA</v>
          </cell>
          <cell r="E25684" t="str">
            <v>OA_CX01150_C</v>
          </cell>
        </row>
        <row r="25685">
          <cell r="D25685" t="str">
            <v>NA</v>
          </cell>
          <cell r="E25685" t="str">
            <v>OA_CX01150_F</v>
          </cell>
        </row>
        <row r="25686">
          <cell r="D25686" t="str">
            <v>NA</v>
          </cell>
          <cell r="E25686" t="str">
            <v>OA_CX01150_I</v>
          </cell>
        </row>
        <row r="25687">
          <cell r="D25687" t="str">
            <v>NA</v>
          </cell>
          <cell r="E25687" t="str">
            <v>OA_CX01150_L</v>
          </cell>
        </row>
        <row r="25688">
          <cell r="D25688" t="str">
            <v>NA</v>
          </cell>
          <cell r="E25688" t="str">
            <v>OA_CX01150_O</v>
          </cell>
        </row>
        <row r="25689">
          <cell r="D25689" t="str">
            <v>NA</v>
          </cell>
          <cell r="E25689" t="str">
            <v>OA_CX01150_R</v>
          </cell>
        </row>
        <row r="25690">
          <cell r="D25690" t="str">
            <v>NA</v>
          </cell>
          <cell r="E25690" t="str">
            <v>OA_CX01150_U</v>
          </cell>
        </row>
        <row r="25691">
          <cell r="D25691" t="str">
            <v>NA</v>
          </cell>
          <cell r="E25691" t="str">
            <v>OA_CX01150_X</v>
          </cell>
        </row>
        <row r="25692">
          <cell r="D25692" t="str">
            <v>NA</v>
          </cell>
          <cell r="E25692" t="str">
            <v>OA_CX01200_C</v>
          </cell>
        </row>
        <row r="25693">
          <cell r="D25693" t="str">
            <v>NA</v>
          </cell>
          <cell r="E25693" t="str">
            <v>OA_CX01200_F</v>
          </cell>
        </row>
        <row r="25694">
          <cell r="D25694" t="str">
            <v>NA</v>
          </cell>
          <cell r="E25694" t="str">
            <v>OA_CX01200_I</v>
          </cell>
        </row>
        <row r="25695">
          <cell r="D25695" t="str">
            <v>NA</v>
          </cell>
          <cell r="E25695" t="str">
            <v>OA_CX01200_L</v>
          </cell>
        </row>
        <row r="25696">
          <cell r="D25696" t="str">
            <v>NA</v>
          </cell>
          <cell r="E25696" t="str">
            <v>OA_CX01200_O</v>
          </cell>
        </row>
        <row r="25697">
          <cell r="D25697" t="str">
            <v>NA</v>
          </cell>
          <cell r="E25697" t="str">
            <v>OA_CX01200_R</v>
          </cell>
        </row>
        <row r="25698">
          <cell r="D25698" t="str">
            <v>NA</v>
          </cell>
          <cell r="E25698" t="str">
            <v>OA_CX01200_U</v>
          </cell>
        </row>
        <row r="25699">
          <cell r="D25699" t="str">
            <v>NA</v>
          </cell>
          <cell r="E25699" t="str">
            <v>OA_CX01200_X</v>
          </cell>
        </row>
        <row r="25700">
          <cell r="D25700" t="str">
            <v>NA</v>
          </cell>
          <cell r="E25700" t="str">
            <v>OA_CX01250_C</v>
          </cell>
        </row>
        <row r="25701">
          <cell r="D25701" t="str">
            <v>NA</v>
          </cell>
          <cell r="E25701" t="str">
            <v>OA_CX01250_F</v>
          </cell>
        </row>
        <row r="25702">
          <cell r="D25702" t="str">
            <v>NA</v>
          </cell>
          <cell r="E25702" t="str">
            <v>OA_CX01250_I</v>
          </cell>
        </row>
        <row r="25703">
          <cell r="D25703" t="str">
            <v>NA</v>
          </cell>
          <cell r="E25703" t="str">
            <v>OA_CX01250_L</v>
          </cell>
        </row>
        <row r="25704">
          <cell r="D25704" t="str">
            <v>NA</v>
          </cell>
          <cell r="E25704" t="str">
            <v>OA_CX01250_O</v>
          </cell>
        </row>
        <row r="25705">
          <cell r="D25705" t="str">
            <v>NA</v>
          </cell>
          <cell r="E25705" t="str">
            <v>OA_CX01250_R</v>
          </cell>
        </row>
        <row r="25706">
          <cell r="D25706" t="str">
            <v>NA</v>
          </cell>
          <cell r="E25706" t="str">
            <v>OA_CX01250_U</v>
          </cell>
        </row>
        <row r="25707">
          <cell r="D25707" t="str">
            <v>NA</v>
          </cell>
          <cell r="E25707" t="str">
            <v>OA_CX01250_X</v>
          </cell>
        </row>
        <row r="25708">
          <cell r="D25708" t="str">
            <v>NA</v>
          </cell>
          <cell r="E25708" t="str">
            <v>OA_CX01300_C</v>
          </cell>
        </row>
        <row r="25709">
          <cell r="D25709" t="str">
            <v>NA</v>
          </cell>
          <cell r="E25709" t="str">
            <v>OA_CX01300_F</v>
          </cell>
        </row>
        <row r="25710">
          <cell r="D25710" t="str">
            <v>NA</v>
          </cell>
          <cell r="E25710" t="str">
            <v>OA_CX01300_I</v>
          </cell>
        </row>
        <row r="25711">
          <cell r="D25711" t="str">
            <v>NA</v>
          </cell>
          <cell r="E25711" t="str">
            <v>OA_CX01300_L</v>
          </cell>
        </row>
        <row r="25712">
          <cell r="D25712" t="str">
            <v>NA</v>
          </cell>
          <cell r="E25712" t="str">
            <v>OA_CX01300_O</v>
          </cell>
        </row>
        <row r="25713">
          <cell r="D25713" t="str">
            <v>NA</v>
          </cell>
          <cell r="E25713" t="str">
            <v>OA_CX01300_R</v>
          </cell>
        </row>
        <row r="25714">
          <cell r="D25714" t="str">
            <v>NA</v>
          </cell>
          <cell r="E25714" t="str">
            <v>OA_CX01300_U</v>
          </cell>
        </row>
        <row r="25715">
          <cell r="D25715" t="str">
            <v>NA</v>
          </cell>
          <cell r="E25715" t="str">
            <v>OA_CX01300_X</v>
          </cell>
        </row>
        <row r="25716">
          <cell r="D25716" t="str">
            <v>NA</v>
          </cell>
          <cell r="E25716" t="str">
            <v>OA_CX01350_C</v>
          </cell>
        </row>
        <row r="25717">
          <cell r="D25717" t="str">
            <v>NA</v>
          </cell>
          <cell r="E25717" t="str">
            <v>OA_CX01350_F</v>
          </cell>
        </row>
        <row r="25718">
          <cell r="D25718" t="str">
            <v>NA</v>
          </cell>
          <cell r="E25718" t="str">
            <v>OA_CX01350_I</v>
          </cell>
        </row>
        <row r="25719">
          <cell r="D25719" t="str">
            <v>NA</v>
          </cell>
          <cell r="E25719" t="str">
            <v>OA_CX01350_L</v>
          </cell>
        </row>
        <row r="25720">
          <cell r="D25720" t="str">
            <v>NA</v>
          </cell>
          <cell r="E25720" t="str">
            <v>OA_CX01350_O</v>
          </cell>
        </row>
        <row r="25721">
          <cell r="D25721" t="str">
            <v>NA</v>
          </cell>
          <cell r="E25721" t="str">
            <v>OA_CX01350_R</v>
          </cell>
        </row>
        <row r="25722">
          <cell r="D25722" t="str">
            <v>NA</v>
          </cell>
          <cell r="E25722" t="str">
            <v>OA_CX01350_U</v>
          </cell>
        </row>
        <row r="25723">
          <cell r="D25723" t="str">
            <v>NA</v>
          </cell>
          <cell r="E25723" t="str">
            <v>OA_CX01350_X</v>
          </cell>
        </row>
        <row r="25724">
          <cell r="D25724" t="str">
            <v>NA</v>
          </cell>
          <cell r="E25724" t="str">
            <v>OA_CX01400_C</v>
          </cell>
        </row>
        <row r="25725">
          <cell r="D25725" t="str">
            <v>NA</v>
          </cell>
          <cell r="E25725" t="str">
            <v>OA_CX01400_F</v>
          </cell>
        </row>
        <row r="25726">
          <cell r="D25726" t="str">
            <v>NA</v>
          </cell>
          <cell r="E25726" t="str">
            <v>OA_CX01400_I</v>
          </cell>
        </row>
        <row r="25727">
          <cell r="D25727" t="str">
            <v>NA</v>
          </cell>
          <cell r="E25727" t="str">
            <v>OA_CX01400_L</v>
          </cell>
        </row>
        <row r="25728">
          <cell r="D25728" t="str">
            <v>NA</v>
          </cell>
          <cell r="E25728" t="str">
            <v>OA_CX01400_O</v>
          </cell>
        </row>
        <row r="25729">
          <cell r="D25729" t="str">
            <v>NA</v>
          </cell>
          <cell r="E25729" t="str">
            <v>OA_CX01400_R</v>
          </cell>
        </row>
        <row r="25730">
          <cell r="D25730" t="str">
            <v>NA</v>
          </cell>
          <cell r="E25730" t="str">
            <v>OA_CX01400_U</v>
          </cell>
        </row>
        <row r="25731">
          <cell r="D25731" t="str">
            <v>NA</v>
          </cell>
          <cell r="E25731" t="str">
            <v>OA_CX01400_X</v>
          </cell>
        </row>
        <row r="25732">
          <cell r="D25732" t="str">
            <v>NA</v>
          </cell>
          <cell r="E25732" t="str">
            <v>OA_CX01450_C</v>
          </cell>
        </row>
        <row r="25733">
          <cell r="D25733" t="str">
            <v>NA</v>
          </cell>
          <cell r="E25733" t="str">
            <v>OA_CX01450_F</v>
          </cell>
        </row>
        <row r="25734">
          <cell r="D25734" t="str">
            <v>NA</v>
          </cell>
          <cell r="E25734" t="str">
            <v>OA_CX01450_I</v>
          </cell>
        </row>
        <row r="25735">
          <cell r="D25735" t="str">
            <v>NA</v>
          </cell>
          <cell r="E25735" t="str">
            <v>OA_CX01450_L</v>
          </cell>
        </row>
        <row r="25736">
          <cell r="D25736" t="str">
            <v>NA</v>
          </cell>
          <cell r="E25736" t="str">
            <v>OA_CX01450_O</v>
          </cell>
        </row>
        <row r="25737">
          <cell r="D25737" t="str">
            <v>NA</v>
          </cell>
          <cell r="E25737" t="str">
            <v>OA_CX01450_R</v>
          </cell>
        </row>
        <row r="25738">
          <cell r="D25738" t="str">
            <v>NA</v>
          </cell>
          <cell r="E25738" t="str">
            <v>OA_CX01450_U</v>
          </cell>
        </row>
        <row r="25739">
          <cell r="D25739" t="str">
            <v>NA</v>
          </cell>
          <cell r="E25739" t="str">
            <v>OA_CX01450_X</v>
          </cell>
        </row>
        <row r="25740">
          <cell r="D25740" t="str">
            <v>NA</v>
          </cell>
          <cell r="E25740" t="str">
            <v>OA_CX01500_C</v>
          </cell>
        </row>
        <row r="25741">
          <cell r="D25741" t="str">
            <v>NA</v>
          </cell>
          <cell r="E25741" t="str">
            <v>OA_CX01500_F</v>
          </cell>
        </row>
        <row r="25742">
          <cell r="D25742" t="str">
            <v>NA</v>
          </cell>
          <cell r="E25742" t="str">
            <v>OA_CX01500_I</v>
          </cell>
        </row>
        <row r="25743">
          <cell r="D25743" t="str">
            <v>NA</v>
          </cell>
          <cell r="E25743" t="str">
            <v>OA_CX01500_L</v>
          </cell>
        </row>
        <row r="25744">
          <cell r="D25744" t="str">
            <v>NA</v>
          </cell>
          <cell r="E25744" t="str">
            <v>OA_CX01500_O</v>
          </cell>
        </row>
        <row r="25745">
          <cell r="D25745" t="str">
            <v>NA</v>
          </cell>
          <cell r="E25745" t="str">
            <v>OA_CX01500_R</v>
          </cell>
        </row>
        <row r="25746">
          <cell r="D25746" t="str">
            <v>NA</v>
          </cell>
          <cell r="E25746" t="str">
            <v>OA_CX01500_U</v>
          </cell>
        </row>
        <row r="25747">
          <cell r="D25747" t="str">
            <v>NA</v>
          </cell>
          <cell r="E25747" t="str">
            <v>OA_CX01500_X</v>
          </cell>
        </row>
        <row r="25748">
          <cell r="D25748" t="str">
            <v>NA</v>
          </cell>
          <cell r="E25748" t="str">
            <v>OA_CX01550_C</v>
          </cell>
        </row>
        <row r="25749">
          <cell r="D25749" t="str">
            <v>NA</v>
          </cell>
          <cell r="E25749" t="str">
            <v>OA_CX01550_F</v>
          </cell>
        </row>
        <row r="25750">
          <cell r="D25750" t="str">
            <v>NA</v>
          </cell>
          <cell r="E25750" t="str">
            <v>OA_CX01550_I</v>
          </cell>
        </row>
        <row r="25751">
          <cell r="D25751" t="str">
            <v>NA</v>
          </cell>
          <cell r="E25751" t="str">
            <v>OA_CX01550_L</v>
          </cell>
        </row>
        <row r="25752">
          <cell r="D25752" t="str">
            <v>NA</v>
          </cell>
          <cell r="E25752" t="str">
            <v>OA_CX01550_O</v>
          </cell>
        </row>
        <row r="25753">
          <cell r="D25753" t="str">
            <v>NA</v>
          </cell>
          <cell r="E25753" t="str">
            <v>OA_CX01550_R</v>
          </cell>
        </row>
        <row r="25754">
          <cell r="D25754" t="str">
            <v>NA</v>
          </cell>
          <cell r="E25754" t="str">
            <v>OA_CX01550_U</v>
          </cell>
        </row>
        <row r="25755">
          <cell r="D25755" t="str">
            <v>NA</v>
          </cell>
          <cell r="E25755" t="str">
            <v>OA_CX01550_X</v>
          </cell>
        </row>
        <row r="25756">
          <cell r="D25756" t="str">
            <v>NA</v>
          </cell>
          <cell r="E25756" t="str">
            <v>OA_CX01600_C</v>
          </cell>
        </row>
        <row r="25757">
          <cell r="D25757" t="str">
            <v>NA</v>
          </cell>
          <cell r="E25757" t="str">
            <v>OA_CX01600_F</v>
          </cell>
        </row>
        <row r="25758">
          <cell r="D25758" t="str">
            <v>NA</v>
          </cell>
          <cell r="E25758" t="str">
            <v>OA_CX01600_I</v>
          </cell>
        </row>
        <row r="25759">
          <cell r="D25759" t="str">
            <v>NA</v>
          </cell>
          <cell r="E25759" t="str">
            <v>OA_CX01600_L</v>
          </cell>
        </row>
        <row r="25760">
          <cell r="D25760" t="str">
            <v>NA</v>
          </cell>
          <cell r="E25760" t="str">
            <v>OA_CX01600_O</v>
          </cell>
        </row>
        <row r="25761">
          <cell r="D25761" t="str">
            <v>NA</v>
          </cell>
          <cell r="E25761" t="str">
            <v>OA_CX01600_R</v>
          </cell>
        </row>
        <row r="25762">
          <cell r="D25762" t="str">
            <v>NA</v>
          </cell>
          <cell r="E25762" t="str">
            <v>OA_CX01600_U</v>
          </cell>
        </row>
        <row r="25763">
          <cell r="D25763" t="str">
            <v>NA</v>
          </cell>
          <cell r="E25763" t="str">
            <v>OA_CX01600_X</v>
          </cell>
        </row>
        <row r="25764">
          <cell r="D25764" t="str">
            <v>NA</v>
          </cell>
          <cell r="E25764" t="str">
            <v>OA_CX01650_C</v>
          </cell>
        </row>
        <row r="25765">
          <cell r="D25765" t="str">
            <v>NA</v>
          </cell>
          <cell r="E25765" t="str">
            <v>OA_CX01650_F</v>
          </cell>
        </row>
        <row r="25766">
          <cell r="D25766" t="str">
            <v>NA</v>
          </cell>
          <cell r="E25766" t="str">
            <v>OA_CX01650_I</v>
          </cell>
        </row>
        <row r="25767">
          <cell r="D25767" t="str">
            <v>NA</v>
          </cell>
          <cell r="E25767" t="str">
            <v>OA_CX01650_L</v>
          </cell>
        </row>
        <row r="25768">
          <cell r="D25768" t="str">
            <v>NA</v>
          </cell>
          <cell r="E25768" t="str">
            <v>OA_CX01650_O</v>
          </cell>
        </row>
        <row r="25769">
          <cell r="D25769" t="str">
            <v>NA</v>
          </cell>
          <cell r="E25769" t="str">
            <v>OA_CX01650_R</v>
          </cell>
        </row>
        <row r="25770">
          <cell r="D25770" t="str">
            <v>NA</v>
          </cell>
          <cell r="E25770" t="str">
            <v>OA_CX01650_U</v>
          </cell>
        </row>
        <row r="25771">
          <cell r="D25771" t="str">
            <v>NA</v>
          </cell>
          <cell r="E25771" t="str">
            <v>OA_CX01650_X</v>
          </cell>
        </row>
        <row r="25772">
          <cell r="D25772" t="str">
            <v>NA</v>
          </cell>
          <cell r="E25772" t="str">
            <v>OA_CX01700_C</v>
          </cell>
        </row>
        <row r="25773">
          <cell r="D25773" t="str">
            <v>NA</v>
          </cell>
          <cell r="E25773" t="str">
            <v>OA_CX01700_F</v>
          </cell>
        </row>
        <row r="25774">
          <cell r="D25774" t="str">
            <v>NA</v>
          </cell>
          <cell r="E25774" t="str">
            <v>OA_CX01700_I</v>
          </cell>
        </row>
        <row r="25775">
          <cell r="D25775" t="str">
            <v>NA</v>
          </cell>
          <cell r="E25775" t="str">
            <v>OA_CX01700_L</v>
          </cell>
        </row>
        <row r="25776">
          <cell r="D25776" t="str">
            <v>NA</v>
          </cell>
          <cell r="E25776" t="str">
            <v>OA_CX01700_O</v>
          </cell>
        </row>
        <row r="25777">
          <cell r="D25777" t="str">
            <v>NA</v>
          </cell>
          <cell r="E25777" t="str">
            <v>OA_CX01700_R</v>
          </cell>
        </row>
        <row r="25778">
          <cell r="D25778" t="str">
            <v>NA</v>
          </cell>
          <cell r="E25778" t="str">
            <v>OA_CX01700_U</v>
          </cell>
        </row>
        <row r="25779">
          <cell r="D25779" t="str">
            <v>NA</v>
          </cell>
          <cell r="E25779" t="str">
            <v>OA_CX01700_X</v>
          </cell>
        </row>
        <row r="25780">
          <cell r="D25780" t="str">
            <v>NA</v>
          </cell>
          <cell r="E25780" t="str">
            <v>OA_CX01750_C</v>
          </cell>
        </row>
        <row r="25781">
          <cell r="D25781" t="str">
            <v>NA</v>
          </cell>
          <cell r="E25781" t="str">
            <v>OA_CX01750_F</v>
          </cell>
        </row>
        <row r="25782">
          <cell r="D25782" t="str">
            <v>NA</v>
          </cell>
          <cell r="E25782" t="str">
            <v>OA_CX01750_I</v>
          </cell>
        </row>
        <row r="25783">
          <cell r="D25783" t="str">
            <v>NA</v>
          </cell>
          <cell r="E25783" t="str">
            <v>OA_CX01750_L</v>
          </cell>
        </row>
        <row r="25784">
          <cell r="D25784" t="str">
            <v>NA</v>
          </cell>
          <cell r="E25784" t="str">
            <v>OA_CX01750_O</v>
          </cell>
        </row>
        <row r="25785">
          <cell r="D25785" t="str">
            <v>NA</v>
          </cell>
          <cell r="E25785" t="str">
            <v>OA_CX01750_R</v>
          </cell>
        </row>
        <row r="25786">
          <cell r="D25786" t="str">
            <v>NA</v>
          </cell>
          <cell r="E25786" t="str">
            <v>OA_CX01750_U</v>
          </cell>
        </row>
        <row r="25787">
          <cell r="D25787" t="str">
            <v>NA</v>
          </cell>
          <cell r="E25787" t="str">
            <v>OA_CX01750_X</v>
          </cell>
        </row>
        <row r="25788">
          <cell r="D25788" t="str">
            <v>NA</v>
          </cell>
          <cell r="E25788" t="str">
            <v>OA_CX01800_C</v>
          </cell>
        </row>
        <row r="25789">
          <cell r="D25789" t="str">
            <v>NA</v>
          </cell>
          <cell r="E25789" t="str">
            <v>OA_CX01800_F</v>
          </cell>
        </row>
        <row r="25790">
          <cell r="D25790" t="str">
            <v>NA</v>
          </cell>
          <cell r="E25790" t="str">
            <v>OA_CX01800_I</v>
          </cell>
        </row>
        <row r="25791">
          <cell r="D25791" t="str">
            <v>NA</v>
          </cell>
          <cell r="E25791" t="str">
            <v>OA_CX01800_L</v>
          </cell>
        </row>
        <row r="25792">
          <cell r="D25792" t="str">
            <v>NA</v>
          </cell>
          <cell r="E25792" t="str">
            <v>OA_CX01800_O</v>
          </cell>
        </row>
        <row r="25793">
          <cell r="D25793" t="str">
            <v>NA</v>
          </cell>
          <cell r="E25793" t="str">
            <v>OA_CX01800_R</v>
          </cell>
        </row>
        <row r="25794">
          <cell r="D25794" t="str">
            <v>NA</v>
          </cell>
          <cell r="E25794" t="str">
            <v>OA_CX01800_U</v>
          </cell>
        </row>
        <row r="25795">
          <cell r="D25795" t="str">
            <v>NA</v>
          </cell>
          <cell r="E25795" t="str">
            <v>OA_CX01800_X</v>
          </cell>
        </row>
        <row r="25796">
          <cell r="D25796" t="str">
            <v>NA</v>
          </cell>
          <cell r="E25796" t="str">
            <v>OA_CX01850_C</v>
          </cell>
        </row>
        <row r="25797">
          <cell r="D25797" t="str">
            <v>NA</v>
          </cell>
          <cell r="E25797" t="str">
            <v>OA_CX01850_F</v>
          </cell>
        </row>
        <row r="25798">
          <cell r="D25798" t="str">
            <v>NA</v>
          </cell>
          <cell r="E25798" t="str">
            <v>OA_CX01850_I</v>
          </cell>
        </row>
        <row r="25799">
          <cell r="D25799" t="str">
            <v>NA</v>
          </cell>
          <cell r="E25799" t="str">
            <v>OA_CX01850_L</v>
          </cell>
        </row>
        <row r="25800">
          <cell r="D25800" t="str">
            <v>NA</v>
          </cell>
          <cell r="E25800" t="str">
            <v>OA_CX01850_O</v>
          </cell>
        </row>
        <row r="25801">
          <cell r="D25801" t="str">
            <v>NA</v>
          </cell>
          <cell r="E25801" t="str">
            <v>OA_CX01850_R</v>
          </cell>
        </row>
        <row r="25802">
          <cell r="D25802" t="str">
            <v>NA</v>
          </cell>
          <cell r="E25802" t="str">
            <v>OA_CX01850_U</v>
          </cell>
        </row>
        <row r="25803">
          <cell r="D25803" t="str">
            <v>NA</v>
          </cell>
          <cell r="E25803" t="str">
            <v>OA_CX01850_X</v>
          </cell>
        </row>
        <row r="25804">
          <cell r="D25804" t="str">
            <v>NA</v>
          </cell>
          <cell r="E25804" t="str">
            <v>OA_FE00140_C</v>
          </cell>
        </row>
        <row r="25805">
          <cell r="D25805" t="str">
            <v>NA</v>
          </cell>
          <cell r="E25805" t="str">
            <v>OA_FE00140_F</v>
          </cell>
        </row>
        <row r="25806">
          <cell r="D25806" t="str">
            <v>NA</v>
          </cell>
          <cell r="E25806" t="str">
            <v>OA_FE00140_I</v>
          </cell>
        </row>
        <row r="25807">
          <cell r="D25807" t="str">
            <v>NA</v>
          </cell>
          <cell r="E25807" t="str">
            <v>OA_FE00140_L</v>
          </cell>
        </row>
        <row r="25808">
          <cell r="D25808" t="str">
            <v>NA</v>
          </cell>
          <cell r="E25808" t="str">
            <v>OA_FE00140_O</v>
          </cell>
        </row>
        <row r="25809">
          <cell r="D25809" t="str">
            <v>NA</v>
          </cell>
          <cell r="E25809" t="str">
            <v>OA_FE00140_R</v>
          </cell>
        </row>
        <row r="25810">
          <cell r="D25810" t="str">
            <v>NA</v>
          </cell>
          <cell r="E25810" t="str">
            <v>OA_FE00140_U</v>
          </cell>
        </row>
        <row r="25811">
          <cell r="D25811" t="str">
            <v>NA</v>
          </cell>
          <cell r="E25811" t="str">
            <v>OA_FE00140_X</v>
          </cell>
        </row>
        <row r="25812">
          <cell r="D25812" t="str">
            <v>NA</v>
          </cell>
          <cell r="E25812" t="str">
            <v>OA_FE00145_C</v>
          </cell>
        </row>
        <row r="25813">
          <cell r="D25813" t="str">
            <v>NA</v>
          </cell>
          <cell r="E25813" t="str">
            <v>OA_FE00145_F</v>
          </cell>
        </row>
        <row r="25814">
          <cell r="D25814" t="str">
            <v>NA</v>
          </cell>
          <cell r="E25814" t="str">
            <v>OA_FE00145_I</v>
          </cell>
        </row>
        <row r="25815">
          <cell r="D25815" t="str">
            <v>NA</v>
          </cell>
          <cell r="E25815" t="str">
            <v>OA_FE00145_L</v>
          </cell>
        </row>
        <row r="25816">
          <cell r="D25816" t="str">
            <v>NA</v>
          </cell>
          <cell r="E25816" t="str">
            <v>OA_FE00145_O</v>
          </cell>
        </row>
        <row r="25817">
          <cell r="D25817" t="str">
            <v>NA</v>
          </cell>
          <cell r="E25817" t="str">
            <v>OA_FE00145_R</v>
          </cell>
        </row>
        <row r="25818">
          <cell r="D25818" t="str">
            <v>NA</v>
          </cell>
          <cell r="E25818" t="str">
            <v>OA_FE00145_U</v>
          </cell>
        </row>
        <row r="25819">
          <cell r="D25819" t="str">
            <v>NA</v>
          </cell>
          <cell r="E25819" t="str">
            <v>OA_FE00145_X</v>
          </cell>
        </row>
        <row r="25820">
          <cell r="D25820" t="str">
            <v>NA</v>
          </cell>
          <cell r="E25820" t="str">
            <v>OA_FE00150_C</v>
          </cell>
        </row>
        <row r="25821">
          <cell r="D25821" t="str">
            <v>NA</v>
          </cell>
          <cell r="E25821" t="str">
            <v>OA_FE00150_F</v>
          </cell>
        </row>
        <row r="25822">
          <cell r="D25822" t="str">
            <v>NA</v>
          </cell>
          <cell r="E25822" t="str">
            <v>OA_FE00150_I</v>
          </cell>
        </row>
        <row r="25823">
          <cell r="D25823" t="str">
            <v>NA</v>
          </cell>
          <cell r="E25823" t="str">
            <v>OA_FE00150_L</v>
          </cell>
        </row>
        <row r="25824">
          <cell r="D25824" t="str">
            <v>NA</v>
          </cell>
          <cell r="E25824" t="str">
            <v>OA_FE00150_O</v>
          </cell>
        </row>
        <row r="25825">
          <cell r="D25825" t="str">
            <v>NA</v>
          </cell>
          <cell r="E25825" t="str">
            <v>OA_FE00150_R</v>
          </cell>
        </row>
        <row r="25826">
          <cell r="D25826" t="str">
            <v>NA</v>
          </cell>
          <cell r="E25826" t="str">
            <v>OA_FE00150_U</v>
          </cell>
        </row>
        <row r="25827">
          <cell r="D25827" t="str">
            <v>NA</v>
          </cell>
          <cell r="E25827" t="str">
            <v>OA_FE00150_X</v>
          </cell>
        </row>
        <row r="25828">
          <cell r="D25828" t="str">
            <v>NA</v>
          </cell>
          <cell r="E25828" t="str">
            <v>OA_FE00155_C</v>
          </cell>
        </row>
        <row r="25829">
          <cell r="D25829" t="str">
            <v>NA</v>
          </cell>
          <cell r="E25829" t="str">
            <v>OA_FE00155_F</v>
          </cell>
        </row>
        <row r="25830">
          <cell r="D25830" t="str">
            <v>NA</v>
          </cell>
          <cell r="E25830" t="str">
            <v>OA_FE00155_I</v>
          </cell>
        </row>
        <row r="25831">
          <cell r="D25831" t="str">
            <v>NA</v>
          </cell>
          <cell r="E25831" t="str">
            <v>OA_FE00155_L</v>
          </cell>
        </row>
        <row r="25832">
          <cell r="D25832" t="str">
            <v>NA</v>
          </cell>
          <cell r="E25832" t="str">
            <v>OA_FE00155_O</v>
          </cell>
        </row>
        <row r="25833">
          <cell r="D25833" t="str">
            <v>NA</v>
          </cell>
          <cell r="E25833" t="str">
            <v>OA_FE00155_R</v>
          </cell>
        </row>
        <row r="25834">
          <cell r="D25834" t="str">
            <v>NA</v>
          </cell>
          <cell r="E25834" t="str">
            <v>OA_FE00155_U</v>
          </cell>
        </row>
        <row r="25835">
          <cell r="D25835" t="str">
            <v>NA</v>
          </cell>
          <cell r="E25835" t="str">
            <v>OA_FE00155_X</v>
          </cell>
        </row>
        <row r="25836">
          <cell r="D25836" t="str">
            <v>NA</v>
          </cell>
          <cell r="E25836" t="str">
            <v>OA_FE00160_C</v>
          </cell>
        </row>
        <row r="25837">
          <cell r="D25837" t="str">
            <v>NA</v>
          </cell>
          <cell r="E25837" t="str">
            <v>OA_FE00160_F</v>
          </cell>
        </row>
        <row r="25838">
          <cell r="D25838" t="str">
            <v>NA</v>
          </cell>
          <cell r="E25838" t="str">
            <v>OA_FE00160_I</v>
          </cell>
        </row>
        <row r="25839">
          <cell r="D25839" t="str">
            <v>NA</v>
          </cell>
          <cell r="E25839" t="str">
            <v>OA_FE00160_L</v>
          </cell>
        </row>
        <row r="25840">
          <cell r="D25840" t="str">
            <v>NA</v>
          </cell>
          <cell r="E25840" t="str">
            <v>OA_FE00160_O</v>
          </cell>
        </row>
        <row r="25841">
          <cell r="D25841" t="str">
            <v>NA</v>
          </cell>
          <cell r="E25841" t="str">
            <v>OA_FE00160_R</v>
          </cell>
        </row>
        <row r="25842">
          <cell r="D25842" t="str">
            <v>NA</v>
          </cell>
          <cell r="E25842" t="str">
            <v>OA_FE00160_U</v>
          </cell>
        </row>
        <row r="25843">
          <cell r="D25843" t="str">
            <v>NA</v>
          </cell>
          <cell r="E25843" t="str">
            <v>OA_FE00160_X</v>
          </cell>
        </row>
        <row r="25844">
          <cell r="D25844" t="str">
            <v>NA</v>
          </cell>
          <cell r="E25844" t="str">
            <v>OA_FE00165_C</v>
          </cell>
        </row>
        <row r="25845">
          <cell r="D25845" t="str">
            <v>NA</v>
          </cell>
          <cell r="E25845" t="str">
            <v>OA_FE00165_F</v>
          </cell>
        </row>
        <row r="25846">
          <cell r="D25846" t="str">
            <v>NA</v>
          </cell>
          <cell r="E25846" t="str">
            <v>OA_FE00165_I</v>
          </cell>
        </row>
        <row r="25847">
          <cell r="D25847" t="str">
            <v>NA</v>
          </cell>
          <cell r="E25847" t="str">
            <v>OA_FE00165_L</v>
          </cell>
        </row>
        <row r="25848">
          <cell r="D25848" t="str">
            <v>NA</v>
          </cell>
          <cell r="E25848" t="str">
            <v>OA_FE00165_O</v>
          </cell>
        </row>
        <row r="25849">
          <cell r="D25849" t="str">
            <v>NA</v>
          </cell>
          <cell r="E25849" t="str">
            <v>OA_FE00165_R</v>
          </cell>
        </row>
        <row r="25850">
          <cell r="D25850" t="str">
            <v>NA</v>
          </cell>
          <cell r="E25850" t="str">
            <v>OA_FE00165_U</v>
          </cell>
        </row>
        <row r="25851">
          <cell r="D25851" t="str">
            <v>NA</v>
          </cell>
          <cell r="E25851" t="str">
            <v>OA_FE00165_X</v>
          </cell>
        </row>
        <row r="25852">
          <cell r="D25852" t="str">
            <v>NA</v>
          </cell>
          <cell r="E25852" t="str">
            <v>OA_FE00170_C</v>
          </cell>
        </row>
        <row r="25853">
          <cell r="D25853" t="str">
            <v>NA</v>
          </cell>
          <cell r="E25853" t="str">
            <v>OA_FE00170_F</v>
          </cell>
        </row>
        <row r="25854">
          <cell r="D25854" t="str">
            <v>NA</v>
          </cell>
          <cell r="E25854" t="str">
            <v>OA_FE00170_I</v>
          </cell>
        </row>
        <row r="25855">
          <cell r="D25855" t="str">
            <v>NA</v>
          </cell>
          <cell r="E25855" t="str">
            <v>OA_FE00170_L</v>
          </cell>
        </row>
        <row r="25856">
          <cell r="D25856" t="str">
            <v>NA</v>
          </cell>
          <cell r="E25856" t="str">
            <v>OA_FE00170_O</v>
          </cell>
        </row>
        <row r="25857">
          <cell r="D25857" t="str">
            <v>NA</v>
          </cell>
          <cell r="E25857" t="str">
            <v>OA_FE00170_R</v>
          </cell>
        </row>
        <row r="25858">
          <cell r="D25858" t="str">
            <v>NA</v>
          </cell>
          <cell r="E25858" t="str">
            <v>OA_FE00170_U</v>
          </cell>
        </row>
        <row r="25859">
          <cell r="D25859" t="str">
            <v>NA</v>
          </cell>
          <cell r="E25859" t="str">
            <v>OA_FE00170_X</v>
          </cell>
        </row>
        <row r="25860">
          <cell r="D25860" t="str">
            <v>NA</v>
          </cell>
          <cell r="E25860" t="str">
            <v>OA_FE00175_C</v>
          </cell>
        </row>
        <row r="25861">
          <cell r="D25861" t="str">
            <v>NA</v>
          </cell>
          <cell r="E25861" t="str">
            <v>OA_FE00175_F</v>
          </cell>
        </row>
        <row r="25862">
          <cell r="D25862" t="str">
            <v>NA</v>
          </cell>
          <cell r="E25862" t="str">
            <v>OA_FE00175_I</v>
          </cell>
        </row>
        <row r="25863">
          <cell r="D25863" t="str">
            <v>NA</v>
          </cell>
          <cell r="E25863" t="str">
            <v>OA_FE00175_L</v>
          </cell>
        </row>
        <row r="25864">
          <cell r="D25864" t="str">
            <v>NA</v>
          </cell>
          <cell r="E25864" t="str">
            <v>OA_FE00175_O</v>
          </cell>
        </row>
        <row r="25865">
          <cell r="D25865" t="str">
            <v>NA</v>
          </cell>
          <cell r="E25865" t="str">
            <v>OA_FE00175_R</v>
          </cell>
        </row>
        <row r="25866">
          <cell r="D25866" t="str">
            <v>NA</v>
          </cell>
          <cell r="E25866" t="str">
            <v>OA_FE00175_U</v>
          </cell>
        </row>
        <row r="25867">
          <cell r="D25867" t="str">
            <v>NA</v>
          </cell>
          <cell r="E25867" t="str">
            <v>OA_FE00175_X</v>
          </cell>
        </row>
        <row r="25868">
          <cell r="D25868" t="str">
            <v>NA</v>
          </cell>
          <cell r="E25868" t="str">
            <v>OA_FE00180_C</v>
          </cell>
        </row>
        <row r="25869">
          <cell r="D25869" t="str">
            <v>NA</v>
          </cell>
          <cell r="E25869" t="str">
            <v>OA_FE00180_F</v>
          </cell>
        </row>
        <row r="25870">
          <cell r="D25870" t="str">
            <v>NA</v>
          </cell>
          <cell r="E25870" t="str">
            <v>OA_FE00180_I</v>
          </cell>
        </row>
        <row r="25871">
          <cell r="D25871" t="str">
            <v>NA</v>
          </cell>
          <cell r="E25871" t="str">
            <v>OA_FE00180_L</v>
          </cell>
        </row>
        <row r="25872">
          <cell r="D25872" t="str">
            <v>NA</v>
          </cell>
          <cell r="E25872" t="str">
            <v>OA_FE00180_O</v>
          </cell>
        </row>
        <row r="25873">
          <cell r="D25873" t="str">
            <v>NA</v>
          </cell>
          <cell r="E25873" t="str">
            <v>OA_FE00180_R</v>
          </cell>
        </row>
        <row r="25874">
          <cell r="D25874" t="str">
            <v>NA</v>
          </cell>
          <cell r="E25874" t="str">
            <v>OA_FE00180_U</v>
          </cell>
        </row>
        <row r="25875">
          <cell r="D25875" t="str">
            <v>NA</v>
          </cell>
          <cell r="E25875" t="str">
            <v>OA_FE00180_X</v>
          </cell>
        </row>
        <row r="25876">
          <cell r="D25876" t="str">
            <v>NA</v>
          </cell>
          <cell r="E25876" t="str">
            <v>OA_FE00185_C</v>
          </cell>
        </row>
        <row r="25877">
          <cell r="D25877" t="str">
            <v>NA</v>
          </cell>
          <cell r="E25877" t="str">
            <v>OA_FE00185_F</v>
          </cell>
        </row>
        <row r="25878">
          <cell r="D25878" t="str">
            <v>NA</v>
          </cell>
          <cell r="E25878" t="str">
            <v>OA_FE00185_I</v>
          </cell>
        </row>
        <row r="25879">
          <cell r="D25879" t="str">
            <v>NA</v>
          </cell>
          <cell r="E25879" t="str">
            <v>OA_FE00185_L</v>
          </cell>
        </row>
        <row r="25880">
          <cell r="D25880" t="str">
            <v>NA</v>
          </cell>
          <cell r="E25880" t="str">
            <v>OA_FE00185_O</v>
          </cell>
        </row>
        <row r="25881">
          <cell r="D25881" t="str">
            <v>NA</v>
          </cell>
          <cell r="E25881" t="str">
            <v>OA_FE00185_R</v>
          </cell>
        </row>
        <row r="25882">
          <cell r="D25882" t="str">
            <v>NA</v>
          </cell>
          <cell r="E25882" t="str">
            <v>OA_FE00185_U</v>
          </cell>
        </row>
        <row r="25883">
          <cell r="D25883" t="str">
            <v>NA</v>
          </cell>
          <cell r="E25883" t="str">
            <v>OA_FE00185_X</v>
          </cell>
        </row>
        <row r="25884">
          <cell r="D25884" t="str">
            <v>NA</v>
          </cell>
          <cell r="E25884" t="str">
            <v>OA_FE00190_C</v>
          </cell>
        </row>
        <row r="25885">
          <cell r="D25885" t="str">
            <v>NA</v>
          </cell>
          <cell r="E25885" t="str">
            <v>OA_FE00190_F</v>
          </cell>
        </row>
        <row r="25886">
          <cell r="D25886" t="str">
            <v>NA</v>
          </cell>
          <cell r="E25886" t="str">
            <v>OA_FE00190_I</v>
          </cell>
        </row>
        <row r="25887">
          <cell r="D25887" t="str">
            <v>NA</v>
          </cell>
          <cell r="E25887" t="str">
            <v>OA_FE00190_L</v>
          </cell>
        </row>
        <row r="25888">
          <cell r="D25888" t="str">
            <v>NA</v>
          </cell>
          <cell r="E25888" t="str">
            <v>OA_FE00190_O</v>
          </cell>
        </row>
        <row r="25889">
          <cell r="D25889" t="str">
            <v>NA</v>
          </cell>
          <cell r="E25889" t="str">
            <v>OA_FE00190_R</v>
          </cell>
        </row>
        <row r="25890">
          <cell r="D25890" t="str">
            <v>NA</v>
          </cell>
          <cell r="E25890" t="str">
            <v>OA_FE00190_U</v>
          </cell>
        </row>
        <row r="25891">
          <cell r="D25891" t="str">
            <v>NA</v>
          </cell>
          <cell r="E25891" t="str">
            <v>OA_FE00190_X</v>
          </cell>
        </row>
        <row r="25892">
          <cell r="D25892" t="str">
            <v>NA</v>
          </cell>
          <cell r="E25892" t="str">
            <v>OA_FE00195_C</v>
          </cell>
        </row>
        <row r="25893">
          <cell r="D25893" t="str">
            <v>NA</v>
          </cell>
          <cell r="E25893" t="str">
            <v>OA_FE00195_F</v>
          </cell>
        </row>
        <row r="25894">
          <cell r="D25894" t="str">
            <v>NA</v>
          </cell>
          <cell r="E25894" t="str">
            <v>OA_FE00195_I</v>
          </cell>
        </row>
        <row r="25895">
          <cell r="D25895" t="str">
            <v>NA</v>
          </cell>
          <cell r="E25895" t="str">
            <v>OA_FE00195_L</v>
          </cell>
        </row>
        <row r="25896">
          <cell r="D25896" t="str">
            <v>NA</v>
          </cell>
          <cell r="E25896" t="str">
            <v>OA_FE00195_O</v>
          </cell>
        </row>
        <row r="25897">
          <cell r="D25897" t="str">
            <v>NA</v>
          </cell>
          <cell r="E25897" t="str">
            <v>OA_FE00195_R</v>
          </cell>
        </row>
        <row r="25898">
          <cell r="D25898" t="str">
            <v>NA</v>
          </cell>
          <cell r="E25898" t="str">
            <v>OA_FE00195_U</v>
          </cell>
        </row>
        <row r="25899">
          <cell r="D25899" t="str">
            <v>NA</v>
          </cell>
          <cell r="E25899" t="str">
            <v>OA_FE00195_X</v>
          </cell>
        </row>
        <row r="25900">
          <cell r="D25900" t="str">
            <v>NA</v>
          </cell>
          <cell r="E25900" t="str">
            <v>OA_FE00200_C</v>
          </cell>
        </row>
        <row r="25901">
          <cell r="D25901" t="str">
            <v>NA</v>
          </cell>
          <cell r="E25901" t="str">
            <v>OA_FE00200_F</v>
          </cell>
        </row>
        <row r="25902">
          <cell r="D25902" t="str">
            <v>NA</v>
          </cell>
          <cell r="E25902" t="str">
            <v>OA_FE00200_I</v>
          </cell>
        </row>
        <row r="25903">
          <cell r="D25903" t="str">
            <v>NA</v>
          </cell>
          <cell r="E25903" t="str">
            <v>OA_FE00200_L</v>
          </cell>
        </row>
        <row r="25904">
          <cell r="D25904" t="str">
            <v>NA</v>
          </cell>
          <cell r="E25904" t="str">
            <v>OA_FE00200_O</v>
          </cell>
        </row>
        <row r="25905">
          <cell r="D25905" t="str">
            <v>NA</v>
          </cell>
          <cell r="E25905" t="str">
            <v>OA_FE00200_R</v>
          </cell>
        </row>
        <row r="25906">
          <cell r="D25906" t="str">
            <v>NA</v>
          </cell>
          <cell r="E25906" t="str">
            <v>OA_FE00200_U</v>
          </cell>
        </row>
        <row r="25907">
          <cell r="D25907" t="str">
            <v>NA</v>
          </cell>
          <cell r="E25907" t="str">
            <v>OA_FE00200_X</v>
          </cell>
        </row>
        <row r="25908">
          <cell r="D25908" t="str">
            <v>NA</v>
          </cell>
          <cell r="E25908" t="str">
            <v>OA_FE00205_C</v>
          </cell>
        </row>
        <row r="25909">
          <cell r="D25909" t="str">
            <v>NA</v>
          </cell>
          <cell r="E25909" t="str">
            <v>OA_FE00205_F</v>
          </cell>
        </row>
        <row r="25910">
          <cell r="D25910" t="str">
            <v>NA</v>
          </cell>
          <cell r="E25910" t="str">
            <v>OA_FE00205_I</v>
          </cell>
        </row>
        <row r="25911">
          <cell r="D25911" t="str">
            <v>NA</v>
          </cell>
          <cell r="E25911" t="str">
            <v>OA_FE00205_L</v>
          </cell>
        </row>
        <row r="25912">
          <cell r="D25912" t="str">
            <v>NA</v>
          </cell>
          <cell r="E25912" t="str">
            <v>OA_FE00205_O</v>
          </cell>
        </row>
        <row r="25913">
          <cell r="D25913" t="str">
            <v>NA</v>
          </cell>
          <cell r="E25913" t="str">
            <v>OA_FE00205_R</v>
          </cell>
        </row>
        <row r="25914">
          <cell r="D25914" t="str">
            <v>NA</v>
          </cell>
          <cell r="E25914" t="str">
            <v>OA_FE00205_U</v>
          </cell>
        </row>
        <row r="25915">
          <cell r="D25915" t="str">
            <v>NA</v>
          </cell>
          <cell r="E25915" t="str">
            <v>OA_FE00205_X</v>
          </cell>
        </row>
        <row r="25916">
          <cell r="D25916" t="str">
            <v>NA</v>
          </cell>
          <cell r="E25916" t="str">
            <v>OA_FE00210_C</v>
          </cell>
        </row>
        <row r="25917">
          <cell r="D25917" t="str">
            <v>NA</v>
          </cell>
          <cell r="E25917" t="str">
            <v>OA_FE00210_F</v>
          </cell>
        </row>
        <row r="25918">
          <cell r="D25918" t="str">
            <v>NA</v>
          </cell>
          <cell r="E25918" t="str">
            <v>OA_FE00210_I</v>
          </cell>
        </row>
        <row r="25919">
          <cell r="D25919" t="str">
            <v>NA</v>
          </cell>
          <cell r="E25919" t="str">
            <v>OA_FE00210_L</v>
          </cell>
        </row>
        <row r="25920">
          <cell r="D25920" t="str">
            <v>NA</v>
          </cell>
          <cell r="E25920" t="str">
            <v>OA_FE00210_O</v>
          </cell>
        </row>
        <row r="25921">
          <cell r="D25921" t="str">
            <v>NA</v>
          </cell>
          <cell r="E25921" t="str">
            <v>OA_FE00210_R</v>
          </cell>
        </row>
        <row r="25922">
          <cell r="D25922" t="str">
            <v>NA</v>
          </cell>
          <cell r="E25922" t="str">
            <v>OA_FE00210_U</v>
          </cell>
        </row>
        <row r="25923">
          <cell r="D25923" t="str">
            <v>NA</v>
          </cell>
          <cell r="E25923" t="str">
            <v>OA_FE00210_X</v>
          </cell>
        </row>
        <row r="25924">
          <cell r="D25924" t="str">
            <v>NA</v>
          </cell>
          <cell r="E25924" t="str">
            <v>OA_FE00215_C</v>
          </cell>
        </row>
        <row r="25925">
          <cell r="D25925" t="str">
            <v>NA</v>
          </cell>
          <cell r="E25925" t="str">
            <v>OA_FE00215_F</v>
          </cell>
        </row>
        <row r="25926">
          <cell r="D25926" t="str">
            <v>NA</v>
          </cell>
          <cell r="E25926" t="str">
            <v>OA_FE00215_I</v>
          </cell>
        </row>
        <row r="25927">
          <cell r="D25927" t="str">
            <v>NA</v>
          </cell>
          <cell r="E25927" t="str">
            <v>OA_FE00215_L</v>
          </cell>
        </row>
        <row r="25928">
          <cell r="D25928" t="str">
            <v>NA</v>
          </cell>
          <cell r="E25928" t="str">
            <v>OA_FE00215_O</v>
          </cell>
        </row>
        <row r="25929">
          <cell r="D25929" t="str">
            <v>NA</v>
          </cell>
          <cell r="E25929" t="str">
            <v>OA_FE00215_R</v>
          </cell>
        </row>
        <row r="25930">
          <cell r="D25930" t="str">
            <v>NA</v>
          </cell>
          <cell r="E25930" t="str">
            <v>OA_FE00215_U</v>
          </cell>
        </row>
        <row r="25931">
          <cell r="D25931" t="str">
            <v>NA</v>
          </cell>
          <cell r="E25931" t="str">
            <v>OA_FE00215_X</v>
          </cell>
        </row>
        <row r="25932">
          <cell r="D25932" t="str">
            <v>NA</v>
          </cell>
          <cell r="E25932" t="str">
            <v>OA_FE00220_C</v>
          </cell>
        </row>
        <row r="25933">
          <cell r="D25933" t="str">
            <v>NA</v>
          </cell>
          <cell r="E25933" t="str">
            <v>OA_FE00220_F</v>
          </cell>
        </row>
        <row r="25934">
          <cell r="D25934" t="str">
            <v>NA</v>
          </cell>
          <cell r="E25934" t="str">
            <v>OA_FE00220_I</v>
          </cell>
        </row>
        <row r="25935">
          <cell r="D25935" t="str">
            <v>NA</v>
          </cell>
          <cell r="E25935" t="str">
            <v>OA_FE00220_L</v>
          </cell>
        </row>
        <row r="25936">
          <cell r="D25936" t="str">
            <v>NA</v>
          </cell>
          <cell r="E25936" t="str">
            <v>OA_FE00220_O</v>
          </cell>
        </row>
        <row r="25937">
          <cell r="D25937" t="str">
            <v>NA</v>
          </cell>
          <cell r="E25937" t="str">
            <v>OA_FE00220_R</v>
          </cell>
        </row>
        <row r="25938">
          <cell r="D25938" t="str">
            <v>NA</v>
          </cell>
          <cell r="E25938" t="str">
            <v>OA_FE00220_U</v>
          </cell>
        </row>
        <row r="25939">
          <cell r="D25939" t="str">
            <v>NA</v>
          </cell>
          <cell r="E25939" t="str">
            <v>OA_FE00220_X</v>
          </cell>
        </row>
        <row r="25940">
          <cell r="D25940" t="str">
            <v>NA</v>
          </cell>
          <cell r="E25940" t="str">
            <v>OA_FE00225_C</v>
          </cell>
        </row>
        <row r="25941">
          <cell r="D25941" t="str">
            <v>NA</v>
          </cell>
          <cell r="E25941" t="str">
            <v>OA_FE00225_F</v>
          </cell>
        </row>
        <row r="25942">
          <cell r="D25942" t="str">
            <v>NA</v>
          </cell>
          <cell r="E25942" t="str">
            <v>OA_FE00225_I</v>
          </cell>
        </row>
        <row r="25943">
          <cell r="D25943" t="str">
            <v>NA</v>
          </cell>
          <cell r="E25943" t="str">
            <v>OA_FE00225_L</v>
          </cell>
        </row>
        <row r="25944">
          <cell r="D25944" t="str">
            <v>NA</v>
          </cell>
          <cell r="E25944" t="str">
            <v>OA_FE00225_O</v>
          </cell>
        </row>
        <row r="25945">
          <cell r="D25945" t="str">
            <v>NA</v>
          </cell>
          <cell r="E25945" t="str">
            <v>OA_FE00225_R</v>
          </cell>
        </row>
        <row r="25946">
          <cell r="D25946" t="str">
            <v>NA</v>
          </cell>
          <cell r="E25946" t="str">
            <v>OA_FE00225_U</v>
          </cell>
        </row>
        <row r="25947">
          <cell r="D25947" t="str">
            <v>NA</v>
          </cell>
          <cell r="E25947" t="str">
            <v>OA_FE00225_X</v>
          </cell>
        </row>
        <row r="25948">
          <cell r="D25948" t="str">
            <v>NA</v>
          </cell>
          <cell r="E25948" t="str">
            <v>OA_FE00230_C</v>
          </cell>
        </row>
        <row r="25949">
          <cell r="D25949" t="str">
            <v>NA</v>
          </cell>
          <cell r="E25949" t="str">
            <v>OA_FE00230_F</v>
          </cell>
        </row>
        <row r="25950">
          <cell r="D25950" t="str">
            <v>NA</v>
          </cell>
          <cell r="E25950" t="str">
            <v>OA_FE00230_I</v>
          </cell>
        </row>
        <row r="25951">
          <cell r="D25951" t="str">
            <v>NA</v>
          </cell>
          <cell r="E25951" t="str">
            <v>OA_FE00230_L</v>
          </cell>
        </row>
        <row r="25952">
          <cell r="D25952" t="str">
            <v>NA</v>
          </cell>
          <cell r="E25952" t="str">
            <v>OA_FE00230_O</v>
          </cell>
        </row>
        <row r="25953">
          <cell r="D25953" t="str">
            <v>NA</v>
          </cell>
          <cell r="E25953" t="str">
            <v>OA_FE00230_R</v>
          </cell>
        </row>
        <row r="25954">
          <cell r="D25954" t="str">
            <v>NA</v>
          </cell>
          <cell r="E25954" t="str">
            <v>OA_FE00230_U</v>
          </cell>
        </row>
        <row r="25955">
          <cell r="D25955" t="str">
            <v>NA</v>
          </cell>
          <cell r="E25955" t="str">
            <v>OA_FE00230_X</v>
          </cell>
        </row>
        <row r="25956">
          <cell r="D25956" t="str">
            <v>NA</v>
          </cell>
          <cell r="E25956" t="str">
            <v>OA_GM08000_C</v>
          </cell>
        </row>
        <row r="25957">
          <cell r="D25957" t="str">
            <v>NA</v>
          </cell>
          <cell r="E25957" t="str">
            <v>OA_GM08000_F</v>
          </cell>
        </row>
        <row r="25958">
          <cell r="D25958" t="str">
            <v>NA</v>
          </cell>
          <cell r="E25958" t="str">
            <v>OA_GM08000_I</v>
          </cell>
        </row>
        <row r="25959">
          <cell r="D25959" t="str">
            <v>NA</v>
          </cell>
          <cell r="E25959" t="str">
            <v>OA_GM08000_L</v>
          </cell>
        </row>
        <row r="25960">
          <cell r="D25960" t="str">
            <v>NA</v>
          </cell>
          <cell r="E25960" t="str">
            <v>OA_GM08000_O</v>
          </cell>
        </row>
        <row r="25961">
          <cell r="D25961" t="str">
            <v>NA</v>
          </cell>
          <cell r="E25961" t="str">
            <v>OA_GM08000_R</v>
          </cell>
        </row>
        <row r="25962">
          <cell r="D25962" t="str">
            <v>NA</v>
          </cell>
          <cell r="E25962" t="str">
            <v>OA_GM08000_U</v>
          </cell>
        </row>
        <row r="25963">
          <cell r="D25963" t="str">
            <v>NA</v>
          </cell>
          <cell r="E25963" t="str">
            <v>OA_GM08000_X</v>
          </cell>
        </row>
        <row r="25964">
          <cell r="D25964" t="str">
            <v>NA</v>
          </cell>
          <cell r="E25964" t="str">
            <v>OA_GM08200_C</v>
          </cell>
        </row>
        <row r="25965">
          <cell r="D25965" t="str">
            <v>NA</v>
          </cell>
          <cell r="E25965" t="str">
            <v>OA_GM08200_F</v>
          </cell>
        </row>
        <row r="25966">
          <cell r="D25966" t="str">
            <v>NA</v>
          </cell>
          <cell r="E25966" t="str">
            <v>OA_GM08200_I</v>
          </cell>
        </row>
        <row r="25967">
          <cell r="D25967" t="str">
            <v>NA</v>
          </cell>
          <cell r="E25967" t="str">
            <v>OA_GM08200_L</v>
          </cell>
        </row>
        <row r="25968">
          <cell r="D25968" t="str">
            <v>NA</v>
          </cell>
          <cell r="E25968" t="str">
            <v>OA_GM08200_O</v>
          </cell>
        </row>
        <row r="25969">
          <cell r="D25969" t="str">
            <v>NA</v>
          </cell>
          <cell r="E25969" t="str">
            <v>OA_GM08200_R</v>
          </cell>
        </row>
        <row r="25970">
          <cell r="D25970" t="str">
            <v>NA</v>
          </cell>
          <cell r="E25970" t="str">
            <v>OA_GM08200_U</v>
          </cell>
        </row>
        <row r="25971">
          <cell r="D25971" t="str">
            <v>NA</v>
          </cell>
          <cell r="E25971" t="str">
            <v>OA_GM08200_X</v>
          </cell>
        </row>
        <row r="25972">
          <cell r="D25972" t="str">
            <v>NA</v>
          </cell>
          <cell r="E25972" t="str">
            <v>OA_GM08400_C</v>
          </cell>
        </row>
        <row r="25973">
          <cell r="D25973" t="str">
            <v>NA</v>
          </cell>
          <cell r="E25973" t="str">
            <v>OA_GM08400_F</v>
          </cell>
        </row>
        <row r="25974">
          <cell r="D25974" t="str">
            <v>NA</v>
          </cell>
          <cell r="E25974" t="str">
            <v>OA_GM08400_I</v>
          </cell>
        </row>
        <row r="25975">
          <cell r="D25975" t="str">
            <v>NA</v>
          </cell>
          <cell r="E25975" t="str">
            <v>OA_GM08400_L</v>
          </cell>
        </row>
        <row r="25976">
          <cell r="D25976" t="str">
            <v>NA</v>
          </cell>
          <cell r="E25976" t="str">
            <v>OA_GM08400_O</v>
          </cell>
        </row>
        <row r="25977">
          <cell r="D25977" t="str">
            <v>NA</v>
          </cell>
          <cell r="E25977" t="str">
            <v>OA_GM08400_R</v>
          </cell>
        </row>
        <row r="25978">
          <cell r="D25978" t="str">
            <v>NA</v>
          </cell>
          <cell r="E25978" t="str">
            <v>OA_GM08400_U</v>
          </cell>
        </row>
        <row r="25979">
          <cell r="D25979" t="str">
            <v>NA</v>
          </cell>
          <cell r="E25979" t="str">
            <v>OA_GM08400_X</v>
          </cell>
        </row>
        <row r="25980">
          <cell r="D25980" t="str">
            <v>NA</v>
          </cell>
          <cell r="E25980" t="str">
            <v>OA_GM08600_C</v>
          </cell>
        </row>
        <row r="25981">
          <cell r="D25981" t="str">
            <v>NA</v>
          </cell>
          <cell r="E25981" t="str">
            <v>OA_GM08600_F</v>
          </cell>
        </row>
        <row r="25982">
          <cell r="D25982" t="str">
            <v>NA</v>
          </cell>
          <cell r="E25982" t="str">
            <v>OA_GM08600_I</v>
          </cell>
        </row>
        <row r="25983">
          <cell r="D25983" t="str">
            <v>NA</v>
          </cell>
          <cell r="E25983" t="str">
            <v>OA_GM08600_L</v>
          </cell>
        </row>
        <row r="25984">
          <cell r="D25984" t="str">
            <v>NA</v>
          </cell>
          <cell r="E25984" t="str">
            <v>OA_GM08600_O</v>
          </cell>
        </row>
        <row r="25985">
          <cell r="D25985" t="str">
            <v>NA</v>
          </cell>
          <cell r="E25985" t="str">
            <v>OA_GM08600_R</v>
          </cell>
        </row>
        <row r="25986">
          <cell r="D25986" t="str">
            <v>NA</v>
          </cell>
          <cell r="E25986" t="str">
            <v>OA_GM08600_U</v>
          </cell>
        </row>
        <row r="25987">
          <cell r="D25987" t="str">
            <v>NA</v>
          </cell>
          <cell r="E25987" t="str">
            <v>OA_GM08600_X</v>
          </cell>
        </row>
        <row r="25988">
          <cell r="D25988" t="str">
            <v>NA</v>
          </cell>
          <cell r="E25988" t="str">
            <v>OA_GM08800_C</v>
          </cell>
        </row>
        <row r="25989">
          <cell r="D25989" t="str">
            <v>NA</v>
          </cell>
          <cell r="E25989" t="str">
            <v>OA_GM08800_F</v>
          </cell>
        </row>
        <row r="25990">
          <cell r="D25990" t="str">
            <v>NA</v>
          </cell>
          <cell r="E25990" t="str">
            <v>OA_GM08800_I</v>
          </cell>
        </row>
        <row r="25991">
          <cell r="D25991" t="str">
            <v>NA</v>
          </cell>
          <cell r="E25991" t="str">
            <v>OA_GM08800_L</v>
          </cell>
        </row>
        <row r="25992">
          <cell r="D25992" t="str">
            <v>NA</v>
          </cell>
          <cell r="E25992" t="str">
            <v>OA_GM08800_O</v>
          </cell>
        </row>
        <row r="25993">
          <cell r="D25993" t="str">
            <v>NA</v>
          </cell>
          <cell r="E25993" t="str">
            <v>OA_GM08800_R</v>
          </cell>
        </row>
        <row r="25994">
          <cell r="D25994" t="str">
            <v>NA</v>
          </cell>
          <cell r="E25994" t="str">
            <v>OA_GM08800_U</v>
          </cell>
        </row>
        <row r="25995">
          <cell r="D25995" t="str">
            <v>NA</v>
          </cell>
          <cell r="E25995" t="str">
            <v>OA_GM08800_X</v>
          </cell>
        </row>
        <row r="25996">
          <cell r="D25996" t="str">
            <v>NA</v>
          </cell>
          <cell r="E25996" t="str">
            <v>OA_GM09000_C</v>
          </cell>
        </row>
        <row r="25997">
          <cell r="D25997" t="str">
            <v>NA</v>
          </cell>
          <cell r="E25997" t="str">
            <v>OA_GM09000_F</v>
          </cell>
        </row>
        <row r="25998">
          <cell r="D25998" t="str">
            <v>NA</v>
          </cell>
          <cell r="E25998" t="str">
            <v>OA_GM09000_I</v>
          </cell>
        </row>
        <row r="25999">
          <cell r="D25999" t="str">
            <v>NA</v>
          </cell>
          <cell r="E25999" t="str">
            <v>OA_GM09000_L</v>
          </cell>
        </row>
        <row r="26000">
          <cell r="D26000" t="str">
            <v>NA</v>
          </cell>
          <cell r="E26000" t="str">
            <v>OA_GM09000_O</v>
          </cell>
        </row>
        <row r="26001">
          <cell r="D26001" t="str">
            <v>NA</v>
          </cell>
          <cell r="E26001" t="str">
            <v>OA_GM09000_R</v>
          </cell>
        </row>
        <row r="26002">
          <cell r="D26002" t="str">
            <v>NA</v>
          </cell>
          <cell r="E26002" t="str">
            <v>OA_GM09000_U</v>
          </cell>
        </row>
        <row r="26003">
          <cell r="D26003" t="str">
            <v>NA</v>
          </cell>
          <cell r="E26003" t="str">
            <v>OA_GM09000_X</v>
          </cell>
        </row>
        <row r="26004">
          <cell r="D26004" t="str">
            <v>NA</v>
          </cell>
          <cell r="E26004" t="str">
            <v>OA_GM09200_C</v>
          </cell>
        </row>
        <row r="26005">
          <cell r="D26005" t="str">
            <v>NA</v>
          </cell>
          <cell r="E26005" t="str">
            <v>OA_GM09200_F</v>
          </cell>
        </row>
        <row r="26006">
          <cell r="D26006" t="str">
            <v>NA</v>
          </cell>
          <cell r="E26006" t="str">
            <v>OA_GM09200_I</v>
          </cell>
        </row>
        <row r="26007">
          <cell r="D26007" t="str">
            <v>NA</v>
          </cell>
          <cell r="E26007" t="str">
            <v>OA_GM09200_L</v>
          </cell>
        </row>
        <row r="26008">
          <cell r="D26008" t="str">
            <v>NA</v>
          </cell>
          <cell r="E26008" t="str">
            <v>OA_GM09200_O</v>
          </cell>
        </row>
        <row r="26009">
          <cell r="D26009" t="str">
            <v>NA</v>
          </cell>
          <cell r="E26009" t="str">
            <v>OA_GM09200_R</v>
          </cell>
        </row>
        <row r="26010">
          <cell r="D26010" t="str">
            <v>NA</v>
          </cell>
          <cell r="E26010" t="str">
            <v>OA_GM09200_U</v>
          </cell>
        </row>
        <row r="26011">
          <cell r="D26011" t="str">
            <v>NA</v>
          </cell>
          <cell r="E26011" t="str">
            <v>OA_GM09200_X</v>
          </cell>
        </row>
        <row r="26012">
          <cell r="D26012" t="str">
            <v>NA</v>
          </cell>
          <cell r="E26012" t="str">
            <v>OA_GM09400_C</v>
          </cell>
        </row>
        <row r="26013">
          <cell r="D26013" t="str">
            <v>NA</v>
          </cell>
          <cell r="E26013" t="str">
            <v>OA_GM09400_F</v>
          </cell>
        </row>
        <row r="26014">
          <cell r="D26014" t="str">
            <v>NA</v>
          </cell>
          <cell r="E26014" t="str">
            <v>OA_GM09400_I</v>
          </cell>
        </row>
        <row r="26015">
          <cell r="D26015" t="str">
            <v>NA</v>
          </cell>
          <cell r="E26015" t="str">
            <v>OA_GM09400_L</v>
          </cell>
        </row>
        <row r="26016">
          <cell r="D26016" t="str">
            <v>NA</v>
          </cell>
          <cell r="E26016" t="str">
            <v>OA_GM09400_O</v>
          </cell>
        </row>
        <row r="26017">
          <cell r="D26017" t="str">
            <v>NA</v>
          </cell>
          <cell r="E26017" t="str">
            <v>OA_GM09400_R</v>
          </cell>
        </row>
        <row r="26018">
          <cell r="D26018" t="str">
            <v>NA</v>
          </cell>
          <cell r="E26018" t="str">
            <v>OA_GM09400_U</v>
          </cell>
        </row>
        <row r="26019">
          <cell r="D26019" t="str">
            <v>NA</v>
          </cell>
          <cell r="E26019" t="str">
            <v>OA_GM09400_X</v>
          </cell>
        </row>
        <row r="26020">
          <cell r="D26020" t="str">
            <v>NA</v>
          </cell>
          <cell r="E26020" t="str">
            <v>OA_GM09600_C</v>
          </cell>
        </row>
        <row r="26021">
          <cell r="D26021" t="str">
            <v>NA</v>
          </cell>
          <cell r="E26021" t="str">
            <v>OA_GM09600_F</v>
          </cell>
        </row>
        <row r="26022">
          <cell r="D26022" t="str">
            <v>NA</v>
          </cell>
          <cell r="E26022" t="str">
            <v>OA_GM09600_I</v>
          </cell>
        </row>
        <row r="26023">
          <cell r="D26023" t="str">
            <v>NA</v>
          </cell>
          <cell r="E26023" t="str">
            <v>OA_GM09600_L</v>
          </cell>
        </row>
        <row r="26024">
          <cell r="D26024" t="str">
            <v>NA</v>
          </cell>
          <cell r="E26024" t="str">
            <v>OA_GM09600_O</v>
          </cell>
        </row>
        <row r="26025">
          <cell r="D26025" t="str">
            <v>NA</v>
          </cell>
          <cell r="E26025" t="str">
            <v>OA_GM09600_R</v>
          </cell>
        </row>
        <row r="26026">
          <cell r="D26026" t="str">
            <v>NA</v>
          </cell>
          <cell r="E26026" t="str">
            <v>OA_GM09600_U</v>
          </cell>
        </row>
        <row r="26027">
          <cell r="D26027" t="str">
            <v>NA</v>
          </cell>
          <cell r="E26027" t="str">
            <v>OA_GM09600_X</v>
          </cell>
        </row>
        <row r="26028">
          <cell r="D26028" t="str">
            <v>NA</v>
          </cell>
          <cell r="E26028" t="str">
            <v>OA_GM09800_C</v>
          </cell>
        </row>
        <row r="26029">
          <cell r="D26029" t="str">
            <v>NA</v>
          </cell>
          <cell r="E26029" t="str">
            <v>OA_GM09800_F</v>
          </cell>
        </row>
        <row r="26030">
          <cell r="D26030" t="str">
            <v>NA</v>
          </cell>
          <cell r="E26030" t="str">
            <v>OA_GM09800_I</v>
          </cell>
        </row>
        <row r="26031">
          <cell r="D26031" t="str">
            <v>NA</v>
          </cell>
          <cell r="E26031" t="str">
            <v>OA_GM09800_L</v>
          </cell>
        </row>
        <row r="26032">
          <cell r="D26032" t="str">
            <v>NA</v>
          </cell>
          <cell r="E26032" t="str">
            <v>OA_GM09800_O</v>
          </cell>
        </row>
        <row r="26033">
          <cell r="D26033" t="str">
            <v>NA</v>
          </cell>
          <cell r="E26033" t="str">
            <v>OA_GM09800_R</v>
          </cell>
        </row>
        <row r="26034">
          <cell r="D26034" t="str">
            <v>NA</v>
          </cell>
          <cell r="E26034" t="str">
            <v>OA_GM09800_U</v>
          </cell>
        </row>
        <row r="26035">
          <cell r="D26035" t="str">
            <v>NA</v>
          </cell>
          <cell r="E26035" t="str">
            <v>OA_GM09800_X</v>
          </cell>
        </row>
        <row r="26036">
          <cell r="D26036" t="str">
            <v>NA</v>
          </cell>
          <cell r="E26036" t="str">
            <v>OA_GM10000_C</v>
          </cell>
        </row>
        <row r="26037">
          <cell r="D26037" t="str">
            <v>NA</v>
          </cell>
          <cell r="E26037" t="str">
            <v>OA_GM10000_F</v>
          </cell>
        </row>
        <row r="26038">
          <cell r="D26038" t="str">
            <v>NA</v>
          </cell>
          <cell r="E26038" t="str">
            <v>OA_GM10000_I</v>
          </cell>
        </row>
        <row r="26039">
          <cell r="D26039" t="str">
            <v>NA</v>
          </cell>
          <cell r="E26039" t="str">
            <v>OA_GM10000_L</v>
          </cell>
        </row>
        <row r="26040">
          <cell r="D26040" t="str">
            <v>NA</v>
          </cell>
          <cell r="E26040" t="str">
            <v>OA_GM10000_O</v>
          </cell>
        </row>
        <row r="26041">
          <cell r="D26041" t="str">
            <v>NA</v>
          </cell>
          <cell r="E26041" t="str">
            <v>OA_GM10000_R</v>
          </cell>
        </row>
        <row r="26042">
          <cell r="D26042" t="str">
            <v>NA</v>
          </cell>
          <cell r="E26042" t="str">
            <v>OA_GM10000_U</v>
          </cell>
        </row>
        <row r="26043">
          <cell r="D26043" t="str">
            <v>NA</v>
          </cell>
          <cell r="E26043" t="str">
            <v>OA_GM10000_X</v>
          </cell>
        </row>
        <row r="26044">
          <cell r="D26044" t="str">
            <v>NA</v>
          </cell>
          <cell r="E26044" t="str">
            <v>OA_GM10200_C</v>
          </cell>
        </row>
        <row r="26045">
          <cell r="D26045" t="str">
            <v>NA</v>
          </cell>
          <cell r="E26045" t="str">
            <v>OA_GM10200_F</v>
          </cell>
        </row>
        <row r="26046">
          <cell r="D26046" t="str">
            <v>NA</v>
          </cell>
          <cell r="E26046" t="str">
            <v>OA_GM10200_I</v>
          </cell>
        </row>
        <row r="26047">
          <cell r="D26047" t="str">
            <v>NA</v>
          </cell>
          <cell r="E26047" t="str">
            <v>OA_GM10200_L</v>
          </cell>
        </row>
        <row r="26048">
          <cell r="D26048" t="str">
            <v>NA</v>
          </cell>
          <cell r="E26048" t="str">
            <v>OA_GM10200_O</v>
          </cell>
        </row>
        <row r="26049">
          <cell r="D26049" t="str">
            <v>NA</v>
          </cell>
          <cell r="E26049" t="str">
            <v>OA_GM10200_R</v>
          </cell>
        </row>
        <row r="26050">
          <cell r="D26050" t="str">
            <v>NA</v>
          </cell>
          <cell r="E26050" t="str">
            <v>OA_GM10200_U</v>
          </cell>
        </row>
        <row r="26051">
          <cell r="D26051" t="str">
            <v>NA</v>
          </cell>
          <cell r="E26051" t="str">
            <v>OA_GM10200_X</v>
          </cell>
        </row>
        <row r="26052">
          <cell r="D26052" t="str">
            <v>NA</v>
          </cell>
          <cell r="E26052" t="str">
            <v>OA_GM10400_C</v>
          </cell>
        </row>
        <row r="26053">
          <cell r="D26053" t="str">
            <v>NA</v>
          </cell>
          <cell r="E26053" t="str">
            <v>OA_GM10400_F</v>
          </cell>
        </row>
        <row r="26054">
          <cell r="D26054" t="str">
            <v>NA</v>
          </cell>
          <cell r="E26054" t="str">
            <v>OA_GM10400_I</v>
          </cell>
        </row>
        <row r="26055">
          <cell r="D26055" t="str">
            <v>NA</v>
          </cell>
          <cell r="E26055" t="str">
            <v>OA_GM10400_L</v>
          </cell>
        </row>
        <row r="26056">
          <cell r="D26056" t="str">
            <v>NA</v>
          </cell>
          <cell r="E26056" t="str">
            <v>OA_GM10400_O</v>
          </cell>
        </row>
        <row r="26057">
          <cell r="D26057" t="str">
            <v>NA</v>
          </cell>
          <cell r="E26057" t="str">
            <v>OA_GM10400_R</v>
          </cell>
        </row>
        <row r="26058">
          <cell r="D26058" t="str">
            <v>NA</v>
          </cell>
          <cell r="E26058" t="str">
            <v>OA_GM10400_U</v>
          </cell>
        </row>
        <row r="26059">
          <cell r="D26059" t="str">
            <v>NA</v>
          </cell>
          <cell r="E26059" t="str">
            <v>OA_GM10400_X</v>
          </cell>
        </row>
        <row r="26060">
          <cell r="D26060" t="str">
            <v>NA</v>
          </cell>
          <cell r="E26060" t="str">
            <v>OA_GM10600_C</v>
          </cell>
        </row>
        <row r="26061">
          <cell r="D26061" t="str">
            <v>NA</v>
          </cell>
          <cell r="E26061" t="str">
            <v>OA_GM10600_F</v>
          </cell>
        </row>
        <row r="26062">
          <cell r="D26062" t="str">
            <v>NA</v>
          </cell>
          <cell r="E26062" t="str">
            <v>OA_GM10600_I</v>
          </cell>
        </row>
        <row r="26063">
          <cell r="D26063" t="str">
            <v>NA</v>
          </cell>
          <cell r="E26063" t="str">
            <v>OA_GM10600_L</v>
          </cell>
        </row>
        <row r="26064">
          <cell r="D26064" t="str">
            <v>NA</v>
          </cell>
          <cell r="E26064" t="str">
            <v>OA_GM10600_O</v>
          </cell>
        </row>
        <row r="26065">
          <cell r="D26065" t="str">
            <v>NA</v>
          </cell>
          <cell r="E26065" t="str">
            <v>OA_GM10600_R</v>
          </cell>
        </row>
        <row r="26066">
          <cell r="D26066" t="str">
            <v>NA</v>
          </cell>
          <cell r="E26066" t="str">
            <v>OA_GM10600_U</v>
          </cell>
        </row>
        <row r="26067">
          <cell r="D26067" t="str">
            <v>NA</v>
          </cell>
          <cell r="E26067" t="str">
            <v>OA_GM10600_X</v>
          </cell>
        </row>
        <row r="26068">
          <cell r="D26068" t="str">
            <v>NA</v>
          </cell>
          <cell r="E26068" t="str">
            <v>OA_GM10800_C</v>
          </cell>
        </row>
        <row r="26069">
          <cell r="D26069" t="str">
            <v>NA</v>
          </cell>
          <cell r="E26069" t="str">
            <v>OA_GM10800_F</v>
          </cell>
        </row>
        <row r="26070">
          <cell r="D26070" t="str">
            <v>NA</v>
          </cell>
          <cell r="E26070" t="str">
            <v>OA_GM10800_I</v>
          </cell>
        </row>
        <row r="26071">
          <cell r="D26071" t="str">
            <v>NA</v>
          </cell>
          <cell r="E26071" t="str">
            <v>OA_GM10800_L</v>
          </cell>
        </row>
        <row r="26072">
          <cell r="D26072" t="str">
            <v>NA</v>
          </cell>
          <cell r="E26072" t="str">
            <v>OA_GM10800_O</v>
          </cell>
        </row>
        <row r="26073">
          <cell r="D26073" t="str">
            <v>NA</v>
          </cell>
          <cell r="E26073" t="str">
            <v>OA_GM10800_R</v>
          </cell>
        </row>
        <row r="26074">
          <cell r="D26074" t="str">
            <v>NA</v>
          </cell>
          <cell r="E26074" t="str">
            <v>OA_GM10800_U</v>
          </cell>
        </row>
        <row r="26075">
          <cell r="D26075" t="str">
            <v>NA</v>
          </cell>
          <cell r="E26075" t="str">
            <v>OA_GM10800_X</v>
          </cell>
        </row>
        <row r="26076">
          <cell r="D26076" t="str">
            <v>NA</v>
          </cell>
          <cell r="E26076" t="str">
            <v>OA_GM11000_C</v>
          </cell>
        </row>
        <row r="26077">
          <cell r="D26077" t="str">
            <v>NA</v>
          </cell>
          <cell r="E26077" t="str">
            <v>OA_GM11000_F</v>
          </cell>
        </row>
        <row r="26078">
          <cell r="D26078" t="str">
            <v>NA</v>
          </cell>
          <cell r="E26078" t="str">
            <v>OA_GM11000_I</v>
          </cell>
        </row>
        <row r="26079">
          <cell r="D26079" t="str">
            <v>NA</v>
          </cell>
          <cell r="E26079" t="str">
            <v>OA_GM11000_L</v>
          </cell>
        </row>
        <row r="26080">
          <cell r="D26080" t="str">
            <v>NA</v>
          </cell>
          <cell r="E26080" t="str">
            <v>OA_GM11000_O</v>
          </cell>
        </row>
        <row r="26081">
          <cell r="D26081" t="str">
            <v>NA</v>
          </cell>
          <cell r="E26081" t="str">
            <v>OA_GM11000_R</v>
          </cell>
        </row>
        <row r="26082">
          <cell r="D26082" t="str">
            <v>NA</v>
          </cell>
          <cell r="E26082" t="str">
            <v>OA_GM11000_U</v>
          </cell>
        </row>
        <row r="26083">
          <cell r="D26083" t="str">
            <v>NA</v>
          </cell>
          <cell r="E26083" t="str">
            <v>OA_GM11000_X</v>
          </cell>
        </row>
        <row r="26084">
          <cell r="D26084" t="str">
            <v>NA</v>
          </cell>
          <cell r="E26084" t="str">
            <v>OA_GM11200_C</v>
          </cell>
        </row>
        <row r="26085">
          <cell r="D26085" t="str">
            <v>NA</v>
          </cell>
          <cell r="E26085" t="str">
            <v>OA_GM11200_F</v>
          </cell>
        </row>
        <row r="26086">
          <cell r="D26086" t="str">
            <v>NA</v>
          </cell>
          <cell r="E26086" t="str">
            <v>OA_GM11200_I</v>
          </cell>
        </row>
        <row r="26087">
          <cell r="D26087" t="str">
            <v>NA</v>
          </cell>
          <cell r="E26087" t="str">
            <v>OA_GM11200_L</v>
          </cell>
        </row>
        <row r="26088">
          <cell r="D26088" t="str">
            <v>NA</v>
          </cell>
          <cell r="E26088" t="str">
            <v>OA_GM11200_O</v>
          </cell>
        </row>
        <row r="26089">
          <cell r="D26089" t="str">
            <v>NA</v>
          </cell>
          <cell r="E26089" t="str">
            <v>OA_GM11200_R</v>
          </cell>
        </row>
        <row r="26090">
          <cell r="D26090" t="str">
            <v>NA</v>
          </cell>
          <cell r="E26090" t="str">
            <v>OA_GM11200_U</v>
          </cell>
        </row>
        <row r="26091">
          <cell r="D26091" t="str">
            <v>NA</v>
          </cell>
          <cell r="E26091" t="str">
            <v>OA_GM11200_X</v>
          </cell>
        </row>
        <row r="26092">
          <cell r="D26092" t="str">
            <v>NA</v>
          </cell>
          <cell r="E26092" t="str">
            <v>OA_GM11400_C</v>
          </cell>
        </row>
        <row r="26093">
          <cell r="D26093" t="str">
            <v>NA</v>
          </cell>
          <cell r="E26093" t="str">
            <v>OA_GM11400_F</v>
          </cell>
        </row>
        <row r="26094">
          <cell r="D26094" t="str">
            <v>NA</v>
          </cell>
          <cell r="E26094" t="str">
            <v>OA_GM11400_I</v>
          </cell>
        </row>
        <row r="26095">
          <cell r="D26095" t="str">
            <v>NA</v>
          </cell>
          <cell r="E26095" t="str">
            <v>OA_GM11400_L</v>
          </cell>
        </row>
        <row r="26096">
          <cell r="D26096" t="str">
            <v>NA</v>
          </cell>
          <cell r="E26096" t="str">
            <v>OA_GM11400_O</v>
          </cell>
        </row>
        <row r="26097">
          <cell r="D26097" t="str">
            <v>NA</v>
          </cell>
          <cell r="E26097" t="str">
            <v>OA_GM11400_R</v>
          </cell>
        </row>
        <row r="26098">
          <cell r="D26098" t="str">
            <v>NA</v>
          </cell>
          <cell r="E26098" t="str">
            <v>OA_GM11400_U</v>
          </cell>
        </row>
        <row r="26099">
          <cell r="D26099" t="str">
            <v>NA</v>
          </cell>
          <cell r="E26099" t="str">
            <v>OA_GM11400_X</v>
          </cell>
        </row>
        <row r="26100">
          <cell r="D26100" t="str">
            <v>NA</v>
          </cell>
          <cell r="E26100" t="str">
            <v>OA_GM11600_C</v>
          </cell>
        </row>
        <row r="26101">
          <cell r="D26101" t="str">
            <v>NA</v>
          </cell>
          <cell r="E26101" t="str">
            <v>OA_GM11600_F</v>
          </cell>
        </row>
        <row r="26102">
          <cell r="D26102" t="str">
            <v>NA</v>
          </cell>
          <cell r="E26102" t="str">
            <v>OA_GM11600_I</v>
          </cell>
        </row>
        <row r="26103">
          <cell r="D26103" t="str">
            <v>NA</v>
          </cell>
          <cell r="E26103" t="str">
            <v>OA_GM11600_L</v>
          </cell>
        </row>
        <row r="26104">
          <cell r="D26104" t="str">
            <v>NA</v>
          </cell>
          <cell r="E26104" t="str">
            <v>OA_GM11600_O</v>
          </cell>
        </row>
        <row r="26105">
          <cell r="D26105" t="str">
            <v>NA</v>
          </cell>
          <cell r="E26105" t="str">
            <v>OA_GM11600_R</v>
          </cell>
        </row>
        <row r="26106">
          <cell r="D26106" t="str">
            <v>NA</v>
          </cell>
          <cell r="E26106" t="str">
            <v>OA_GM11600_U</v>
          </cell>
        </row>
        <row r="26107">
          <cell r="D26107" t="str">
            <v>NA</v>
          </cell>
          <cell r="E26107" t="str">
            <v>OA_GM11600_X</v>
          </cell>
        </row>
        <row r="26108">
          <cell r="D26108" t="str">
            <v>NA</v>
          </cell>
          <cell r="E26108" t="str">
            <v>OA_GM11800_C</v>
          </cell>
        </row>
        <row r="26109">
          <cell r="D26109" t="str">
            <v>NA</v>
          </cell>
          <cell r="E26109" t="str">
            <v>OA_GM11800_F</v>
          </cell>
        </row>
        <row r="26110">
          <cell r="D26110" t="str">
            <v>NA</v>
          </cell>
          <cell r="E26110" t="str">
            <v>OA_GM11800_I</v>
          </cell>
        </row>
        <row r="26111">
          <cell r="D26111" t="str">
            <v>NA</v>
          </cell>
          <cell r="E26111" t="str">
            <v>OA_GM11800_L</v>
          </cell>
        </row>
        <row r="26112">
          <cell r="D26112" t="str">
            <v>NA</v>
          </cell>
          <cell r="E26112" t="str">
            <v>OA_GM11800_O</v>
          </cell>
        </row>
        <row r="26113">
          <cell r="D26113" t="str">
            <v>NA</v>
          </cell>
          <cell r="E26113" t="str">
            <v>OA_GM11800_R</v>
          </cell>
        </row>
        <row r="26114">
          <cell r="D26114" t="str">
            <v>NA</v>
          </cell>
          <cell r="E26114" t="str">
            <v>OA_GM11800_U</v>
          </cell>
        </row>
        <row r="26115">
          <cell r="D26115" t="str">
            <v>NA</v>
          </cell>
          <cell r="E26115" t="str">
            <v>OA_GM11800_X</v>
          </cell>
        </row>
        <row r="26116">
          <cell r="D26116" t="str">
            <v>NA</v>
          </cell>
          <cell r="E26116" t="str">
            <v>OA_GM12000_C</v>
          </cell>
        </row>
        <row r="26117">
          <cell r="D26117" t="str">
            <v>NA</v>
          </cell>
          <cell r="E26117" t="str">
            <v>OA_GM12000_F</v>
          </cell>
        </row>
        <row r="26118">
          <cell r="D26118" t="str">
            <v>NA</v>
          </cell>
          <cell r="E26118" t="str">
            <v>OA_GM12000_I</v>
          </cell>
        </row>
        <row r="26119">
          <cell r="D26119" t="str">
            <v>NA</v>
          </cell>
          <cell r="E26119" t="str">
            <v>OA_GM12000_L</v>
          </cell>
        </row>
        <row r="26120">
          <cell r="D26120" t="str">
            <v>NA</v>
          </cell>
          <cell r="E26120" t="str">
            <v>OA_GM12000_O</v>
          </cell>
        </row>
        <row r="26121">
          <cell r="D26121" t="str">
            <v>NA</v>
          </cell>
          <cell r="E26121" t="str">
            <v>OA_GM12000_R</v>
          </cell>
        </row>
        <row r="26122">
          <cell r="D26122" t="str">
            <v>NA</v>
          </cell>
          <cell r="E26122" t="str">
            <v>OA_GM12000_U</v>
          </cell>
        </row>
        <row r="26123">
          <cell r="D26123" t="str">
            <v>NA</v>
          </cell>
          <cell r="E26123" t="str">
            <v>OA_GM12000_X</v>
          </cell>
        </row>
        <row r="26124">
          <cell r="D26124" t="str">
            <v>NA</v>
          </cell>
          <cell r="E26124" t="str">
            <v>OA_GM12200_C</v>
          </cell>
        </row>
        <row r="26125">
          <cell r="D26125" t="str">
            <v>NA</v>
          </cell>
          <cell r="E26125" t="str">
            <v>OA_GM12200_F</v>
          </cell>
        </row>
        <row r="26126">
          <cell r="D26126" t="str">
            <v>NA</v>
          </cell>
          <cell r="E26126" t="str">
            <v>OA_GM12200_I</v>
          </cell>
        </row>
        <row r="26127">
          <cell r="D26127" t="str">
            <v>NA</v>
          </cell>
          <cell r="E26127" t="str">
            <v>OA_GM12200_L</v>
          </cell>
        </row>
        <row r="26128">
          <cell r="D26128" t="str">
            <v>NA</v>
          </cell>
          <cell r="E26128" t="str">
            <v>OA_GM12200_O</v>
          </cell>
        </row>
        <row r="26129">
          <cell r="D26129" t="str">
            <v>NA</v>
          </cell>
          <cell r="E26129" t="str">
            <v>OA_GM12200_R</v>
          </cell>
        </row>
        <row r="26130">
          <cell r="D26130" t="str">
            <v>NA</v>
          </cell>
          <cell r="E26130" t="str">
            <v>OA_GM12200_U</v>
          </cell>
        </row>
        <row r="26131">
          <cell r="D26131" t="str">
            <v>NA</v>
          </cell>
          <cell r="E26131" t="str">
            <v>OA_GM12200_X</v>
          </cell>
        </row>
        <row r="26132">
          <cell r="D26132" t="str">
            <v>NA</v>
          </cell>
          <cell r="E26132" t="str">
            <v>OA_GM12400_C</v>
          </cell>
        </row>
        <row r="26133">
          <cell r="D26133" t="str">
            <v>NA</v>
          </cell>
          <cell r="E26133" t="str">
            <v>OA_GM12400_F</v>
          </cell>
        </row>
        <row r="26134">
          <cell r="D26134" t="str">
            <v>NA</v>
          </cell>
          <cell r="E26134" t="str">
            <v>OA_GM12400_I</v>
          </cell>
        </row>
        <row r="26135">
          <cell r="D26135" t="str">
            <v>NA</v>
          </cell>
          <cell r="E26135" t="str">
            <v>OA_GM12400_L</v>
          </cell>
        </row>
        <row r="26136">
          <cell r="D26136" t="str">
            <v>NA</v>
          </cell>
          <cell r="E26136" t="str">
            <v>OA_GM12400_O</v>
          </cell>
        </row>
        <row r="26137">
          <cell r="D26137" t="str">
            <v>NA</v>
          </cell>
          <cell r="E26137" t="str">
            <v>OA_GM12400_R</v>
          </cell>
        </row>
        <row r="26138">
          <cell r="D26138" t="str">
            <v>NA</v>
          </cell>
          <cell r="E26138" t="str">
            <v>OA_GM12400_U</v>
          </cell>
        </row>
        <row r="26139">
          <cell r="D26139" t="str">
            <v>NA</v>
          </cell>
          <cell r="E26139" t="str">
            <v>OA_GM12400_X</v>
          </cell>
        </row>
        <row r="26140">
          <cell r="D26140" t="str">
            <v>NA</v>
          </cell>
          <cell r="E26140" t="str">
            <v>OA_GM12600_C</v>
          </cell>
        </row>
        <row r="26141">
          <cell r="D26141" t="str">
            <v>NA</v>
          </cell>
          <cell r="E26141" t="str">
            <v>OA_GM12600_F</v>
          </cell>
        </row>
        <row r="26142">
          <cell r="D26142" t="str">
            <v>NA</v>
          </cell>
          <cell r="E26142" t="str">
            <v>OA_GM12600_I</v>
          </cell>
        </row>
        <row r="26143">
          <cell r="D26143" t="str">
            <v>NA</v>
          </cell>
          <cell r="E26143" t="str">
            <v>OA_GM12600_L</v>
          </cell>
        </row>
        <row r="26144">
          <cell r="D26144" t="str">
            <v>NA</v>
          </cell>
          <cell r="E26144" t="str">
            <v>OA_GM12600_O</v>
          </cell>
        </row>
        <row r="26145">
          <cell r="D26145" t="str">
            <v>NA</v>
          </cell>
          <cell r="E26145" t="str">
            <v>OA_GM12600_R</v>
          </cell>
        </row>
        <row r="26146">
          <cell r="D26146" t="str">
            <v>NA</v>
          </cell>
          <cell r="E26146" t="str">
            <v>OA_GM12600_U</v>
          </cell>
        </row>
        <row r="26147">
          <cell r="D26147" t="str">
            <v>NA</v>
          </cell>
          <cell r="E26147" t="str">
            <v>OA_GM12600_X</v>
          </cell>
        </row>
        <row r="26148">
          <cell r="D26148" t="str">
            <v>NA</v>
          </cell>
          <cell r="E26148" t="str">
            <v>OA_GM12800_C</v>
          </cell>
        </row>
        <row r="26149">
          <cell r="D26149" t="str">
            <v>NA</v>
          </cell>
          <cell r="E26149" t="str">
            <v>OA_GM12800_F</v>
          </cell>
        </row>
        <row r="26150">
          <cell r="D26150" t="str">
            <v>NA</v>
          </cell>
          <cell r="E26150" t="str">
            <v>OA_GM12800_I</v>
          </cell>
        </row>
        <row r="26151">
          <cell r="D26151" t="str">
            <v>NA</v>
          </cell>
          <cell r="E26151" t="str">
            <v>OA_GM12800_L</v>
          </cell>
        </row>
        <row r="26152">
          <cell r="D26152" t="str">
            <v>NA</v>
          </cell>
          <cell r="E26152" t="str">
            <v>OA_GM12800_O</v>
          </cell>
        </row>
        <row r="26153">
          <cell r="D26153" t="str">
            <v>NA</v>
          </cell>
          <cell r="E26153" t="str">
            <v>OA_GM12800_R</v>
          </cell>
        </row>
        <row r="26154">
          <cell r="D26154" t="str">
            <v>NA</v>
          </cell>
          <cell r="E26154" t="str">
            <v>OA_GM12800_U</v>
          </cell>
        </row>
        <row r="26155">
          <cell r="D26155" t="str">
            <v>NA</v>
          </cell>
          <cell r="E26155" t="str">
            <v>OA_GM12800_X</v>
          </cell>
        </row>
        <row r="26156">
          <cell r="D26156" t="str">
            <v>NA</v>
          </cell>
          <cell r="E26156" t="str">
            <v>OA_GP00370_C</v>
          </cell>
        </row>
        <row r="26157">
          <cell r="D26157" t="str">
            <v>NA</v>
          </cell>
          <cell r="E26157" t="str">
            <v>OA_GP00370_F</v>
          </cell>
        </row>
        <row r="26158">
          <cell r="D26158" t="str">
            <v>NA</v>
          </cell>
          <cell r="E26158" t="str">
            <v>OA_GP00370_I</v>
          </cell>
        </row>
        <row r="26159">
          <cell r="D26159" t="str">
            <v>NA</v>
          </cell>
          <cell r="E26159" t="str">
            <v>OA_GP00370_L</v>
          </cell>
        </row>
        <row r="26160">
          <cell r="D26160" t="str">
            <v>NA</v>
          </cell>
          <cell r="E26160" t="str">
            <v>OA_GP00370_O</v>
          </cell>
        </row>
        <row r="26161">
          <cell r="D26161" t="str">
            <v>NA</v>
          </cell>
          <cell r="E26161" t="str">
            <v>OA_GP00370_R</v>
          </cell>
        </row>
        <row r="26162">
          <cell r="D26162" t="str">
            <v>NA</v>
          </cell>
          <cell r="E26162" t="str">
            <v>OA_GP00370_U</v>
          </cell>
        </row>
        <row r="26163">
          <cell r="D26163" t="str">
            <v>NA</v>
          </cell>
          <cell r="E26163" t="str">
            <v>OA_GP00370_X</v>
          </cell>
        </row>
        <row r="26164">
          <cell r="D26164" t="str">
            <v>NA</v>
          </cell>
          <cell r="E26164" t="str">
            <v>OA_GP00375_C</v>
          </cell>
        </row>
        <row r="26165">
          <cell r="D26165" t="str">
            <v>NA</v>
          </cell>
          <cell r="E26165" t="str">
            <v>OA_GP00375_F</v>
          </cell>
        </row>
        <row r="26166">
          <cell r="D26166" t="str">
            <v>NA</v>
          </cell>
          <cell r="E26166" t="str">
            <v>OA_GP00375_I</v>
          </cell>
        </row>
        <row r="26167">
          <cell r="D26167" t="str">
            <v>NA</v>
          </cell>
          <cell r="E26167" t="str">
            <v>OA_GP00375_L</v>
          </cell>
        </row>
        <row r="26168">
          <cell r="D26168" t="str">
            <v>NA</v>
          </cell>
          <cell r="E26168" t="str">
            <v>OA_GP00375_O</v>
          </cell>
        </row>
        <row r="26169">
          <cell r="D26169" t="str">
            <v>NA</v>
          </cell>
          <cell r="E26169" t="str">
            <v>OA_GP00375_R</v>
          </cell>
        </row>
        <row r="26170">
          <cell r="D26170" t="str">
            <v>NA</v>
          </cell>
          <cell r="E26170" t="str">
            <v>OA_GP00375_U</v>
          </cell>
        </row>
        <row r="26171">
          <cell r="D26171" t="str">
            <v>NA</v>
          </cell>
          <cell r="E26171" t="str">
            <v>OA_GP00375_X</v>
          </cell>
        </row>
        <row r="26172">
          <cell r="D26172" t="str">
            <v>NA</v>
          </cell>
          <cell r="E26172" t="str">
            <v>OA_GP00380_C</v>
          </cell>
        </row>
        <row r="26173">
          <cell r="D26173" t="str">
            <v>NA</v>
          </cell>
          <cell r="E26173" t="str">
            <v>OA_GP00380_F</v>
          </cell>
        </row>
        <row r="26174">
          <cell r="D26174" t="str">
            <v>NA</v>
          </cell>
          <cell r="E26174" t="str">
            <v>OA_GP00380_I</v>
          </cell>
        </row>
        <row r="26175">
          <cell r="D26175" t="str">
            <v>NA</v>
          </cell>
          <cell r="E26175" t="str">
            <v>OA_GP00380_L</v>
          </cell>
        </row>
        <row r="26176">
          <cell r="D26176" t="str">
            <v>NA</v>
          </cell>
          <cell r="E26176" t="str">
            <v>OA_GP00380_O</v>
          </cell>
        </row>
        <row r="26177">
          <cell r="D26177" t="str">
            <v>NA</v>
          </cell>
          <cell r="E26177" t="str">
            <v>OA_GP00380_R</v>
          </cell>
        </row>
        <row r="26178">
          <cell r="D26178" t="str">
            <v>NA</v>
          </cell>
          <cell r="E26178" t="str">
            <v>OA_GP00380_U</v>
          </cell>
        </row>
        <row r="26179">
          <cell r="D26179" t="str">
            <v>NA</v>
          </cell>
          <cell r="E26179" t="str">
            <v>OA_GP00380_X</v>
          </cell>
        </row>
        <row r="26180">
          <cell r="D26180" t="str">
            <v>NA</v>
          </cell>
          <cell r="E26180" t="str">
            <v>OA_GP00385_C</v>
          </cell>
        </row>
        <row r="26181">
          <cell r="D26181" t="str">
            <v>NA</v>
          </cell>
          <cell r="E26181" t="str">
            <v>OA_GP00385_F</v>
          </cell>
        </row>
        <row r="26182">
          <cell r="D26182" t="str">
            <v>NA</v>
          </cell>
          <cell r="E26182" t="str">
            <v>OA_GP00385_I</v>
          </cell>
        </row>
        <row r="26183">
          <cell r="D26183" t="str">
            <v>NA</v>
          </cell>
          <cell r="E26183" t="str">
            <v>OA_GP00385_L</v>
          </cell>
        </row>
        <row r="26184">
          <cell r="D26184" t="str">
            <v>NA</v>
          </cell>
          <cell r="E26184" t="str">
            <v>OA_GP00385_O</v>
          </cell>
        </row>
        <row r="26185">
          <cell r="D26185" t="str">
            <v>NA</v>
          </cell>
          <cell r="E26185" t="str">
            <v>OA_GP00385_R</v>
          </cell>
        </row>
        <row r="26186">
          <cell r="D26186" t="str">
            <v>NA</v>
          </cell>
          <cell r="E26186" t="str">
            <v>OA_GP00385_U</v>
          </cell>
        </row>
        <row r="26187">
          <cell r="D26187" t="str">
            <v>NA</v>
          </cell>
          <cell r="E26187" t="str">
            <v>OA_GP00385_X</v>
          </cell>
        </row>
        <row r="26188">
          <cell r="D26188" t="str">
            <v>NA</v>
          </cell>
          <cell r="E26188" t="str">
            <v>OA_GP00390_C</v>
          </cell>
        </row>
        <row r="26189">
          <cell r="D26189" t="str">
            <v>NA</v>
          </cell>
          <cell r="E26189" t="str">
            <v>OA_GP00390_F</v>
          </cell>
        </row>
        <row r="26190">
          <cell r="D26190" t="str">
            <v>NA</v>
          </cell>
          <cell r="E26190" t="str">
            <v>OA_GP00390_I</v>
          </cell>
        </row>
        <row r="26191">
          <cell r="D26191" t="str">
            <v>NA</v>
          </cell>
          <cell r="E26191" t="str">
            <v>OA_GP00390_L</v>
          </cell>
        </row>
        <row r="26192">
          <cell r="D26192" t="str">
            <v>NA</v>
          </cell>
          <cell r="E26192" t="str">
            <v>OA_GP00390_O</v>
          </cell>
        </row>
        <row r="26193">
          <cell r="D26193" t="str">
            <v>NA</v>
          </cell>
          <cell r="E26193" t="str">
            <v>OA_GP00390_R</v>
          </cell>
        </row>
        <row r="26194">
          <cell r="D26194" t="str">
            <v>NA</v>
          </cell>
          <cell r="E26194" t="str">
            <v>OA_GP00390_U</v>
          </cell>
        </row>
        <row r="26195">
          <cell r="D26195" t="str">
            <v>NA</v>
          </cell>
          <cell r="E26195" t="str">
            <v>OA_GP00390_X</v>
          </cell>
        </row>
        <row r="26196">
          <cell r="D26196" t="str">
            <v>NA</v>
          </cell>
          <cell r="E26196" t="str">
            <v>OA_GP00395_C</v>
          </cell>
        </row>
        <row r="26197">
          <cell r="D26197" t="str">
            <v>NA</v>
          </cell>
          <cell r="E26197" t="str">
            <v>OA_GP00395_F</v>
          </cell>
        </row>
        <row r="26198">
          <cell r="D26198" t="str">
            <v>NA</v>
          </cell>
          <cell r="E26198" t="str">
            <v>OA_GP00395_I</v>
          </cell>
        </row>
        <row r="26199">
          <cell r="D26199" t="str">
            <v>NA</v>
          </cell>
          <cell r="E26199" t="str">
            <v>OA_GP00395_L</v>
          </cell>
        </row>
        <row r="26200">
          <cell r="D26200" t="str">
            <v>NA</v>
          </cell>
          <cell r="E26200" t="str">
            <v>OA_GP00395_O</v>
          </cell>
        </row>
        <row r="26201">
          <cell r="D26201" t="str">
            <v>NA</v>
          </cell>
          <cell r="E26201" t="str">
            <v>OA_GP00395_R</v>
          </cell>
        </row>
        <row r="26202">
          <cell r="D26202" t="str">
            <v>NA</v>
          </cell>
          <cell r="E26202" t="str">
            <v>OA_GP00395_U</v>
          </cell>
        </row>
        <row r="26203">
          <cell r="D26203" t="str">
            <v>NA</v>
          </cell>
          <cell r="E26203" t="str">
            <v>OA_GP00395_X</v>
          </cell>
        </row>
        <row r="26204">
          <cell r="D26204" t="str">
            <v>NA</v>
          </cell>
          <cell r="E26204" t="str">
            <v>OA_GP00400_C</v>
          </cell>
        </row>
        <row r="26205">
          <cell r="D26205" t="str">
            <v>NA</v>
          </cell>
          <cell r="E26205" t="str">
            <v>OA_GP00400_F</v>
          </cell>
        </row>
        <row r="26206">
          <cell r="D26206" t="str">
            <v>NA</v>
          </cell>
          <cell r="E26206" t="str">
            <v>OA_GP00400_I</v>
          </cell>
        </row>
        <row r="26207">
          <cell r="D26207" t="str">
            <v>NA</v>
          </cell>
          <cell r="E26207" t="str">
            <v>OA_GP00400_L</v>
          </cell>
        </row>
        <row r="26208">
          <cell r="D26208" t="str">
            <v>NA</v>
          </cell>
          <cell r="E26208" t="str">
            <v>OA_GP00400_O</v>
          </cell>
        </row>
        <row r="26209">
          <cell r="D26209" t="str">
            <v>NA</v>
          </cell>
          <cell r="E26209" t="str">
            <v>OA_GP00400_R</v>
          </cell>
        </row>
        <row r="26210">
          <cell r="D26210" t="str">
            <v>NA</v>
          </cell>
          <cell r="E26210" t="str">
            <v>OA_GP00400_U</v>
          </cell>
        </row>
        <row r="26211">
          <cell r="D26211" t="str">
            <v>NA</v>
          </cell>
          <cell r="E26211" t="str">
            <v>OA_GP00400_X</v>
          </cell>
        </row>
        <row r="26212">
          <cell r="D26212" t="str">
            <v>NA</v>
          </cell>
          <cell r="E26212" t="str">
            <v>OA_GP00405_C</v>
          </cell>
        </row>
        <row r="26213">
          <cell r="D26213" t="str">
            <v>NA</v>
          </cell>
          <cell r="E26213" t="str">
            <v>OA_GP00405_F</v>
          </cell>
        </row>
        <row r="26214">
          <cell r="D26214" t="str">
            <v>NA</v>
          </cell>
          <cell r="E26214" t="str">
            <v>OA_GP00405_I</v>
          </cell>
        </row>
        <row r="26215">
          <cell r="D26215" t="str">
            <v>NA</v>
          </cell>
          <cell r="E26215" t="str">
            <v>OA_GP00405_L</v>
          </cell>
        </row>
        <row r="26216">
          <cell r="D26216" t="str">
            <v>NA</v>
          </cell>
          <cell r="E26216" t="str">
            <v>OA_GP00405_O</v>
          </cell>
        </row>
        <row r="26217">
          <cell r="D26217" t="str">
            <v>NA</v>
          </cell>
          <cell r="E26217" t="str">
            <v>OA_GP00405_R</v>
          </cell>
        </row>
        <row r="26218">
          <cell r="D26218" t="str">
            <v>NA</v>
          </cell>
          <cell r="E26218" t="str">
            <v>OA_GP00405_U</v>
          </cell>
        </row>
        <row r="26219">
          <cell r="D26219" t="str">
            <v>NA</v>
          </cell>
          <cell r="E26219" t="str">
            <v>OA_GP00405_X</v>
          </cell>
        </row>
        <row r="26220">
          <cell r="D26220" t="str">
            <v>NA</v>
          </cell>
          <cell r="E26220" t="str">
            <v>OA_GP00410_C</v>
          </cell>
        </row>
        <row r="26221">
          <cell r="D26221" t="str">
            <v>NA</v>
          </cell>
          <cell r="E26221" t="str">
            <v>OA_GP00410_F</v>
          </cell>
        </row>
        <row r="26222">
          <cell r="D26222" t="str">
            <v>NA</v>
          </cell>
          <cell r="E26222" t="str">
            <v>OA_GP00410_I</v>
          </cell>
        </row>
        <row r="26223">
          <cell r="D26223" t="str">
            <v>NA</v>
          </cell>
          <cell r="E26223" t="str">
            <v>OA_GP00410_L</v>
          </cell>
        </row>
        <row r="26224">
          <cell r="D26224" t="str">
            <v>NA</v>
          </cell>
          <cell r="E26224" t="str">
            <v>OA_GP00410_O</v>
          </cell>
        </row>
        <row r="26225">
          <cell r="D26225" t="str">
            <v>NA</v>
          </cell>
          <cell r="E26225" t="str">
            <v>OA_GP00410_R</v>
          </cell>
        </row>
        <row r="26226">
          <cell r="D26226" t="str">
            <v>NA</v>
          </cell>
          <cell r="E26226" t="str">
            <v>OA_GP00410_U</v>
          </cell>
        </row>
        <row r="26227">
          <cell r="D26227" t="str">
            <v>NA</v>
          </cell>
          <cell r="E26227" t="str">
            <v>OA_GP00410_X</v>
          </cell>
        </row>
        <row r="26228">
          <cell r="D26228" t="str">
            <v>NA</v>
          </cell>
          <cell r="E26228" t="str">
            <v>OA_GP00415_C</v>
          </cell>
        </row>
        <row r="26229">
          <cell r="D26229" t="str">
            <v>NA</v>
          </cell>
          <cell r="E26229" t="str">
            <v>OA_GP00415_F</v>
          </cell>
        </row>
        <row r="26230">
          <cell r="D26230" t="str">
            <v>NA</v>
          </cell>
          <cell r="E26230" t="str">
            <v>OA_GP00415_I</v>
          </cell>
        </row>
        <row r="26231">
          <cell r="D26231" t="str">
            <v>NA</v>
          </cell>
          <cell r="E26231" t="str">
            <v>OA_GP00415_L</v>
          </cell>
        </row>
        <row r="26232">
          <cell r="D26232" t="str">
            <v>NA</v>
          </cell>
          <cell r="E26232" t="str">
            <v>OA_GP00415_O</v>
          </cell>
        </row>
        <row r="26233">
          <cell r="D26233" t="str">
            <v>NA</v>
          </cell>
          <cell r="E26233" t="str">
            <v>OA_GP00415_R</v>
          </cell>
        </row>
        <row r="26234">
          <cell r="D26234" t="str">
            <v>NA</v>
          </cell>
          <cell r="E26234" t="str">
            <v>OA_GP00415_U</v>
          </cell>
        </row>
        <row r="26235">
          <cell r="D26235" t="str">
            <v>NA</v>
          </cell>
          <cell r="E26235" t="str">
            <v>OA_GP00415_X</v>
          </cell>
        </row>
        <row r="26236">
          <cell r="D26236" t="str">
            <v>NA</v>
          </cell>
          <cell r="E26236" t="str">
            <v>OA_GP00420_C</v>
          </cell>
        </row>
        <row r="26237">
          <cell r="D26237" t="str">
            <v>NA</v>
          </cell>
          <cell r="E26237" t="str">
            <v>OA_GP00420_F</v>
          </cell>
        </row>
        <row r="26238">
          <cell r="D26238" t="str">
            <v>NA</v>
          </cell>
          <cell r="E26238" t="str">
            <v>OA_GP00420_I</v>
          </cell>
        </row>
        <row r="26239">
          <cell r="D26239" t="str">
            <v>NA</v>
          </cell>
          <cell r="E26239" t="str">
            <v>OA_GP00420_L</v>
          </cell>
        </row>
        <row r="26240">
          <cell r="D26240" t="str">
            <v>NA</v>
          </cell>
          <cell r="E26240" t="str">
            <v>OA_GP00420_O</v>
          </cell>
        </row>
        <row r="26241">
          <cell r="D26241" t="str">
            <v>NA</v>
          </cell>
          <cell r="E26241" t="str">
            <v>OA_GP00420_R</v>
          </cell>
        </row>
        <row r="26242">
          <cell r="D26242" t="str">
            <v>NA</v>
          </cell>
          <cell r="E26242" t="str">
            <v>OA_GP00420_U</v>
          </cell>
        </row>
        <row r="26243">
          <cell r="D26243" t="str">
            <v>NA</v>
          </cell>
          <cell r="E26243" t="str">
            <v>OA_GP00420_X</v>
          </cell>
        </row>
        <row r="26244">
          <cell r="D26244" t="str">
            <v>NA</v>
          </cell>
          <cell r="E26244" t="str">
            <v>OA_GP00425_C</v>
          </cell>
        </row>
        <row r="26245">
          <cell r="D26245" t="str">
            <v>NA</v>
          </cell>
          <cell r="E26245" t="str">
            <v>OA_GP00425_F</v>
          </cell>
        </row>
        <row r="26246">
          <cell r="D26246" t="str">
            <v>NA</v>
          </cell>
          <cell r="E26246" t="str">
            <v>OA_GP00425_I</v>
          </cell>
        </row>
        <row r="26247">
          <cell r="D26247" t="str">
            <v>NA</v>
          </cell>
          <cell r="E26247" t="str">
            <v>OA_GP00425_L</v>
          </cell>
        </row>
        <row r="26248">
          <cell r="D26248" t="str">
            <v>NA</v>
          </cell>
          <cell r="E26248" t="str">
            <v>OA_GP00425_O</v>
          </cell>
        </row>
        <row r="26249">
          <cell r="D26249" t="str">
            <v>NA</v>
          </cell>
          <cell r="E26249" t="str">
            <v>OA_GP00425_R</v>
          </cell>
        </row>
        <row r="26250">
          <cell r="D26250" t="str">
            <v>NA</v>
          </cell>
          <cell r="E26250" t="str">
            <v>OA_GP00425_U</v>
          </cell>
        </row>
        <row r="26251">
          <cell r="D26251" t="str">
            <v>NA</v>
          </cell>
          <cell r="E26251" t="str">
            <v>OA_GP00425_X</v>
          </cell>
        </row>
        <row r="26252">
          <cell r="D26252" t="str">
            <v>NA</v>
          </cell>
          <cell r="E26252" t="str">
            <v>OA_GP00430_C</v>
          </cell>
        </row>
        <row r="26253">
          <cell r="D26253" t="str">
            <v>NA</v>
          </cell>
          <cell r="E26253" t="str">
            <v>OA_GP00430_F</v>
          </cell>
        </row>
        <row r="26254">
          <cell r="D26254" t="str">
            <v>NA</v>
          </cell>
          <cell r="E26254" t="str">
            <v>OA_GP00430_I</v>
          </cell>
        </row>
        <row r="26255">
          <cell r="D26255" t="str">
            <v>NA</v>
          </cell>
          <cell r="E26255" t="str">
            <v>OA_GP00430_L</v>
          </cell>
        </row>
        <row r="26256">
          <cell r="D26256" t="str">
            <v>NA</v>
          </cell>
          <cell r="E26256" t="str">
            <v>OA_GP00430_O</v>
          </cell>
        </row>
        <row r="26257">
          <cell r="D26257" t="str">
            <v>NA</v>
          </cell>
          <cell r="E26257" t="str">
            <v>OA_GP00430_R</v>
          </cell>
        </row>
        <row r="26258">
          <cell r="D26258" t="str">
            <v>NA</v>
          </cell>
          <cell r="E26258" t="str">
            <v>OA_GP00430_U</v>
          </cell>
        </row>
        <row r="26259">
          <cell r="D26259" t="str">
            <v>NA</v>
          </cell>
          <cell r="E26259" t="str">
            <v>OA_GP00430_X</v>
          </cell>
        </row>
        <row r="26260">
          <cell r="D26260" t="str">
            <v>NA</v>
          </cell>
          <cell r="E26260" t="str">
            <v>OA_GP00435_C</v>
          </cell>
        </row>
        <row r="26261">
          <cell r="D26261" t="str">
            <v>NA</v>
          </cell>
          <cell r="E26261" t="str">
            <v>OA_GP00435_F</v>
          </cell>
        </row>
        <row r="26262">
          <cell r="D26262" t="str">
            <v>NA</v>
          </cell>
          <cell r="E26262" t="str">
            <v>OA_GP00435_I</v>
          </cell>
        </row>
        <row r="26263">
          <cell r="D26263" t="str">
            <v>NA</v>
          </cell>
          <cell r="E26263" t="str">
            <v>OA_GP00435_L</v>
          </cell>
        </row>
        <row r="26264">
          <cell r="D26264" t="str">
            <v>NA</v>
          </cell>
          <cell r="E26264" t="str">
            <v>OA_GP00435_O</v>
          </cell>
        </row>
        <row r="26265">
          <cell r="D26265" t="str">
            <v>NA</v>
          </cell>
          <cell r="E26265" t="str">
            <v>OA_GP00435_R</v>
          </cell>
        </row>
        <row r="26266">
          <cell r="D26266" t="str">
            <v>NA</v>
          </cell>
          <cell r="E26266" t="str">
            <v>OA_GP00435_U</v>
          </cell>
        </row>
        <row r="26267">
          <cell r="D26267" t="str">
            <v>NA</v>
          </cell>
          <cell r="E26267" t="str">
            <v>OA_GP00435_X</v>
          </cell>
        </row>
        <row r="26268">
          <cell r="D26268" t="str">
            <v>NA</v>
          </cell>
          <cell r="E26268" t="str">
            <v>OA_GP00440_C</v>
          </cell>
        </row>
        <row r="26269">
          <cell r="D26269" t="str">
            <v>NA</v>
          </cell>
          <cell r="E26269" t="str">
            <v>OA_GP00440_F</v>
          </cell>
        </row>
        <row r="26270">
          <cell r="D26270" t="str">
            <v>NA</v>
          </cell>
          <cell r="E26270" t="str">
            <v>OA_GP00440_I</v>
          </cell>
        </row>
        <row r="26271">
          <cell r="D26271" t="str">
            <v>NA</v>
          </cell>
          <cell r="E26271" t="str">
            <v>OA_GP00440_L</v>
          </cell>
        </row>
        <row r="26272">
          <cell r="D26272" t="str">
            <v>NA</v>
          </cell>
          <cell r="E26272" t="str">
            <v>OA_GP00440_O</v>
          </cell>
        </row>
        <row r="26273">
          <cell r="D26273" t="str">
            <v>NA</v>
          </cell>
          <cell r="E26273" t="str">
            <v>OA_GP00440_R</v>
          </cell>
        </row>
        <row r="26274">
          <cell r="D26274" t="str">
            <v>NA</v>
          </cell>
          <cell r="E26274" t="str">
            <v>OA_GP00440_U</v>
          </cell>
        </row>
        <row r="26275">
          <cell r="D26275" t="str">
            <v>NA</v>
          </cell>
          <cell r="E26275" t="str">
            <v>OA_GP00440_X</v>
          </cell>
        </row>
        <row r="26276">
          <cell r="D26276" t="str">
            <v>NA</v>
          </cell>
          <cell r="E26276" t="str">
            <v>OA_GP00445_C</v>
          </cell>
        </row>
        <row r="26277">
          <cell r="D26277" t="str">
            <v>NA</v>
          </cell>
          <cell r="E26277" t="str">
            <v>OA_GP00445_F</v>
          </cell>
        </row>
        <row r="26278">
          <cell r="D26278" t="str">
            <v>NA</v>
          </cell>
          <cell r="E26278" t="str">
            <v>OA_GP00445_I</v>
          </cell>
        </row>
        <row r="26279">
          <cell r="D26279" t="str">
            <v>NA</v>
          </cell>
          <cell r="E26279" t="str">
            <v>OA_GP00445_L</v>
          </cell>
        </row>
        <row r="26280">
          <cell r="D26280" t="str">
            <v>NA</v>
          </cell>
          <cell r="E26280" t="str">
            <v>OA_GP00445_O</v>
          </cell>
        </row>
        <row r="26281">
          <cell r="D26281" t="str">
            <v>NA</v>
          </cell>
          <cell r="E26281" t="str">
            <v>OA_GP00445_R</v>
          </cell>
        </row>
        <row r="26282">
          <cell r="D26282" t="str">
            <v>NA</v>
          </cell>
          <cell r="E26282" t="str">
            <v>OA_GP00445_U</v>
          </cell>
        </row>
        <row r="26283">
          <cell r="D26283" t="str">
            <v>NA</v>
          </cell>
          <cell r="E26283" t="str">
            <v>OA_GP00445_X</v>
          </cell>
        </row>
        <row r="26284">
          <cell r="D26284" t="str">
            <v>NA</v>
          </cell>
          <cell r="E26284" t="str">
            <v>OA_GP00450_C</v>
          </cell>
        </row>
        <row r="26285">
          <cell r="D26285" t="str">
            <v>NA</v>
          </cell>
          <cell r="E26285" t="str">
            <v>OA_GP00450_F</v>
          </cell>
        </row>
        <row r="26286">
          <cell r="D26286" t="str">
            <v>NA</v>
          </cell>
          <cell r="E26286" t="str">
            <v>OA_GP00450_I</v>
          </cell>
        </row>
        <row r="26287">
          <cell r="D26287" t="str">
            <v>NA</v>
          </cell>
          <cell r="E26287" t="str">
            <v>OA_GP00450_L</v>
          </cell>
        </row>
        <row r="26288">
          <cell r="D26288" t="str">
            <v>NA</v>
          </cell>
          <cell r="E26288" t="str">
            <v>OA_GP00450_O</v>
          </cell>
        </row>
        <row r="26289">
          <cell r="D26289" t="str">
            <v>NA</v>
          </cell>
          <cell r="E26289" t="str">
            <v>OA_GP00450_R</v>
          </cell>
        </row>
        <row r="26290">
          <cell r="D26290" t="str">
            <v>NA</v>
          </cell>
          <cell r="E26290" t="str">
            <v>OA_GP00450_U</v>
          </cell>
        </row>
        <row r="26291">
          <cell r="D26291" t="str">
            <v>NA</v>
          </cell>
          <cell r="E26291" t="str">
            <v>OA_GP00450_X</v>
          </cell>
        </row>
        <row r="26292">
          <cell r="D26292" t="str">
            <v>NA</v>
          </cell>
          <cell r="E26292" t="str">
            <v>OA_GP00455_C</v>
          </cell>
        </row>
        <row r="26293">
          <cell r="D26293" t="str">
            <v>NA</v>
          </cell>
          <cell r="E26293" t="str">
            <v>OA_GP00455_F</v>
          </cell>
        </row>
        <row r="26294">
          <cell r="D26294" t="str">
            <v>NA</v>
          </cell>
          <cell r="E26294" t="str">
            <v>OA_GP00455_I</v>
          </cell>
        </row>
        <row r="26295">
          <cell r="D26295" t="str">
            <v>NA</v>
          </cell>
          <cell r="E26295" t="str">
            <v>OA_GP00455_L</v>
          </cell>
        </row>
        <row r="26296">
          <cell r="D26296" t="str">
            <v>NA</v>
          </cell>
          <cell r="E26296" t="str">
            <v>OA_GP00455_O</v>
          </cell>
        </row>
        <row r="26297">
          <cell r="D26297" t="str">
            <v>NA</v>
          </cell>
          <cell r="E26297" t="str">
            <v>OA_GP00455_R</v>
          </cell>
        </row>
        <row r="26298">
          <cell r="D26298" t="str">
            <v>NA</v>
          </cell>
          <cell r="E26298" t="str">
            <v>OA_GP00455_U</v>
          </cell>
        </row>
        <row r="26299">
          <cell r="D26299" t="str">
            <v>NA</v>
          </cell>
          <cell r="E26299" t="str">
            <v>OA_GP00455_X</v>
          </cell>
        </row>
        <row r="26300">
          <cell r="D26300" t="str">
            <v>NA</v>
          </cell>
          <cell r="E26300" t="str">
            <v>OA_GP00460_C</v>
          </cell>
        </row>
        <row r="26301">
          <cell r="D26301" t="str">
            <v>NA</v>
          </cell>
          <cell r="E26301" t="str">
            <v>OA_GP00460_F</v>
          </cell>
        </row>
        <row r="26302">
          <cell r="D26302" t="str">
            <v>NA</v>
          </cell>
          <cell r="E26302" t="str">
            <v>OA_GP00460_I</v>
          </cell>
        </row>
        <row r="26303">
          <cell r="D26303" t="str">
            <v>NA</v>
          </cell>
          <cell r="E26303" t="str">
            <v>OA_GP00460_L</v>
          </cell>
        </row>
        <row r="26304">
          <cell r="D26304" t="str">
            <v>NA</v>
          </cell>
          <cell r="E26304" t="str">
            <v>OA_GP00460_O</v>
          </cell>
        </row>
        <row r="26305">
          <cell r="D26305" t="str">
            <v>NA</v>
          </cell>
          <cell r="E26305" t="str">
            <v>OA_GP00460_R</v>
          </cell>
        </row>
        <row r="26306">
          <cell r="D26306" t="str">
            <v>NA</v>
          </cell>
          <cell r="E26306" t="str">
            <v>OA_GP00460_U</v>
          </cell>
        </row>
        <row r="26307">
          <cell r="D26307" t="str">
            <v>NA</v>
          </cell>
          <cell r="E26307" t="str">
            <v>OA_GP00460_X</v>
          </cell>
        </row>
        <row r="26308">
          <cell r="D26308" t="str">
            <v>NA</v>
          </cell>
          <cell r="E26308" t="str">
            <v>OA_GP00465_C</v>
          </cell>
        </row>
        <row r="26309">
          <cell r="D26309" t="str">
            <v>NA</v>
          </cell>
          <cell r="E26309" t="str">
            <v>OA_GP00465_F</v>
          </cell>
        </row>
        <row r="26310">
          <cell r="D26310" t="str">
            <v>NA</v>
          </cell>
          <cell r="E26310" t="str">
            <v>OA_GP00465_I</v>
          </cell>
        </row>
        <row r="26311">
          <cell r="D26311" t="str">
            <v>NA</v>
          </cell>
          <cell r="E26311" t="str">
            <v>OA_GP00465_L</v>
          </cell>
        </row>
        <row r="26312">
          <cell r="D26312" t="str">
            <v>NA</v>
          </cell>
          <cell r="E26312" t="str">
            <v>OA_GP00465_O</v>
          </cell>
        </row>
        <row r="26313">
          <cell r="D26313" t="str">
            <v>NA</v>
          </cell>
          <cell r="E26313" t="str">
            <v>OA_GP00465_R</v>
          </cell>
        </row>
        <row r="26314">
          <cell r="D26314" t="str">
            <v>NA</v>
          </cell>
          <cell r="E26314" t="str">
            <v>OA_GP00465_U</v>
          </cell>
        </row>
        <row r="26315">
          <cell r="D26315" t="str">
            <v>NA</v>
          </cell>
          <cell r="E26315" t="str">
            <v>OA_GP00465_X</v>
          </cell>
        </row>
        <row r="26316">
          <cell r="D26316" t="str">
            <v>NA</v>
          </cell>
          <cell r="E26316" t="str">
            <v>OA_GP00470_C</v>
          </cell>
        </row>
        <row r="26317">
          <cell r="D26317" t="str">
            <v>NA</v>
          </cell>
          <cell r="E26317" t="str">
            <v>OA_GP00470_F</v>
          </cell>
        </row>
        <row r="26318">
          <cell r="D26318" t="str">
            <v>NA</v>
          </cell>
          <cell r="E26318" t="str">
            <v>OA_GP00470_I</v>
          </cell>
        </row>
        <row r="26319">
          <cell r="D26319" t="str">
            <v>NA</v>
          </cell>
          <cell r="E26319" t="str">
            <v>OA_GP00470_L</v>
          </cell>
        </row>
        <row r="26320">
          <cell r="D26320" t="str">
            <v>NA</v>
          </cell>
          <cell r="E26320" t="str">
            <v>OA_GP00470_O</v>
          </cell>
        </row>
        <row r="26321">
          <cell r="D26321" t="str">
            <v>NA</v>
          </cell>
          <cell r="E26321" t="str">
            <v>OA_GP00470_R</v>
          </cell>
        </row>
        <row r="26322">
          <cell r="D26322" t="str">
            <v>NA</v>
          </cell>
          <cell r="E26322" t="str">
            <v>OA_GP00470_U</v>
          </cell>
        </row>
        <row r="26323">
          <cell r="D26323" t="str">
            <v>NA</v>
          </cell>
          <cell r="E26323" t="str">
            <v>OA_GP00470_X</v>
          </cell>
        </row>
        <row r="26324">
          <cell r="D26324" t="str">
            <v>NA</v>
          </cell>
          <cell r="E26324" t="str">
            <v>OA_GP00475_C</v>
          </cell>
        </row>
        <row r="26325">
          <cell r="D26325" t="str">
            <v>NA</v>
          </cell>
          <cell r="E26325" t="str">
            <v>OA_GP00475_F</v>
          </cell>
        </row>
        <row r="26326">
          <cell r="D26326" t="str">
            <v>NA</v>
          </cell>
          <cell r="E26326" t="str">
            <v>OA_GP00475_I</v>
          </cell>
        </row>
        <row r="26327">
          <cell r="D26327" t="str">
            <v>NA</v>
          </cell>
          <cell r="E26327" t="str">
            <v>OA_GP00475_L</v>
          </cell>
        </row>
        <row r="26328">
          <cell r="D26328" t="str">
            <v>NA</v>
          </cell>
          <cell r="E26328" t="str">
            <v>OA_GP00475_O</v>
          </cell>
        </row>
        <row r="26329">
          <cell r="D26329" t="str">
            <v>NA</v>
          </cell>
          <cell r="E26329" t="str">
            <v>OA_GP00475_R</v>
          </cell>
        </row>
        <row r="26330">
          <cell r="D26330" t="str">
            <v>NA</v>
          </cell>
          <cell r="E26330" t="str">
            <v>OA_GP00475_U</v>
          </cell>
        </row>
        <row r="26331">
          <cell r="D26331" t="str">
            <v>NA</v>
          </cell>
          <cell r="E26331" t="str">
            <v>OA_GP00475_X</v>
          </cell>
        </row>
        <row r="26332">
          <cell r="D26332" t="str">
            <v>NA</v>
          </cell>
          <cell r="E26332" t="str">
            <v>OA_GP00480_C</v>
          </cell>
        </row>
        <row r="26333">
          <cell r="D26333" t="str">
            <v>NA</v>
          </cell>
          <cell r="E26333" t="str">
            <v>OA_GP00480_F</v>
          </cell>
        </row>
        <row r="26334">
          <cell r="D26334" t="str">
            <v>NA</v>
          </cell>
          <cell r="E26334" t="str">
            <v>OA_GP00480_I</v>
          </cell>
        </row>
        <row r="26335">
          <cell r="D26335" t="str">
            <v>NA</v>
          </cell>
          <cell r="E26335" t="str">
            <v>OA_GP00480_L</v>
          </cell>
        </row>
        <row r="26336">
          <cell r="D26336" t="str">
            <v>NA</v>
          </cell>
          <cell r="E26336" t="str">
            <v>OA_GP00480_O</v>
          </cell>
        </row>
        <row r="26337">
          <cell r="D26337" t="str">
            <v>NA</v>
          </cell>
          <cell r="E26337" t="str">
            <v>OA_GP00480_R</v>
          </cell>
        </row>
        <row r="26338">
          <cell r="D26338" t="str">
            <v>NA</v>
          </cell>
          <cell r="E26338" t="str">
            <v>OA_GP00480_U</v>
          </cell>
        </row>
        <row r="26339">
          <cell r="D26339" t="str">
            <v>NA</v>
          </cell>
          <cell r="E26339" t="str">
            <v>OA_GP00480_X</v>
          </cell>
        </row>
        <row r="26340">
          <cell r="D26340" t="str">
            <v>NA</v>
          </cell>
          <cell r="E26340" t="str">
            <v>OA_GR00280_C</v>
          </cell>
        </row>
        <row r="26341">
          <cell r="D26341" t="str">
            <v>NA</v>
          </cell>
          <cell r="E26341" t="str">
            <v>OA_GR00280_F</v>
          </cell>
        </row>
        <row r="26342">
          <cell r="D26342" t="str">
            <v>NA</v>
          </cell>
          <cell r="E26342" t="str">
            <v>OA_GR00280_I</v>
          </cell>
        </row>
        <row r="26343">
          <cell r="D26343" t="str">
            <v>NA</v>
          </cell>
          <cell r="E26343" t="str">
            <v>OA_GR00280_L</v>
          </cell>
        </row>
        <row r="26344">
          <cell r="D26344" t="str">
            <v>NA</v>
          </cell>
          <cell r="E26344" t="str">
            <v>OA_GR00280_O</v>
          </cell>
        </row>
        <row r="26345">
          <cell r="D26345" t="str">
            <v>NA</v>
          </cell>
          <cell r="E26345" t="str">
            <v>OA_GR00280_R</v>
          </cell>
        </row>
        <row r="26346">
          <cell r="D26346" t="str">
            <v>NA</v>
          </cell>
          <cell r="E26346" t="str">
            <v>OA_GR00280_U</v>
          </cell>
        </row>
        <row r="26347">
          <cell r="D26347" t="str">
            <v>NA</v>
          </cell>
          <cell r="E26347" t="str">
            <v>OA_GR00280_X</v>
          </cell>
        </row>
        <row r="26348">
          <cell r="D26348" t="str">
            <v>NA</v>
          </cell>
          <cell r="E26348" t="str">
            <v>OA_GR00300_C</v>
          </cell>
        </row>
        <row r="26349">
          <cell r="D26349" t="str">
            <v>NA</v>
          </cell>
          <cell r="E26349" t="str">
            <v>OA_GR00300_F</v>
          </cell>
        </row>
        <row r="26350">
          <cell r="D26350" t="str">
            <v>NA</v>
          </cell>
          <cell r="E26350" t="str">
            <v>OA_GR00300_I</v>
          </cell>
        </row>
        <row r="26351">
          <cell r="D26351" t="str">
            <v>NA</v>
          </cell>
          <cell r="E26351" t="str">
            <v>OA_GR00300_L</v>
          </cell>
        </row>
        <row r="26352">
          <cell r="D26352" t="str">
            <v>NA</v>
          </cell>
          <cell r="E26352" t="str">
            <v>OA_GR00300_O</v>
          </cell>
        </row>
        <row r="26353">
          <cell r="D26353" t="str">
            <v>NA</v>
          </cell>
          <cell r="E26353" t="str">
            <v>OA_GR00300_R</v>
          </cell>
        </row>
        <row r="26354">
          <cell r="D26354" t="str">
            <v>NA</v>
          </cell>
          <cell r="E26354" t="str">
            <v>OA_GR00300_U</v>
          </cell>
        </row>
        <row r="26355">
          <cell r="D26355" t="str">
            <v>NA</v>
          </cell>
          <cell r="E26355" t="str">
            <v>OA_GR00300_X</v>
          </cell>
        </row>
        <row r="26356">
          <cell r="D26356" t="str">
            <v>NA</v>
          </cell>
          <cell r="E26356" t="str">
            <v>OA_GR00320_C</v>
          </cell>
        </row>
        <row r="26357">
          <cell r="D26357" t="str">
            <v>NA</v>
          </cell>
          <cell r="E26357" t="str">
            <v>OA_GR00320_F</v>
          </cell>
        </row>
        <row r="26358">
          <cell r="D26358" t="str">
            <v>NA</v>
          </cell>
          <cell r="E26358" t="str">
            <v>OA_GR00320_I</v>
          </cell>
        </row>
        <row r="26359">
          <cell r="D26359" t="str">
            <v>NA</v>
          </cell>
          <cell r="E26359" t="str">
            <v>OA_GR00320_L</v>
          </cell>
        </row>
        <row r="26360">
          <cell r="D26360" t="str">
            <v>NA</v>
          </cell>
          <cell r="E26360" t="str">
            <v>OA_GR00320_O</v>
          </cell>
        </row>
        <row r="26361">
          <cell r="D26361" t="str">
            <v>NA</v>
          </cell>
          <cell r="E26361" t="str">
            <v>OA_GR00320_R</v>
          </cell>
        </row>
        <row r="26362">
          <cell r="D26362" t="str">
            <v>NA</v>
          </cell>
          <cell r="E26362" t="str">
            <v>OA_GR00320_U</v>
          </cell>
        </row>
        <row r="26363">
          <cell r="D26363" t="str">
            <v>NA</v>
          </cell>
          <cell r="E26363" t="str">
            <v>OA_GR00320_X</v>
          </cell>
        </row>
        <row r="26364">
          <cell r="D26364" t="str">
            <v>NA</v>
          </cell>
          <cell r="E26364" t="str">
            <v>OA_GR00340_C</v>
          </cell>
        </row>
        <row r="26365">
          <cell r="D26365" t="str">
            <v>NA</v>
          </cell>
          <cell r="E26365" t="str">
            <v>OA_GR00340_F</v>
          </cell>
        </row>
        <row r="26366">
          <cell r="D26366" t="str">
            <v>NA</v>
          </cell>
          <cell r="E26366" t="str">
            <v>OA_GR00340_I</v>
          </cell>
        </row>
        <row r="26367">
          <cell r="D26367" t="str">
            <v>NA</v>
          </cell>
          <cell r="E26367" t="str">
            <v>OA_GR00340_L</v>
          </cell>
        </row>
        <row r="26368">
          <cell r="D26368" t="str">
            <v>NA</v>
          </cell>
          <cell r="E26368" t="str">
            <v>OA_GR00340_O</v>
          </cell>
        </row>
        <row r="26369">
          <cell r="D26369" t="str">
            <v>NA</v>
          </cell>
          <cell r="E26369" t="str">
            <v>OA_GR00340_R</v>
          </cell>
        </row>
        <row r="26370">
          <cell r="D26370" t="str">
            <v>NA</v>
          </cell>
          <cell r="E26370" t="str">
            <v>OA_GR00340_U</v>
          </cell>
        </row>
        <row r="26371">
          <cell r="D26371" t="str">
            <v>NA</v>
          </cell>
          <cell r="E26371" t="str">
            <v>OA_GR00340_X</v>
          </cell>
        </row>
        <row r="26372">
          <cell r="D26372" t="str">
            <v>NA</v>
          </cell>
          <cell r="E26372" t="str">
            <v>OA_GR00360_C</v>
          </cell>
        </row>
        <row r="26373">
          <cell r="D26373" t="str">
            <v>NA</v>
          </cell>
          <cell r="E26373" t="str">
            <v>OA_GR00360_F</v>
          </cell>
        </row>
        <row r="26374">
          <cell r="D26374" t="str">
            <v>NA</v>
          </cell>
          <cell r="E26374" t="str">
            <v>OA_GR00360_I</v>
          </cell>
        </row>
        <row r="26375">
          <cell r="D26375" t="str">
            <v>NA</v>
          </cell>
          <cell r="E26375" t="str">
            <v>OA_GR00360_L</v>
          </cell>
        </row>
        <row r="26376">
          <cell r="D26376" t="str">
            <v>NA</v>
          </cell>
          <cell r="E26376" t="str">
            <v>OA_GR00360_O</v>
          </cell>
        </row>
        <row r="26377">
          <cell r="D26377" t="str">
            <v>NA</v>
          </cell>
          <cell r="E26377" t="str">
            <v>OA_GR00360_R</v>
          </cell>
        </row>
        <row r="26378">
          <cell r="D26378" t="str">
            <v>NA</v>
          </cell>
          <cell r="E26378" t="str">
            <v>OA_GR00360_U</v>
          </cell>
        </row>
        <row r="26379">
          <cell r="D26379" t="str">
            <v>NA</v>
          </cell>
          <cell r="E26379" t="str">
            <v>OA_GR00360_X</v>
          </cell>
        </row>
        <row r="26380">
          <cell r="D26380" t="str">
            <v>NA</v>
          </cell>
          <cell r="E26380" t="str">
            <v>OA_GR00380_C</v>
          </cell>
        </row>
        <row r="26381">
          <cell r="D26381" t="str">
            <v>NA</v>
          </cell>
          <cell r="E26381" t="str">
            <v>OA_GR00380_F</v>
          </cell>
        </row>
        <row r="26382">
          <cell r="D26382" t="str">
            <v>NA</v>
          </cell>
          <cell r="E26382" t="str">
            <v>OA_GR00380_I</v>
          </cell>
        </row>
        <row r="26383">
          <cell r="D26383" t="str">
            <v>NA</v>
          </cell>
          <cell r="E26383" t="str">
            <v>OA_GR00380_L</v>
          </cell>
        </row>
        <row r="26384">
          <cell r="D26384" t="str">
            <v>NA</v>
          </cell>
          <cell r="E26384" t="str">
            <v>OA_GR00380_O</v>
          </cell>
        </row>
        <row r="26385">
          <cell r="D26385" t="str">
            <v>NA</v>
          </cell>
          <cell r="E26385" t="str">
            <v>OA_GR00380_R</v>
          </cell>
        </row>
        <row r="26386">
          <cell r="D26386" t="str">
            <v>NA</v>
          </cell>
          <cell r="E26386" t="str">
            <v>OA_GR00380_U</v>
          </cell>
        </row>
        <row r="26387">
          <cell r="D26387" t="str">
            <v>NA</v>
          </cell>
          <cell r="E26387" t="str">
            <v>OA_GR00380_X</v>
          </cell>
        </row>
        <row r="26388">
          <cell r="D26388" t="str">
            <v>NA</v>
          </cell>
          <cell r="E26388" t="str">
            <v>OA_GR00400_C</v>
          </cell>
        </row>
        <row r="26389">
          <cell r="D26389" t="str">
            <v>NA</v>
          </cell>
          <cell r="E26389" t="str">
            <v>OA_GR00400_F</v>
          </cell>
        </row>
        <row r="26390">
          <cell r="D26390" t="str">
            <v>NA</v>
          </cell>
          <cell r="E26390" t="str">
            <v>OA_GR00400_I</v>
          </cell>
        </row>
        <row r="26391">
          <cell r="D26391" t="str">
            <v>NA</v>
          </cell>
          <cell r="E26391" t="str">
            <v>OA_GR00400_L</v>
          </cell>
        </row>
        <row r="26392">
          <cell r="D26392" t="str">
            <v>NA</v>
          </cell>
          <cell r="E26392" t="str">
            <v>OA_GR00400_O</v>
          </cell>
        </row>
        <row r="26393">
          <cell r="D26393" t="str">
            <v>NA</v>
          </cell>
          <cell r="E26393" t="str">
            <v>OA_GR00400_R</v>
          </cell>
        </row>
        <row r="26394">
          <cell r="D26394" t="str">
            <v>NA</v>
          </cell>
          <cell r="E26394" t="str">
            <v>OA_GR00400_U</v>
          </cell>
        </row>
        <row r="26395">
          <cell r="D26395" t="str">
            <v>NA</v>
          </cell>
          <cell r="E26395" t="str">
            <v>OA_GR00400_X</v>
          </cell>
        </row>
        <row r="26396">
          <cell r="D26396" t="str">
            <v>NA</v>
          </cell>
          <cell r="E26396" t="str">
            <v>OA_GR00420_C</v>
          </cell>
        </row>
        <row r="26397">
          <cell r="D26397" t="str">
            <v>NA</v>
          </cell>
          <cell r="E26397" t="str">
            <v>OA_GR00420_F</v>
          </cell>
        </row>
        <row r="26398">
          <cell r="D26398" t="str">
            <v>NA</v>
          </cell>
          <cell r="E26398" t="str">
            <v>OA_GR00420_I</v>
          </cell>
        </row>
        <row r="26399">
          <cell r="D26399" t="str">
            <v>NA</v>
          </cell>
          <cell r="E26399" t="str">
            <v>OA_GR00420_L</v>
          </cell>
        </row>
        <row r="26400">
          <cell r="D26400" t="str">
            <v>NA</v>
          </cell>
          <cell r="E26400" t="str">
            <v>OA_GR00420_O</v>
          </cell>
        </row>
        <row r="26401">
          <cell r="D26401" t="str">
            <v>NA</v>
          </cell>
          <cell r="E26401" t="str">
            <v>OA_GR00420_R</v>
          </cell>
        </row>
        <row r="26402">
          <cell r="D26402" t="str">
            <v>NA</v>
          </cell>
          <cell r="E26402" t="str">
            <v>OA_GR00420_U</v>
          </cell>
        </row>
        <row r="26403">
          <cell r="D26403" t="str">
            <v>NA</v>
          </cell>
          <cell r="E26403" t="str">
            <v>OA_GR00420_X</v>
          </cell>
        </row>
        <row r="26404">
          <cell r="D26404" t="str">
            <v>NA</v>
          </cell>
          <cell r="E26404" t="str">
            <v>OA_GR00440_C</v>
          </cell>
        </row>
        <row r="26405">
          <cell r="D26405" t="str">
            <v>NA</v>
          </cell>
          <cell r="E26405" t="str">
            <v>OA_GR00440_F</v>
          </cell>
        </row>
        <row r="26406">
          <cell r="D26406" t="str">
            <v>NA</v>
          </cell>
          <cell r="E26406" t="str">
            <v>OA_GR00440_I</v>
          </cell>
        </row>
        <row r="26407">
          <cell r="D26407" t="str">
            <v>NA</v>
          </cell>
          <cell r="E26407" t="str">
            <v>OA_GR00440_L</v>
          </cell>
        </row>
        <row r="26408">
          <cell r="D26408" t="str">
            <v>NA</v>
          </cell>
          <cell r="E26408" t="str">
            <v>OA_GR00440_O</v>
          </cell>
        </row>
        <row r="26409">
          <cell r="D26409" t="str">
            <v>NA</v>
          </cell>
          <cell r="E26409" t="str">
            <v>OA_GR00440_R</v>
          </cell>
        </row>
        <row r="26410">
          <cell r="D26410" t="str">
            <v>NA</v>
          </cell>
          <cell r="E26410" t="str">
            <v>OA_GR00440_U</v>
          </cell>
        </row>
        <row r="26411">
          <cell r="D26411" t="str">
            <v>NA</v>
          </cell>
          <cell r="E26411" t="str">
            <v>OA_GR00440_X</v>
          </cell>
        </row>
        <row r="26412">
          <cell r="D26412" t="str">
            <v>NA</v>
          </cell>
          <cell r="E26412" t="str">
            <v>OA_GR00460_C</v>
          </cell>
        </row>
        <row r="26413">
          <cell r="D26413" t="str">
            <v>NA</v>
          </cell>
          <cell r="E26413" t="str">
            <v>OA_GR00460_F</v>
          </cell>
        </row>
        <row r="26414">
          <cell r="D26414" t="str">
            <v>NA</v>
          </cell>
          <cell r="E26414" t="str">
            <v>OA_GR00460_I</v>
          </cell>
        </row>
        <row r="26415">
          <cell r="D26415" t="str">
            <v>NA</v>
          </cell>
          <cell r="E26415" t="str">
            <v>OA_GR00460_L</v>
          </cell>
        </row>
        <row r="26416">
          <cell r="D26416" t="str">
            <v>NA</v>
          </cell>
          <cell r="E26416" t="str">
            <v>OA_GR00460_O</v>
          </cell>
        </row>
        <row r="26417">
          <cell r="D26417" t="str">
            <v>NA</v>
          </cell>
          <cell r="E26417" t="str">
            <v>OA_GR00460_R</v>
          </cell>
        </row>
        <row r="26418">
          <cell r="D26418" t="str">
            <v>NA</v>
          </cell>
          <cell r="E26418" t="str">
            <v>OA_GR00460_U</v>
          </cell>
        </row>
        <row r="26419">
          <cell r="D26419" t="str">
            <v>NA</v>
          </cell>
          <cell r="E26419" t="str">
            <v>OA_GR00460_X</v>
          </cell>
        </row>
        <row r="26420">
          <cell r="D26420" t="str">
            <v>NA</v>
          </cell>
          <cell r="E26420" t="str">
            <v>OA_GR00480_C</v>
          </cell>
        </row>
        <row r="26421">
          <cell r="D26421" t="str">
            <v>NA</v>
          </cell>
          <cell r="E26421" t="str">
            <v>OA_GR00480_F</v>
          </cell>
        </row>
        <row r="26422">
          <cell r="D26422" t="str">
            <v>NA</v>
          </cell>
          <cell r="E26422" t="str">
            <v>OA_GR00480_I</v>
          </cell>
        </row>
        <row r="26423">
          <cell r="D26423" t="str">
            <v>NA</v>
          </cell>
          <cell r="E26423" t="str">
            <v>OA_GR00480_L</v>
          </cell>
        </row>
        <row r="26424">
          <cell r="D26424" t="str">
            <v>NA</v>
          </cell>
          <cell r="E26424" t="str">
            <v>OA_GR00480_O</v>
          </cell>
        </row>
        <row r="26425">
          <cell r="D26425" t="str">
            <v>NA</v>
          </cell>
          <cell r="E26425" t="str">
            <v>OA_GR00480_R</v>
          </cell>
        </row>
        <row r="26426">
          <cell r="D26426" t="str">
            <v>NA</v>
          </cell>
          <cell r="E26426" t="str">
            <v>OA_GR00480_U</v>
          </cell>
        </row>
        <row r="26427">
          <cell r="D26427" t="str">
            <v>NA</v>
          </cell>
          <cell r="E26427" t="str">
            <v>OA_GR00480_X</v>
          </cell>
        </row>
        <row r="26428">
          <cell r="D26428" t="str">
            <v>NA</v>
          </cell>
          <cell r="E26428" t="str">
            <v>OA_GX02200_C</v>
          </cell>
        </row>
        <row r="26429">
          <cell r="D26429" t="str">
            <v>NA</v>
          </cell>
          <cell r="E26429" t="str">
            <v>OA_GX02200_F</v>
          </cell>
        </row>
        <row r="26430">
          <cell r="D26430" t="str">
            <v>NA</v>
          </cell>
          <cell r="E26430" t="str">
            <v>OA_GX02200_I</v>
          </cell>
        </row>
        <row r="26431">
          <cell r="D26431" t="str">
            <v>NA</v>
          </cell>
          <cell r="E26431" t="str">
            <v>OA_GX02200_L</v>
          </cell>
        </row>
        <row r="26432">
          <cell r="D26432" t="str">
            <v>NA</v>
          </cell>
          <cell r="E26432" t="str">
            <v>OA_GX02200_O</v>
          </cell>
        </row>
        <row r="26433">
          <cell r="D26433" t="str">
            <v>NA</v>
          </cell>
          <cell r="E26433" t="str">
            <v>OA_GX02200_R</v>
          </cell>
        </row>
        <row r="26434">
          <cell r="D26434" t="str">
            <v>NA</v>
          </cell>
          <cell r="E26434" t="str">
            <v>OA_GX02200_U</v>
          </cell>
        </row>
        <row r="26435">
          <cell r="D26435" t="str">
            <v>NA</v>
          </cell>
          <cell r="E26435" t="str">
            <v>OA_GX02200_X</v>
          </cell>
        </row>
        <row r="26436">
          <cell r="D26436" t="str">
            <v>NA</v>
          </cell>
          <cell r="E26436" t="str">
            <v>OA_GX02400_C</v>
          </cell>
        </row>
        <row r="26437">
          <cell r="D26437" t="str">
            <v>NA</v>
          </cell>
          <cell r="E26437" t="str">
            <v>OA_GX02400_F</v>
          </cell>
        </row>
        <row r="26438">
          <cell r="D26438" t="str">
            <v>NA</v>
          </cell>
          <cell r="E26438" t="str">
            <v>OA_GX02400_I</v>
          </cell>
        </row>
        <row r="26439">
          <cell r="D26439" t="str">
            <v>NA</v>
          </cell>
          <cell r="E26439" t="str">
            <v>OA_GX02400_L</v>
          </cell>
        </row>
        <row r="26440">
          <cell r="D26440" t="str">
            <v>NA</v>
          </cell>
          <cell r="E26440" t="str">
            <v>OA_GX02400_O</v>
          </cell>
        </row>
        <row r="26441">
          <cell r="D26441" t="str">
            <v>NA</v>
          </cell>
          <cell r="E26441" t="str">
            <v>OA_GX02400_R</v>
          </cell>
        </row>
        <row r="26442">
          <cell r="D26442" t="str">
            <v>NA</v>
          </cell>
          <cell r="E26442" t="str">
            <v>OA_GX02400_U</v>
          </cell>
        </row>
        <row r="26443">
          <cell r="D26443" t="str">
            <v>NA</v>
          </cell>
          <cell r="E26443" t="str">
            <v>OA_GX02400_X</v>
          </cell>
        </row>
        <row r="26444">
          <cell r="D26444" t="str">
            <v>NA</v>
          </cell>
          <cell r="E26444" t="str">
            <v>OA_GX02600_C</v>
          </cell>
        </row>
        <row r="26445">
          <cell r="D26445" t="str">
            <v>NA</v>
          </cell>
          <cell r="E26445" t="str">
            <v>OA_GX02600_F</v>
          </cell>
        </row>
        <row r="26446">
          <cell r="D26446" t="str">
            <v>NA</v>
          </cell>
          <cell r="E26446" t="str">
            <v>OA_GX02600_I</v>
          </cell>
        </row>
        <row r="26447">
          <cell r="D26447" t="str">
            <v>NA</v>
          </cell>
          <cell r="E26447" t="str">
            <v>OA_GX02600_L</v>
          </cell>
        </row>
        <row r="26448">
          <cell r="D26448" t="str">
            <v>NA</v>
          </cell>
          <cell r="E26448" t="str">
            <v>OA_GX02600_O</v>
          </cell>
        </row>
        <row r="26449">
          <cell r="D26449" t="str">
            <v>NA</v>
          </cell>
          <cell r="E26449" t="str">
            <v>OA_GX02600_R</v>
          </cell>
        </row>
        <row r="26450">
          <cell r="D26450" t="str">
            <v>NA</v>
          </cell>
          <cell r="E26450" t="str">
            <v>OA_GX02600_U</v>
          </cell>
        </row>
        <row r="26451">
          <cell r="D26451" t="str">
            <v>NA</v>
          </cell>
          <cell r="E26451" t="str">
            <v>OA_GX02600_X</v>
          </cell>
        </row>
        <row r="26452">
          <cell r="D26452" t="str">
            <v>NA</v>
          </cell>
          <cell r="E26452" t="str">
            <v>OA_GX02800_C</v>
          </cell>
        </row>
        <row r="26453">
          <cell r="D26453" t="str">
            <v>NA</v>
          </cell>
          <cell r="E26453" t="str">
            <v>OA_GX02800_F</v>
          </cell>
        </row>
        <row r="26454">
          <cell r="D26454" t="str">
            <v>NA</v>
          </cell>
          <cell r="E26454" t="str">
            <v>OA_GX02800_I</v>
          </cell>
        </row>
        <row r="26455">
          <cell r="D26455" t="str">
            <v>NA</v>
          </cell>
          <cell r="E26455" t="str">
            <v>OA_GX02800_L</v>
          </cell>
        </row>
        <row r="26456">
          <cell r="D26456" t="str">
            <v>NA</v>
          </cell>
          <cell r="E26456" t="str">
            <v>OA_GX02800_O</v>
          </cell>
        </row>
        <row r="26457">
          <cell r="D26457" t="str">
            <v>NA</v>
          </cell>
          <cell r="E26457" t="str">
            <v>OA_GX02800_R</v>
          </cell>
        </row>
        <row r="26458">
          <cell r="D26458" t="str">
            <v>NA</v>
          </cell>
          <cell r="E26458" t="str">
            <v>OA_GX02800_U</v>
          </cell>
        </row>
        <row r="26459">
          <cell r="D26459" t="str">
            <v>NA</v>
          </cell>
          <cell r="E26459" t="str">
            <v>OA_GX02800_X</v>
          </cell>
        </row>
        <row r="26460">
          <cell r="D26460" t="str">
            <v>NA</v>
          </cell>
          <cell r="E26460" t="str">
            <v>OA_GX03000_C</v>
          </cell>
        </row>
        <row r="26461">
          <cell r="D26461" t="str">
            <v>NA</v>
          </cell>
          <cell r="E26461" t="str">
            <v>OA_GX03000_F</v>
          </cell>
        </row>
        <row r="26462">
          <cell r="D26462" t="str">
            <v>NA</v>
          </cell>
          <cell r="E26462" t="str">
            <v>OA_GX03000_I</v>
          </cell>
        </row>
        <row r="26463">
          <cell r="D26463" t="str">
            <v>NA</v>
          </cell>
          <cell r="E26463" t="str">
            <v>OA_GX03000_L</v>
          </cell>
        </row>
        <row r="26464">
          <cell r="D26464" t="str">
            <v>NA</v>
          </cell>
          <cell r="E26464" t="str">
            <v>OA_GX03000_O</v>
          </cell>
        </row>
        <row r="26465">
          <cell r="D26465" t="str">
            <v>NA</v>
          </cell>
          <cell r="E26465" t="str">
            <v>OA_GX03000_R</v>
          </cell>
        </row>
        <row r="26466">
          <cell r="D26466" t="str">
            <v>NA</v>
          </cell>
          <cell r="E26466" t="str">
            <v>OA_GX03000_U</v>
          </cell>
        </row>
        <row r="26467">
          <cell r="D26467" t="str">
            <v>NA</v>
          </cell>
          <cell r="E26467" t="str">
            <v>OA_GX03000_X</v>
          </cell>
        </row>
        <row r="26468">
          <cell r="D26468" t="str">
            <v>NA</v>
          </cell>
          <cell r="E26468" t="str">
            <v>OA_GX03200_C</v>
          </cell>
        </row>
        <row r="26469">
          <cell r="D26469" t="str">
            <v>NA</v>
          </cell>
          <cell r="E26469" t="str">
            <v>OA_GX03200_F</v>
          </cell>
        </row>
        <row r="26470">
          <cell r="D26470" t="str">
            <v>NA</v>
          </cell>
          <cell r="E26470" t="str">
            <v>OA_GX03200_I</v>
          </cell>
        </row>
        <row r="26471">
          <cell r="D26471" t="str">
            <v>NA</v>
          </cell>
          <cell r="E26471" t="str">
            <v>OA_GX03200_L</v>
          </cell>
        </row>
        <row r="26472">
          <cell r="D26472" t="str">
            <v>NA</v>
          </cell>
          <cell r="E26472" t="str">
            <v>OA_GX03200_O</v>
          </cell>
        </row>
        <row r="26473">
          <cell r="D26473" t="str">
            <v>NA</v>
          </cell>
          <cell r="E26473" t="str">
            <v>OA_GX03200_R</v>
          </cell>
        </row>
        <row r="26474">
          <cell r="D26474" t="str">
            <v>NA</v>
          </cell>
          <cell r="E26474" t="str">
            <v>OA_GX03200_U</v>
          </cell>
        </row>
        <row r="26475">
          <cell r="D26475" t="str">
            <v>NA</v>
          </cell>
          <cell r="E26475" t="str">
            <v>OA_GX03200_X</v>
          </cell>
        </row>
        <row r="26476">
          <cell r="D26476" t="str">
            <v>NA</v>
          </cell>
          <cell r="E26476" t="str">
            <v>OA_GX03400_C</v>
          </cell>
        </row>
        <row r="26477">
          <cell r="D26477" t="str">
            <v>NA</v>
          </cell>
          <cell r="E26477" t="str">
            <v>OA_GX03400_F</v>
          </cell>
        </row>
        <row r="26478">
          <cell r="D26478" t="str">
            <v>NA</v>
          </cell>
          <cell r="E26478" t="str">
            <v>OA_GX03400_I</v>
          </cell>
        </row>
        <row r="26479">
          <cell r="D26479" t="str">
            <v>NA</v>
          </cell>
          <cell r="E26479" t="str">
            <v>OA_GX03400_L</v>
          </cell>
        </row>
        <row r="26480">
          <cell r="D26480" t="str">
            <v>NA</v>
          </cell>
          <cell r="E26480" t="str">
            <v>OA_GX03400_O</v>
          </cell>
        </row>
        <row r="26481">
          <cell r="D26481" t="str">
            <v>NA</v>
          </cell>
          <cell r="E26481" t="str">
            <v>OA_GX03400_R</v>
          </cell>
        </row>
        <row r="26482">
          <cell r="D26482" t="str">
            <v>NA</v>
          </cell>
          <cell r="E26482" t="str">
            <v>OA_GX03400_U</v>
          </cell>
        </row>
        <row r="26483">
          <cell r="D26483" t="str">
            <v>NA</v>
          </cell>
          <cell r="E26483" t="str">
            <v>OA_GX03400_X</v>
          </cell>
        </row>
        <row r="26484">
          <cell r="D26484" t="str">
            <v>NA</v>
          </cell>
          <cell r="E26484" t="str">
            <v>OA_GX03600_C</v>
          </cell>
        </row>
        <row r="26485">
          <cell r="D26485" t="str">
            <v>NA</v>
          </cell>
          <cell r="E26485" t="str">
            <v>OA_GX03600_F</v>
          </cell>
        </row>
        <row r="26486">
          <cell r="D26486" t="str">
            <v>NA</v>
          </cell>
          <cell r="E26486" t="str">
            <v>OA_GX03600_I</v>
          </cell>
        </row>
        <row r="26487">
          <cell r="D26487" t="str">
            <v>NA</v>
          </cell>
          <cell r="E26487" t="str">
            <v>OA_GX03600_L</v>
          </cell>
        </row>
        <row r="26488">
          <cell r="D26488" t="str">
            <v>NA</v>
          </cell>
          <cell r="E26488" t="str">
            <v>OA_GX03600_O</v>
          </cell>
        </row>
        <row r="26489">
          <cell r="D26489" t="str">
            <v>NA</v>
          </cell>
          <cell r="E26489" t="str">
            <v>OA_GX03600_R</v>
          </cell>
        </row>
        <row r="26490">
          <cell r="D26490" t="str">
            <v>NA</v>
          </cell>
          <cell r="E26490" t="str">
            <v>OA_GX03600_U</v>
          </cell>
        </row>
        <row r="26491">
          <cell r="D26491" t="str">
            <v>NA</v>
          </cell>
          <cell r="E26491" t="str">
            <v>OA_GX03600_X</v>
          </cell>
        </row>
        <row r="26492">
          <cell r="D26492" t="str">
            <v>NA</v>
          </cell>
          <cell r="E26492" t="str">
            <v>OA_GX03800_C</v>
          </cell>
        </row>
        <row r="26493">
          <cell r="D26493" t="str">
            <v>NA</v>
          </cell>
          <cell r="E26493" t="str">
            <v>OA_GX03800_F</v>
          </cell>
        </row>
        <row r="26494">
          <cell r="D26494" t="str">
            <v>NA</v>
          </cell>
          <cell r="E26494" t="str">
            <v>OA_GX03800_I</v>
          </cell>
        </row>
        <row r="26495">
          <cell r="D26495" t="str">
            <v>NA</v>
          </cell>
          <cell r="E26495" t="str">
            <v>OA_GX03800_L</v>
          </cell>
        </row>
        <row r="26496">
          <cell r="D26496" t="str">
            <v>NA</v>
          </cell>
          <cell r="E26496" t="str">
            <v>OA_GX03800_O</v>
          </cell>
        </row>
        <row r="26497">
          <cell r="D26497" t="str">
            <v>NA</v>
          </cell>
          <cell r="E26497" t="str">
            <v>OA_GX03800_R</v>
          </cell>
        </row>
        <row r="26498">
          <cell r="D26498" t="str">
            <v>NA</v>
          </cell>
          <cell r="E26498" t="str">
            <v>OA_GX03800_U</v>
          </cell>
        </row>
        <row r="26499">
          <cell r="D26499" t="str">
            <v>NA</v>
          </cell>
          <cell r="E26499" t="str">
            <v>OA_GX03800_X</v>
          </cell>
        </row>
        <row r="26500">
          <cell r="D26500" t="str">
            <v>NA</v>
          </cell>
          <cell r="E26500" t="str">
            <v>OA_GX04000_C</v>
          </cell>
        </row>
        <row r="26501">
          <cell r="D26501" t="str">
            <v>NA</v>
          </cell>
          <cell r="E26501" t="str">
            <v>OA_GX04000_F</v>
          </cell>
        </row>
        <row r="26502">
          <cell r="D26502" t="str">
            <v>NA</v>
          </cell>
          <cell r="E26502" t="str">
            <v>OA_GX04000_I</v>
          </cell>
        </row>
        <row r="26503">
          <cell r="D26503" t="str">
            <v>NA</v>
          </cell>
          <cell r="E26503" t="str">
            <v>OA_GX04000_L</v>
          </cell>
        </row>
        <row r="26504">
          <cell r="D26504" t="str">
            <v>NA</v>
          </cell>
          <cell r="E26504" t="str">
            <v>OA_GX04000_O</v>
          </cell>
        </row>
        <row r="26505">
          <cell r="D26505" t="str">
            <v>NA</v>
          </cell>
          <cell r="E26505" t="str">
            <v>OA_GX04000_R</v>
          </cell>
        </row>
        <row r="26506">
          <cell r="D26506" t="str">
            <v>NA</v>
          </cell>
          <cell r="E26506" t="str">
            <v>OA_GX04000_U</v>
          </cell>
        </row>
        <row r="26507">
          <cell r="D26507" t="str">
            <v>NA</v>
          </cell>
          <cell r="E26507" t="str">
            <v>OA_GX04000_X</v>
          </cell>
        </row>
        <row r="26508">
          <cell r="D26508" t="str">
            <v>NA</v>
          </cell>
          <cell r="E26508" t="str">
            <v>OA_GX04200_C</v>
          </cell>
        </row>
        <row r="26509">
          <cell r="D26509" t="str">
            <v>NA</v>
          </cell>
          <cell r="E26509" t="str">
            <v>OA_GX04200_F</v>
          </cell>
        </row>
        <row r="26510">
          <cell r="D26510" t="str">
            <v>NA</v>
          </cell>
          <cell r="E26510" t="str">
            <v>OA_GX04200_I</v>
          </cell>
        </row>
        <row r="26511">
          <cell r="D26511" t="str">
            <v>NA</v>
          </cell>
          <cell r="E26511" t="str">
            <v>OA_GX04200_L</v>
          </cell>
        </row>
        <row r="26512">
          <cell r="D26512" t="str">
            <v>NA</v>
          </cell>
          <cell r="E26512" t="str">
            <v>OA_GX04200_O</v>
          </cell>
        </row>
        <row r="26513">
          <cell r="D26513" t="str">
            <v>NA</v>
          </cell>
          <cell r="E26513" t="str">
            <v>OA_GX04200_R</v>
          </cell>
        </row>
        <row r="26514">
          <cell r="D26514" t="str">
            <v>NA</v>
          </cell>
          <cell r="E26514" t="str">
            <v>OA_GX04200_U</v>
          </cell>
        </row>
        <row r="26515">
          <cell r="D26515" t="str">
            <v>NA</v>
          </cell>
          <cell r="E26515" t="str">
            <v>OA_GX04200_X</v>
          </cell>
        </row>
        <row r="26516">
          <cell r="D26516" t="str">
            <v>NA</v>
          </cell>
          <cell r="E26516" t="str">
            <v>OA_GX04400_C</v>
          </cell>
        </row>
        <row r="26517">
          <cell r="D26517" t="str">
            <v>NA</v>
          </cell>
          <cell r="E26517" t="str">
            <v>OA_GX04400_F</v>
          </cell>
        </row>
        <row r="26518">
          <cell r="D26518" t="str">
            <v>NA</v>
          </cell>
          <cell r="E26518" t="str">
            <v>OA_GX04400_I</v>
          </cell>
        </row>
        <row r="26519">
          <cell r="D26519" t="str">
            <v>NA</v>
          </cell>
          <cell r="E26519" t="str">
            <v>OA_GX04400_L</v>
          </cell>
        </row>
        <row r="26520">
          <cell r="D26520" t="str">
            <v>NA</v>
          </cell>
          <cell r="E26520" t="str">
            <v>OA_GX04400_O</v>
          </cell>
        </row>
        <row r="26521">
          <cell r="D26521" t="str">
            <v>NA</v>
          </cell>
          <cell r="E26521" t="str">
            <v>OA_GX04400_R</v>
          </cell>
        </row>
        <row r="26522">
          <cell r="D26522" t="str">
            <v>NA</v>
          </cell>
          <cell r="E26522" t="str">
            <v>OA_GX04400_U</v>
          </cell>
        </row>
        <row r="26523">
          <cell r="D26523" t="str">
            <v>NA</v>
          </cell>
          <cell r="E26523" t="str">
            <v>OA_GX04400_X</v>
          </cell>
        </row>
        <row r="26524">
          <cell r="D26524" t="str">
            <v>NA</v>
          </cell>
          <cell r="E26524" t="str">
            <v>OA_GX04600_C</v>
          </cell>
        </row>
        <row r="26525">
          <cell r="D26525" t="str">
            <v>NA</v>
          </cell>
          <cell r="E26525" t="str">
            <v>OA_GX04600_F</v>
          </cell>
        </row>
        <row r="26526">
          <cell r="D26526" t="str">
            <v>NA</v>
          </cell>
          <cell r="E26526" t="str">
            <v>OA_GX04600_I</v>
          </cell>
        </row>
        <row r="26527">
          <cell r="D26527" t="str">
            <v>NA</v>
          </cell>
          <cell r="E26527" t="str">
            <v>OA_GX04600_L</v>
          </cell>
        </row>
        <row r="26528">
          <cell r="D26528" t="str">
            <v>NA</v>
          </cell>
          <cell r="E26528" t="str">
            <v>OA_GX04600_O</v>
          </cell>
        </row>
        <row r="26529">
          <cell r="D26529" t="str">
            <v>NA</v>
          </cell>
          <cell r="E26529" t="str">
            <v>OA_GX04600_R</v>
          </cell>
        </row>
        <row r="26530">
          <cell r="D26530" t="str">
            <v>NA</v>
          </cell>
          <cell r="E26530" t="str">
            <v>OA_GX04600_U</v>
          </cell>
        </row>
        <row r="26531">
          <cell r="D26531" t="str">
            <v>NA</v>
          </cell>
          <cell r="E26531" t="str">
            <v>OA_GX04600_X</v>
          </cell>
        </row>
        <row r="26532">
          <cell r="D26532" t="str">
            <v>NA</v>
          </cell>
          <cell r="E26532" t="str">
            <v>OA_KO00130_C</v>
          </cell>
        </row>
        <row r="26533">
          <cell r="D26533" t="str">
            <v>NA</v>
          </cell>
          <cell r="E26533" t="str">
            <v>OA_KO00130_F</v>
          </cell>
        </row>
        <row r="26534">
          <cell r="D26534" t="str">
            <v>NA</v>
          </cell>
          <cell r="E26534" t="str">
            <v>OA_KO00130_I</v>
          </cell>
        </row>
        <row r="26535">
          <cell r="D26535" t="str">
            <v>NA</v>
          </cell>
          <cell r="E26535" t="str">
            <v>OA_KO00130_L</v>
          </cell>
        </row>
        <row r="26536">
          <cell r="D26536" t="str">
            <v>NA</v>
          </cell>
          <cell r="E26536" t="str">
            <v>OA_KO00130_O</v>
          </cell>
        </row>
        <row r="26537">
          <cell r="D26537" t="str">
            <v>NA</v>
          </cell>
          <cell r="E26537" t="str">
            <v>OA_KO00130_R</v>
          </cell>
        </row>
        <row r="26538">
          <cell r="D26538" t="str">
            <v>NA</v>
          </cell>
          <cell r="E26538" t="str">
            <v>OA_KO00130_U</v>
          </cell>
        </row>
        <row r="26539">
          <cell r="D26539" t="str">
            <v>NA</v>
          </cell>
          <cell r="E26539" t="str">
            <v>OA_KO00130_X</v>
          </cell>
        </row>
        <row r="26540">
          <cell r="D26540" t="str">
            <v>NA</v>
          </cell>
          <cell r="E26540" t="str">
            <v>OA_KO00135_C</v>
          </cell>
        </row>
        <row r="26541">
          <cell r="D26541" t="str">
            <v>NA</v>
          </cell>
          <cell r="E26541" t="str">
            <v>OA_KO00135_F</v>
          </cell>
        </row>
        <row r="26542">
          <cell r="D26542" t="str">
            <v>NA</v>
          </cell>
          <cell r="E26542" t="str">
            <v>OA_KO00135_I</v>
          </cell>
        </row>
        <row r="26543">
          <cell r="D26543" t="str">
            <v>NA</v>
          </cell>
          <cell r="E26543" t="str">
            <v>OA_KO00135_L</v>
          </cell>
        </row>
        <row r="26544">
          <cell r="D26544" t="str">
            <v>NA</v>
          </cell>
          <cell r="E26544" t="str">
            <v>OA_KO00135_O</v>
          </cell>
        </row>
        <row r="26545">
          <cell r="D26545" t="str">
            <v>NA</v>
          </cell>
          <cell r="E26545" t="str">
            <v>OA_KO00135_R</v>
          </cell>
        </row>
        <row r="26546">
          <cell r="D26546" t="str">
            <v>NA</v>
          </cell>
          <cell r="E26546" t="str">
            <v>OA_KO00135_U</v>
          </cell>
        </row>
        <row r="26547">
          <cell r="D26547" t="str">
            <v>NA</v>
          </cell>
          <cell r="E26547" t="str">
            <v>OA_KO00135_X</v>
          </cell>
        </row>
        <row r="26548">
          <cell r="D26548" t="str">
            <v>NA</v>
          </cell>
          <cell r="E26548" t="str">
            <v>OA_KO00140_C</v>
          </cell>
        </row>
        <row r="26549">
          <cell r="D26549" t="str">
            <v>NA</v>
          </cell>
          <cell r="E26549" t="str">
            <v>OA_KO00140_F</v>
          </cell>
        </row>
        <row r="26550">
          <cell r="D26550" t="str">
            <v>NA</v>
          </cell>
          <cell r="E26550" t="str">
            <v>OA_KO00140_I</v>
          </cell>
        </row>
        <row r="26551">
          <cell r="D26551" t="str">
            <v>NA</v>
          </cell>
          <cell r="E26551" t="str">
            <v>OA_KO00140_L</v>
          </cell>
        </row>
        <row r="26552">
          <cell r="D26552" t="str">
            <v>NA</v>
          </cell>
          <cell r="E26552" t="str">
            <v>OA_KO00140_O</v>
          </cell>
        </row>
        <row r="26553">
          <cell r="D26553" t="str">
            <v>NA</v>
          </cell>
          <cell r="E26553" t="str">
            <v>OA_KO00140_R</v>
          </cell>
        </row>
        <row r="26554">
          <cell r="D26554" t="str">
            <v>NA</v>
          </cell>
          <cell r="E26554" t="str">
            <v>OA_KO00140_U</v>
          </cell>
        </row>
        <row r="26555">
          <cell r="D26555" t="str">
            <v>NA</v>
          </cell>
          <cell r="E26555" t="str">
            <v>OA_KO00140_X</v>
          </cell>
        </row>
        <row r="26556">
          <cell r="D26556" t="str">
            <v>NA</v>
          </cell>
          <cell r="E26556" t="str">
            <v>OA_KO00145_C</v>
          </cell>
        </row>
        <row r="26557">
          <cell r="D26557" t="str">
            <v>NA</v>
          </cell>
          <cell r="E26557" t="str">
            <v>OA_KO00145_F</v>
          </cell>
        </row>
        <row r="26558">
          <cell r="D26558" t="str">
            <v>NA</v>
          </cell>
          <cell r="E26558" t="str">
            <v>OA_KO00145_I</v>
          </cell>
        </row>
        <row r="26559">
          <cell r="D26559" t="str">
            <v>NA</v>
          </cell>
          <cell r="E26559" t="str">
            <v>OA_KO00145_L</v>
          </cell>
        </row>
        <row r="26560">
          <cell r="D26560" t="str">
            <v>NA</v>
          </cell>
          <cell r="E26560" t="str">
            <v>OA_KO00145_O</v>
          </cell>
        </row>
        <row r="26561">
          <cell r="D26561" t="str">
            <v>NA</v>
          </cell>
          <cell r="E26561" t="str">
            <v>OA_KO00145_R</v>
          </cell>
        </row>
        <row r="26562">
          <cell r="D26562" t="str">
            <v>NA</v>
          </cell>
          <cell r="E26562" t="str">
            <v>OA_KO00145_U</v>
          </cell>
        </row>
        <row r="26563">
          <cell r="D26563" t="str">
            <v>NA</v>
          </cell>
          <cell r="E26563" t="str">
            <v>OA_KO00145_X</v>
          </cell>
        </row>
        <row r="26564">
          <cell r="D26564" t="str">
            <v>NA</v>
          </cell>
          <cell r="E26564" t="str">
            <v>OA_KO00150_C</v>
          </cell>
        </row>
        <row r="26565">
          <cell r="D26565" t="str">
            <v>NA</v>
          </cell>
          <cell r="E26565" t="str">
            <v>OA_KO00150_F</v>
          </cell>
        </row>
        <row r="26566">
          <cell r="D26566" t="str">
            <v>NA</v>
          </cell>
          <cell r="E26566" t="str">
            <v>OA_KO00150_I</v>
          </cell>
        </row>
        <row r="26567">
          <cell r="D26567" t="str">
            <v>NA</v>
          </cell>
          <cell r="E26567" t="str">
            <v>OA_KO00150_L</v>
          </cell>
        </row>
        <row r="26568">
          <cell r="D26568" t="str">
            <v>NA</v>
          </cell>
          <cell r="E26568" t="str">
            <v>OA_KO00150_O</v>
          </cell>
        </row>
        <row r="26569">
          <cell r="D26569" t="str">
            <v>NA</v>
          </cell>
          <cell r="E26569" t="str">
            <v>OA_KO00150_R</v>
          </cell>
        </row>
        <row r="26570">
          <cell r="D26570" t="str">
            <v>NA</v>
          </cell>
          <cell r="E26570" t="str">
            <v>OA_KO00150_U</v>
          </cell>
        </row>
        <row r="26571">
          <cell r="D26571" t="str">
            <v>NA</v>
          </cell>
          <cell r="E26571" t="str">
            <v>OA_KO00150_X</v>
          </cell>
        </row>
        <row r="26572">
          <cell r="D26572" t="str">
            <v>NA</v>
          </cell>
          <cell r="E26572" t="str">
            <v>OA_KO00155_C</v>
          </cell>
        </row>
        <row r="26573">
          <cell r="D26573" t="str">
            <v>NA</v>
          </cell>
          <cell r="E26573" t="str">
            <v>OA_KO00155_F</v>
          </cell>
        </row>
        <row r="26574">
          <cell r="D26574" t="str">
            <v>NA</v>
          </cell>
          <cell r="E26574" t="str">
            <v>OA_KO00155_I</v>
          </cell>
        </row>
        <row r="26575">
          <cell r="D26575" t="str">
            <v>NA</v>
          </cell>
          <cell r="E26575" t="str">
            <v>OA_KO00155_L</v>
          </cell>
        </row>
        <row r="26576">
          <cell r="D26576" t="str">
            <v>NA</v>
          </cell>
          <cell r="E26576" t="str">
            <v>OA_KO00155_O</v>
          </cell>
        </row>
        <row r="26577">
          <cell r="D26577" t="str">
            <v>NA</v>
          </cell>
          <cell r="E26577" t="str">
            <v>OA_KO00155_R</v>
          </cell>
        </row>
        <row r="26578">
          <cell r="D26578" t="str">
            <v>NA</v>
          </cell>
          <cell r="E26578" t="str">
            <v>OA_KO00155_U</v>
          </cell>
        </row>
        <row r="26579">
          <cell r="D26579" t="str">
            <v>NA</v>
          </cell>
          <cell r="E26579" t="str">
            <v>OA_KO00155_X</v>
          </cell>
        </row>
        <row r="26580">
          <cell r="D26580" t="str">
            <v>NA</v>
          </cell>
          <cell r="E26580" t="str">
            <v>OA_KO00160_C</v>
          </cell>
        </row>
        <row r="26581">
          <cell r="D26581" t="str">
            <v>NA</v>
          </cell>
          <cell r="E26581" t="str">
            <v>OA_KO00160_F</v>
          </cell>
        </row>
        <row r="26582">
          <cell r="D26582" t="str">
            <v>NA</v>
          </cell>
          <cell r="E26582" t="str">
            <v>OA_KO00160_I</v>
          </cell>
        </row>
        <row r="26583">
          <cell r="D26583" t="str">
            <v>NA</v>
          </cell>
          <cell r="E26583" t="str">
            <v>OA_KO00160_L</v>
          </cell>
        </row>
        <row r="26584">
          <cell r="D26584" t="str">
            <v>NA</v>
          </cell>
          <cell r="E26584" t="str">
            <v>OA_KO00160_O</v>
          </cell>
        </row>
        <row r="26585">
          <cell r="D26585" t="str">
            <v>NA</v>
          </cell>
          <cell r="E26585" t="str">
            <v>OA_KO00160_R</v>
          </cell>
        </row>
        <row r="26586">
          <cell r="D26586" t="str">
            <v>NA</v>
          </cell>
          <cell r="E26586" t="str">
            <v>OA_KO00160_U</v>
          </cell>
        </row>
        <row r="26587">
          <cell r="D26587" t="str">
            <v>NA</v>
          </cell>
          <cell r="E26587" t="str">
            <v>OA_KO00160_X</v>
          </cell>
        </row>
        <row r="26588">
          <cell r="D26588" t="str">
            <v>NA</v>
          </cell>
          <cell r="E26588" t="str">
            <v>OA_KO00165_C</v>
          </cell>
        </row>
        <row r="26589">
          <cell r="D26589" t="str">
            <v>NA</v>
          </cell>
          <cell r="E26589" t="str">
            <v>OA_KO00165_F</v>
          </cell>
        </row>
        <row r="26590">
          <cell r="D26590" t="str">
            <v>NA</v>
          </cell>
          <cell r="E26590" t="str">
            <v>OA_KO00165_I</v>
          </cell>
        </row>
        <row r="26591">
          <cell r="D26591" t="str">
            <v>NA</v>
          </cell>
          <cell r="E26591" t="str">
            <v>OA_KO00165_L</v>
          </cell>
        </row>
        <row r="26592">
          <cell r="D26592" t="str">
            <v>NA</v>
          </cell>
          <cell r="E26592" t="str">
            <v>OA_KO00165_O</v>
          </cell>
        </row>
        <row r="26593">
          <cell r="D26593" t="str">
            <v>NA</v>
          </cell>
          <cell r="E26593" t="str">
            <v>OA_KO00165_R</v>
          </cell>
        </row>
        <row r="26594">
          <cell r="D26594" t="str">
            <v>NA</v>
          </cell>
          <cell r="E26594" t="str">
            <v>OA_KO00165_U</v>
          </cell>
        </row>
        <row r="26595">
          <cell r="D26595" t="str">
            <v>NA</v>
          </cell>
          <cell r="E26595" t="str">
            <v>OA_KO00165_X</v>
          </cell>
        </row>
        <row r="26596">
          <cell r="D26596" t="str">
            <v>NA</v>
          </cell>
          <cell r="E26596" t="str">
            <v>OA_KO00170_C</v>
          </cell>
        </row>
        <row r="26597">
          <cell r="D26597" t="str">
            <v>NA</v>
          </cell>
          <cell r="E26597" t="str">
            <v>OA_KO00170_F</v>
          </cell>
        </row>
        <row r="26598">
          <cell r="D26598" t="str">
            <v>NA</v>
          </cell>
          <cell r="E26598" t="str">
            <v>OA_KO00170_I</v>
          </cell>
        </row>
        <row r="26599">
          <cell r="D26599" t="str">
            <v>NA</v>
          </cell>
          <cell r="E26599" t="str">
            <v>OA_KO00170_L</v>
          </cell>
        </row>
        <row r="26600">
          <cell r="D26600" t="str">
            <v>NA</v>
          </cell>
          <cell r="E26600" t="str">
            <v>OA_KO00170_O</v>
          </cell>
        </row>
        <row r="26601">
          <cell r="D26601" t="str">
            <v>NA</v>
          </cell>
          <cell r="E26601" t="str">
            <v>OA_KO00170_R</v>
          </cell>
        </row>
        <row r="26602">
          <cell r="D26602" t="str">
            <v>NA</v>
          </cell>
          <cell r="E26602" t="str">
            <v>OA_KO00170_U</v>
          </cell>
        </row>
        <row r="26603">
          <cell r="D26603" t="str">
            <v>NA</v>
          </cell>
          <cell r="E26603" t="str">
            <v>OA_KO00170_X</v>
          </cell>
        </row>
        <row r="26604">
          <cell r="D26604" t="str">
            <v>NA</v>
          </cell>
          <cell r="E26604" t="str">
            <v>OA_KO00175_C</v>
          </cell>
        </row>
        <row r="26605">
          <cell r="D26605" t="str">
            <v>NA</v>
          </cell>
          <cell r="E26605" t="str">
            <v>OA_KO00175_F</v>
          </cell>
        </row>
        <row r="26606">
          <cell r="D26606" t="str">
            <v>NA</v>
          </cell>
          <cell r="E26606" t="str">
            <v>OA_KO00175_I</v>
          </cell>
        </row>
        <row r="26607">
          <cell r="D26607" t="str">
            <v>NA</v>
          </cell>
          <cell r="E26607" t="str">
            <v>OA_KO00175_L</v>
          </cell>
        </row>
        <row r="26608">
          <cell r="D26608" t="str">
            <v>NA</v>
          </cell>
          <cell r="E26608" t="str">
            <v>OA_KO00175_O</v>
          </cell>
        </row>
        <row r="26609">
          <cell r="D26609" t="str">
            <v>NA</v>
          </cell>
          <cell r="E26609" t="str">
            <v>OA_KO00175_R</v>
          </cell>
        </row>
        <row r="26610">
          <cell r="D26610" t="str">
            <v>NA</v>
          </cell>
          <cell r="E26610" t="str">
            <v>OA_KO00175_U</v>
          </cell>
        </row>
        <row r="26611">
          <cell r="D26611" t="str">
            <v>NA</v>
          </cell>
          <cell r="E26611" t="str">
            <v>OA_KO00175_X</v>
          </cell>
        </row>
        <row r="26612">
          <cell r="D26612" t="str">
            <v>NA</v>
          </cell>
          <cell r="E26612" t="str">
            <v>OA_KO00180_C</v>
          </cell>
        </row>
        <row r="26613">
          <cell r="D26613" t="str">
            <v>NA</v>
          </cell>
          <cell r="E26613" t="str">
            <v>OA_KO00180_F</v>
          </cell>
        </row>
        <row r="26614">
          <cell r="D26614" t="str">
            <v>NA</v>
          </cell>
          <cell r="E26614" t="str">
            <v>OA_KO00180_I</v>
          </cell>
        </row>
        <row r="26615">
          <cell r="D26615" t="str">
            <v>NA</v>
          </cell>
          <cell r="E26615" t="str">
            <v>OA_KO00180_L</v>
          </cell>
        </row>
        <row r="26616">
          <cell r="D26616" t="str">
            <v>NA</v>
          </cell>
          <cell r="E26616" t="str">
            <v>OA_KO00180_O</v>
          </cell>
        </row>
        <row r="26617">
          <cell r="D26617" t="str">
            <v>NA</v>
          </cell>
          <cell r="E26617" t="str">
            <v>OA_KO00180_R</v>
          </cell>
        </row>
        <row r="26618">
          <cell r="D26618" t="str">
            <v>NA</v>
          </cell>
          <cell r="E26618" t="str">
            <v>OA_KO00180_U</v>
          </cell>
        </row>
        <row r="26619">
          <cell r="D26619" t="str">
            <v>NA</v>
          </cell>
          <cell r="E26619" t="str">
            <v>OA_KO00180_X</v>
          </cell>
        </row>
        <row r="26620">
          <cell r="D26620" t="str">
            <v>NA</v>
          </cell>
          <cell r="E26620" t="str">
            <v>OA_KO00185_C</v>
          </cell>
        </row>
        <row r="26621">
          <cell r="D26621" t="str">
            <v>NA</v>
          </cell>
          <cell r="E26621" t="str">
            <v>OA_KO00185_F</v>
          </cell>
        </row>
        <row r="26622">
          <cell r="D26622" t="str">
            <v>NA</v>
          </cell>
          <cell r="E26622" t="str">
            <v>OA_KO00185_I</v>
          </cell>
        </row>
        <row r="26623">
          <cell r="D26623" t="str">
            <v>NA</v>
          </cell>
          <cell r="E26623" t="str">
            <v>OA_KO00185_L</v>
          </cell>
        </row>
        <row r="26624">
          <cell r="D26624" t="str">
            <v>NA</v>
          </cell>
          <cell r="E26624" t="str">
            <v>OA_KO00185_O</v>
          </cell>
        </row>
        <row r="26625">
          <cell r="D26625" t="str">
            <v>NA</v>
          </cell>
          <cell r="E26625" t="str">
            <v>OA_KO00185_R</v>
          </cell>
        </row>
        <row r="26626">
          <cell r="D26626" t="str">
            <v>NA</v>
          </cell>
          <cell r="E26626" t="str">
            <v>OA_KO00185_U</v>
          </cell>
        </row>
        <row r="26627">
          <cell r="D26627" t="str">
            <v>NA</v>
          </cell>
          <cell r="E26627" t="str">
            <v>OA_KO00185_X</v>
          </cell>
        </row>
        <row r="26628">
          <cell r="D26628" t="str">
            <v>NA</v>
          </cell>
          <cell r="E26628" t="str">
            <v>OA_KO00190_C</v>
          </cell>
        </row>
        <row r="26629">
          <cell r="D26629" t="str">
            <v>NA</v>
          </cell>
          <cell r="E26629" t="str">
            <v>OA_KO00190_F</v>
          </cell>
        </row>
        <row r="26630">
          <cell r="D26630" t="str">
            <v>NA</v>
          </cell>
          <cell r="E26630" t="str">
            <v>OA_KO00190_I</v>
          </cell>
        </row>
        <row r="26631">
          <cell r="D26631" t="str">
            <v>NA</v>
          </cell>
          <cell r="E26631" t="str">
            <v>OA_KO00190_L</v>
          </cell>
        </row>
        <row r="26632">
          <cell r="D26632" t="str">
            <v>NA</v>
          </cell>
          <cell r="E26632" t="str">
            <v>OA_KO00190_O</v>
          </cell>
        </row>
        <row r="26633">
          <cell r="D26633" t="str">
            <v>NA</v>
          </cell>
          <cell r="E26633" t="str">
            <v>OA_KO00190_R</v>
          </cell>
        </row>
        <row r="26634">
          <cell r="D26634" t="str">
            <v>NA</v>
          </cell>
          <cell r="E26634" t="str">
            <v>OA_KO00190_U</v>
          </cell>
        </row>
        <row r="26635">
          <cell r="D26635" t="str">
            <v>NA</v>
          </cell>
          <cell r="E26635" t="str">
            <v>OA_KO00190_X</v>
          </cell>
        </row>
        <row r="26636">
          <cell r="D26636" t="str">
            <v>NA</v>
          </cell>
          <cell r="E26636" t="str">
            <v>OA_KO00195_C</v>
          </cell>
        </row>
        <row r="26637">
          <cell r="D26637" t="str">
            <v>NA</v>
          </cell>
          <cell r="E26637" t="str">
            <v>OA_KO00195_F</v>
          </cell>
        </row>
        <row r="26638">
          <cell r="D26638" t="str">
            <v>NA</v>
          </cell>
          <cell r="E26638" t="str">
            <v>OA_KO00195_I</v>
          </cell>
        </row>
        <row r="26639">
          <cell r="D26639" t="str">
            <v>NA</v>
          </cell>
          <cell r="E26639" t="str">
            <v>OA_KO00195_L</v>
          </cell>
        </row>
        <row r="26640">
          <cell r="D26640" t="str">
            <v>NA</v>
          </cell>
          <cell r="E26640" t="str">
            <v>OA_KO00195_O</v>
          </cell>
        </row>
        <row r="26641">
          <cell r="D26641" t="str">
            <v>NA</v>
          </cell>
          <cell r="E26641" t="str">
            <v>OA_KO00195_R</v>
          </cell>
        </row>
        <row r="26642">
          <cell r="D26642" t="str">
            <v>NA</v>
          </cell>
          <cell r="E26642" t="str">
            <v>OA_KO00195_U</v>
          </cell>
        </row>
        <row r="26643">
          <cell r="D26643" t="str">
            <v>NA</v>
          </cell>
          <cell r="E26643" t="str">
            <v>OA_KO00195_X</v>
          </cell>
        </row>
        <row r="26644">
          <cell r="D26644" t="str">
            <v>NA</v>
          </cell>
          <cell r="E26644" t="str">
            <v>OA_KO00200_C</v>
          </cell>
        </row>
        <row r="26645">
          <cell r="D26645" t="str">
            <v>NA</v>
          </cell>
          <cell r="E26645" t="str">
            <v>OA_KO00200_F</v>
          </cell>
        </row>
        <row r="26646">
          <cell r="D26646" t="str">
            <v>NA</v>
          </cell>
          <cell r="E26646" t="str">
            <v>OA_KO00200_I</v>
          </cell>
        </row>
        <row r="26647">
          <cell r="D26647" t="str">
            <v>NA</v>
          </cell>
          <cell r="E26647" t="str">
            <v>OA_KO00200_L</v>
          </cell>
        </row>
        <row r="26648">
          <cell r="D26648" t="str">
            <v>NA</v>
          </cell>
          <cell r="E26648" t="str">
            <v>OA_KO00200_O</v>
          </cell>
        </row>
        <row r="26649">
          <cell r="D26649" t="str">
            <v>NA</v>
          </cell>
          <cell r="E26649" t="str">
            <v>OA_KO00200_R</v>
          </cell>
        </row>
        <row r="26650">
          <cell r="D26650" t="str">
            <v>NA</v>
          </cell>
          <cell r="E26650" t="str">
            <v>OA_KO00200_U</v>
          </cell>
        </row>
        <row r="26651">
          <cell r="D26651" t="str">
            <v>NA</v>
          </cell>
          <cell r="E26651" t="str">
            <v>OA_KO00200_X</v>
          </cell>
        </row>
        <row r="26652">
          <cell r="D26652" t="str">
            <v>NA</v>
          </cell>
          <cell r="E26652" t="str">
            <v>OA_KO00205_C</v>
          </cell>
        </row>
        <row r="26653">
          <cell r="D26653" t="str">
            <v>NA</v>
          </cell>
          <cell r="E26653" t="str">
            <v>OA_KO00205_F</v>
          </cell>
        </row>
        <row r="26654">
          <cell r="D26654" t="str">
            <v>NA</v>
          </cell>
          <cell r="E26654" t="str">
            <v>OA_KO00205_I</v>
          </cell>
        </row>
        <row r="26655">
          <cell r="D26655" t="str">
            <v>NA</v>
          </cell>
          <cell r="E26655" t="str">
            <v>OA_KO00205_L</v>
          </cell>
        </row>
        <row r="26656">
          <cell r="D26656" t="str">
            <v>NA</v>
          </cell>
          <cell r="E26656" t="str">
            <v>OA_KO00205_O</v>
          </cell>
        </row>
        <row r="26657">
          <cell r="D26657" t="str">
            <v>NA</v>
          </cell>
          <cell r="E26657" t="str">
            <v>OA_KO00205_R</v>
          </cell>
        </row>
        <row r="26658">
          <cell r="D26658" t="str">
            <v>NA</v>
          </cell>
          <cell r="E26658" t="str">
            <v>OA_KO00205_U</v>
          </cell>
        </row>
        <row r="26659">
          <cell r="D26659" t="str">
            <v>NA</v>
          </cell>
          <cell r="E26659" t="str">
            <v>OA_KO00205_X</v>
          </cell>
        </row>
        <row r="26660">
          <cell r="D26660" t="str">
            <v>NA</v>
          </cell>
          <cell r="E26660" t="str">
            <v>OA_NA04000_C</v>
          </cell>
        </row>
        <row r="26661">
          <cell r="D26661" t="str">
            <v>NA</v>
          </cell>
          <cell r="E26661" t="str">
            <v>OA_NA04000_F</v>
          </cell>
        </row>
        <row r="26662">
          <cell r="D26662" t="str">
            <v>NA</v>
          </cell>
          <cell r="E26662" t="str">
            <v>OA_NA04000_I</v>
          </cell>
        </row>
        <row r="26663">
          <cell r="D26663" t="str">
            <v>NA</v>
          </cell>
          <cell r="E26663" t="str">
            <v>OA_NA04000_L</v>
          </cell>
        </row>
        <row r="26664">
          <cell r="D26664" t="str">
            <v>NA</v>
          </cell>
          <cell r="E26664" t="str">
            <v>OA_NA04000_O</v>
          </cell>
        </row>
        <row r="26665">
          <cell r="D26665" t="str">
            <v>NA</v>
          </cell>
          <cell r="E26665" t="str">
            <v>OA_NA04000_R</v>
          </cell>
        </row>
        <row r="26666">
          <cell r="D26666" t="str">
            <v>NA</v>
          </cell>
          <cell r="E26666" t="str">
            <v>OA_NA04000_U</v>
          </cell>
        </row>
        <row r="26667">
          <cell r="D26667" t="str">
            <v>NA</v>
          </cell>
          <cell r="E26667" t="str">
            <v>OA_NA04000_X</v>
          </cell>
        </row>
        <row r="26668">
          <cell r="D26668" t="str">
            <v>NA</v>
          </cell>
          <cell r="E26668" t="str">
            <v>OA_NA04200_C</v>
          </cell>
        </row>
        <row r="26669">
          <cell r="D26669" t="str">
            <v>NA</v>
          </cell>
          <cell r="E26669" t="str">
            <v>OA_NA04200_F</v>
          </cell>
        </row>
        <row r="26670">
          <cell r="D26670" t="str">
            <v>NA</v>
          </cell>
          <cell r="E26670" t="str">
            <v>OA_NA04200_I</v>
          </cell>
        </row>
        <row r="26671">
          <cell r="D26671" t="str">
            <v>NA</v>
          </cell>
          <cell r="E26671" t="str">
            <v>OA_NA04200_L</v>
          </cell>
        </row>
        <row r="26672">
          <cell r="D26672" t="str">
            <v>NA</v>
          </cell>
          <cell r="E26672" t="str">
            <v>OA_NA04200_O</v>
          </cell>
        </row>
        <row r="26673">
          <cell r="D26673" t="str">
            <v>NA</v>
          </cell>
          <cell r="E26673" t="str">
            <v>OA_NA04200_R</v>
          </cell>
        </row>
        <row r="26674">
          <cell r="D26674" t="str">
            <v>NA</v>
          </cell>
          <cell r="E26674" t="str">
            <v>OA_NA04200_U</v>
          </cell>
        </row>
        <row r="26675">
          <cell r="D26675" t="str">
            <v>NA</v>
          </cell>
          <cell r="E26675" t="str">
            <v>OA_NA04200_X</v>
          </cell>
        </row>
        <row r="26676">
          <cell r="D26676" t="str">
            <v>NA</v>
          </cell>
          <cell r="E26676" t="str">
            <v>OA_NA04400_C</v>
          </cell>
        </row>
        <row r="26677">
          <cell r="D26677" t="str">
            <v>NA</v>
          </cell>
          <cell r="E26677" t="str">
            <v>OA_NA04400_F</v>
          </cell>
        </row>
        <row r="26678">
          <cell r="D26678" t="str">
            <v>NA</v>
          </cell>
          <cell r="E26678" t="str">
            <v>OA_NA04400_I</v>
          </cell>
        </row>
        <row r="26679">
          <cell r="D26679" t="str">
            <v>NA</v>
          </cell>
          <cell r="E26679" t="str">
            <v>OA_NA04400_L</v>
          </cell>
        </row>
        <row r="26680">
          <cell r="D26680" t="str">
            <v>NA</v>
          </cell>
          <cell r="E26680" t="str">
            <v>OA_NA04400_O</v>
          </cell>
        </row>
        <row r="26681">
          <cell r="D26681" t="str">
            <v>NA</v>
          </cell>
          <cell r="E26681" t="str">
            <v>OA_NA04400_R</v>
          </cell>
        </row>
        <row r="26682">
          <cell r="D26682" t="str">
            <v>NA</v>
          </cell>
          <cell r="E26682" t="str">
            <v>OA_NA04400_U</v>
          </cell>
        </row>
        <row r="26683">
          <cell r="D26683" t="str">
            <v>NA</v>
          </cell>
          <cell r="E26683" t="str">
            <v>OA_NA04400_X</v>
          </cell>
        </row>
        <row r="26684">
          <cell r="D26684" t="str">
            <v>NA</v>
          </cell>
          <cell r="E26684" t="str">
            <v>OA_NA04600_C</v>
          </cell>
        </row>
        <row r="26685">
          <cell r="D26685" t="str">
            <v>NA</v>
          </cell>
          <cell r="E26685" t="str">
            <v>OA_NA04600_F</v>
          </cell>
        </row>
        <row r="26686">
          <cell r="D26686" t="str">
            <v>NA</v>
          </cell>
          <cell r="E26686" t="str">
            <v>OA_NA04600_I</v>
          </cell>
        </row>
        <row r="26687">
          <cell r="D26687" t="str">
            <v>NA</v>
          </cell>
          <cell r="E26687" t="str">
            <v>OA_NA04600_L</v>
          </cell>
        </row>
        <row r="26688">
          <cell r="D26688" t="str">
            <v>NA</v>
          </cell>
          <cell r="E26688" t="str">
            <v>OA_NA04600_O</v>
          </cell>
        </row>
        <row r="26689">
          <cell r="D26689" t="str">
            <v>NA</v>
          </cell>
          <cell r="E26689" t="str">
            <v>OA_NA04600_R</v>
          </cell>
        </row>
        <row r="26690">
          <cell r="D26690" t="str">
            <v>NA</v>
          </cell>
          <cell r="E26690" t="str">
            <v>OA_NA04600_U</v>
          </cell>
        </row>
        <row r="26691">
          <cell r="D26691" t="str">
            <v>NA</v>
          </cell>
          <cell r="E26691" t="str">
            <v>OA_NA04600_X</v>
          </cell>
        </row>
        <row r="26692">
          <cell r="D26692" t="str">
            <v>NA</v>
          </cell>
          <cell r="E26692" t="str">
            <v>OA_NA04800_C</v>
          </cell>
        </row>
        <row r="26693">
          <cell r="D26693" t="str">
            <v>NA</v>
          </cell>
          <cell r="E26693" t="str">
            <v>OA_NA04800_F</v>
          </cell>
        </row>
        <row r="26694">
          <cell r="D26694" t="str">
            <v>NA</v>
          </cell>
          <cell r="E26694" t="str">
            <v>OA_NA04800_I</v>
          </cell>
        </row>
        <row r="26695">
          <cell r="D26695" t="str">
            <v>NA</v>
          </cell>
          <cell r="E26695" t="str">
            <v>OA_NA04800_L</v>
          </cell>
        </row>
        <row r="26696">
          <cell r="D26696" t="str">
            <v>NA</v>
          </cell>
          <cell r="E26696" t="str">
            <v>OA_NA04800_O</v>
          </cell>
        </row>
        <row r="26697">
          <cell r="D26697" t="str">
            <v>NA</v>
          </cell>
          <cell r="E26697" t="str">
            <v>OA_NA04800_R</v>
          </cell>
        </row>
        <row r="26698">
          <cell r="D26698" t="str">
            <v>NA</v>
          </cell>
          <cell r="E26698" t="str">
            <v>OA_NA04800_U</v>
          </cell>
        </row>
        <row r="26699">
          <cell r="D26699" t="str">
            <v>NA</v>
          </cell>
          <cell r="E26699" t="str">
            <v>OA_NA04800_X</v>
          </cell>
        </row>
        <row r="26700">
          <cell r="D26700" t="str">
            <v>NA</v>
          </cell>
          <cell r="E26700" t="str">
            <v>OA_NA05000_C</v>
          </cell>
        </row>
        <row r="26701">
          <cell r="D26701" t="str">
            <v>NA</v>
          </cell>
          <cell r="E26701" t="str">
            <v>OA_NA05000_F</v>
          </cell>
        </row>
        <row r="26702">
          <cell r="D26702" t="str">
            <v>NA</v>
          </cell>
          <cell r="E26702" t="str">
            <v>OA_NA05000_I</v>
          </cell>
        </row>
        <row r="26703">
          <cell r="D26703" t="str">
            <v>NA</v>
          </cell>
          <cell r="E26703" t="str">
            <v>OA_NA05000_L</v>
          </cell>
        </row>
        <row r="26704">
          <cell r="D26704" t="str">
            <v>NA</v>
          </cell>
          <cell r="E26704" t="str">
            <v>OA_NA05000_O</v>
          </cell>
        </row>
        <row r="26705">
          <cell r="D26705" t="str">
            <v>NA</v>
          </cell>
          <cell r="E26705" t="str">
            <v>OA_NA05000_R</v>
          </cell>
        </row>
        <row r="26706">
          <cell r="D26706" t="str">
            <v>NA</v>
          </cell>
          <cell r="E26706" t="str">
            <v>OA_NA05000_U</v>
          </cell>
        </row>
        <row r="26707">
          <cell r="D26707" t="str">
            <v>NA</v>
          </cell>
          <cell r="E26707" t="str">
            <v>OA_NA05000_X</v>
          </cell>
        </row>
        <row r="26708">
          <cell r="D26708" t="str">
            <v>NA</v>
          </cell>
          <cell r="E26708" t="str">
            <v>OA_NA05200_C</v>
          </cell>
        </row>
        <row r="26709">
          <cell r="D26709" t="str">
            <v>NA</v>
          </cell>
          <cell r="E26709" t="str">
            <v>OA_NA05200_F</v>
          </cell>
        </row>
        <row r="26710">
          <cell r="D26710" t="str">
            <v>NA</v>
          </cell>
          <cell r="E26710" t="str">
            <v>OA_NA05200_I</v>
          </cell>
        </row>
        <row r="26711">
          <cell r="D26711" t="str">
            <v>NA</v>
          </cell>
          <cell r="E26711" t="str">
            <v>OA_NA05200_L</v>
          </cell>
        </row>
        <row r="26712">
          <cell r="D26712" t="str">
            <v>NA</v>
          </cell>
          <cell r="E26712" t="str">
            <v>OA_NA05200_O</v>
          </cell>
        </row>
        <row r="26713">
          <cell r="D26713" t="str">
            <v>NA</v>
          </cell>
          <cell r="E26713" t="str">
            <v>OA_NA05200_R</v>
          </cell>
        </row>
        <row r="26714">
          <cell r="D26714" t="str">
            <v>NA</v>
          </cell>
          <cell r="E26714" t="str">
            <v>OA_NA05200_U</v>
          </cell>
        </row>
        <row r="26715">
          <cell r="D26715" t="str">
            <v>NA</v>
          </cell>
          <cell r="E26715" t="str">
            <v>OA_NA05200_X</v>
          </cell>
        </row>
        <row r="26716">
          <cell r="D26716" t="str">
            <v>NA</v>
          </cell>
          <cell r="E26716" t="str">
            <v>OA_NA05400_C</v>
          </cell>
        </row>
        <row r="26717">
          <cell r="D26717" t="str">
            <v>NA</v>
          </cell>
          <cell r="E26717" t="str">
            <v>OA_NA05400_F</v>
          </cell>
        </row>
        <row r="26718">
          <cell r="D26718" t="str">
            <v>NA</v>
          </cell>
          <cell r="E26718" t="str">
            <v>OA_NA05400_I</v>
          </cell>
        </row>
        <row r="26719">
          <cell r="D26719" t="str">
            <v>NA</v>
          </cell>
          <cell r="E26719" t="str">
            <v>OA_NA05400_L</v>
          </cell>
        </row>
        <row r="26720">
          <cell r="D26720" t="str">
            <v>NA</v>
          </cell>
          <cell r="E26720" t="str">
            <v>OA_NA05400_O</v>
          </cell>
        </row>
        <row r="26721">
          <cell r="D26721" t="str">
            <v>NA</v>
          </cell>
          <cell r="E26721" t="str">
            <v>OA_NA05400_R</v>
          </cell>
        </row>
        <row r="26722">
          <cell r="D26722" t="str">
            <v>NA</v>
          </cell>
          <cell r="E26722" t="str">
            <v>OA_NA05400_U</v>
          </cell>
        </row>
        <row r="26723">
          <cell r="D26723" t="str">
            <v>NA</v>
          </cell>
          <cell r="E26723" t="str">
            <v>OA_NA05400_X</v>
          </cell>
        </row>
        <row r="26724">
          <cell r="D26724" t="str">
            <v>NA</v>
          </cell>
          <cell r="E26724" t="str">
            <v>OA_NA05600_C</v>
          </cell>
        </row>
        <row r="26725">
          <cell r="D26725" t="str">
            <v>NA</v>
          </cell>
          <cell r="E26725" t="str">
            <v>OA_NA05600_F</v>
          </cell>
        </row>
        <row r="26726">
          <cell r="D26726" t="str">
            <v>NA</v>
          </cell>
          <cell r="E26726" t="str">
            <v>OA_NA05600_I</v>
          </cell>
        </row>
        <row r="26727">
          <cell r="D26727" t="str">
            <v>NA</v>
          </cell>
          <cell r="E26727" t="str">
            <v>OA_NA05600_L</v>
          </cell>
        </row>
        <row r="26728">
          <cell r="D26728" t="str">
            <v>NA</v>
          </cell>
          <cell r="E26728" t="str">
            <v>OA_NA05600_O</v>
          </cell>
        </row>
        <row r="26729">
          <cell r="D26729" t="str">
            <v>NA</v>
          </cell>
          <cell r="E26729" t="str">
            <v>OA_NA05600_R</v>
          </cell>
        </row>
        <row r="26730">
          <cell r="D26730" t="str">
            <v>NA</v>
          </cell>
          <cell r="E26730" t="str">
            <v>OA_NA05600_U</v>
          </cell>
        </row>
        <row r="26731">
          <cell r="D26731" t="str">
            <v>NA</v>
          </cell>
          <cell r="E26731" t="str">
            <v>OA_NA05600_X</v>
          </cell>
        </row>
        <row r="26732">
          <cell r="D26732" t="str">
            <v>NA</v>
          </cell>
          <cell r="E26732" t="str">
            <v>OA_NA05800_C</v>
          </cell>
        </row>
        <row r="26733">
          <cell r="D26733" t="str">
            <v>NA</v>
          </cell>
          <cell r="E26733" t="str">
            <v>OA_NA05800_F</v>
          </cell>
        </row>
        <row r="26734">
          <cell r="D26734" t="str">
            <v>NA</v>
          </cell>
          <cell r="E26734" t="str">
            <v>OA_NA05800_I</v>
          </cell>
        </row>
        <row r="26735">
          <cell r="D26735" t="str">
            <v>NA</v>
          </cell>
          <cell r="E26735" t="str">
            <v>OA_NA05800_L</v>
          </cell>
        </row>
        <row r="26736">
          <cell r="D26736" t="str">
            <v>NA</v>
          </cell>
          <cell r="E26736" t="str">
            <v>OA_NA05800_O</v>
          </cell>
        </row>
        <row r="26737">
          <cell r="D26737" t="str">
            <v>NA</v>
          </cell>
          <cell r="E26737" t="str">
            <v>OA_NA05800_R</v>
          </cell>
        </row>
        <row r="26738">
          <cell r="D26738" t="str">
            <v>NA</v>
          </cell>
          <cell r="E26738" t="str">
            <v>OA_NA05800_U</v>
          </cell>
        </row>
        <row r="26739">
          <cell r="D26739" t="str">
            <v>NA</v>
          </cell>
          <cell r="E26739" t="str">
            <v>OA_NA05800_X</v>
          </cell>
        </row>
        <row r="26740">
          <cell r="D26740" t="str">
            <v>NA</v>
          </cell>
          <cell r="E26740" t="str">
            <v>OA_NA06000_C</v>
          </cell>
        </row>
        <row r="26741">
          <cell r="D26741" t="str">
            <v>NA</v>
          </cell>
          <cell r="E26741" t="str">
            <v>OA_NA06000_F</v>
          </cell>
        </row>
        <row r="26742">
          <cell r="D26742" t="str">
            <v>NA</v>
          </cell>
          <cell r="E26742" t="str">
            <v>OA_NA06000_I</v>
          </cell>
        </row>
        <row r="26743">
          <cell r="D26743" t="str">
            <v>NA</v>
          </cell>
          <cell r="E26743" t="str">
            <v>OA_NA06000_L</v>
          </cell>
        </row>
        <row r="26744">
          <cell r="D26744" t="str">
            <v>NA</v>
          </cell>
          <cell r="E26744" t="str">
            <v>OA_NA06000_O</v>
          </cell>
        </row>
        <row r="26745">
          <cell r="D26745" t="str">
            <v>NA</v>
          </cell>
          <cell r="E26745" t="str">
            <v>OA_NA06000_R</v>
          </cell>
        </row>
        <row r="26746">
          <cell r="D26746" t="str">
            <v>NA</v>
          </cell>
          <cell r="E26746" t="str">
            <v>OA_NA06000_U</v>
          </cell>
        </row>
        <row r="26747">
          <cell r="D26747" t="str">
            <v>NA</v>
          </cell>
          <cell r="E26747" t="str">
            <v>OA_NA06000_X</v>
          </cell>
        </row>
        <row r="26748">
          <cell r="D26748" t="str">
            <v>NA</v>
          </cell>
          <cell r="E26748" t="str">
            <v>OA_NA06200_C</v>
          </cell>
        </row>
        <row r="26749">
          <cell r="D26749" t="str">
            <v>NA</v>
          </cell>
          <cell r="E26749" t="str">
            <v>OA_NA06200_F</v>
          </cell>
        </row>
        <row r="26750">
          <cell r="D26750" t="str">
            <v>NA</v>
          </cell>
          <cell r="E26750" t="str">
            <v>OA_NA06200_I</v>
          </cell>
        </row>
        <row r="26751">
          <cell r="D26751" t="str">
            <v>NA</v>
          </cell>
          <cell r="E26751" t="str">
            <v>OA_NA06200_L</v>
          </cell>
        </row>
        <row r="26752">
          <cell r="D26752" t="str">
            <v>NA</v>
          </cell>
          <cell r="E26752" t="str">
            <v>OA_NA06200_O</v>
          </cell>
        </row>
        <row r="26753">
          <cell r="D26753" t="str">
            <v>NA</v>
          </cell>
          <cell r="E26753" t="str">
            <v>OA_NA06200_R</v>
          </cell>
        </row>
        <row r="26754">
          <cell r="D26754" t="str">
            <v>NA</v>
          </cell>
          <cell r="E26754" t="str">
            <v>OA_NA06200_U</v>
          </cell>
        </row>
        <row r="26755">
          <cell r="D26755" t="str">
            <v>NA</v>
          </cell>
          <cell r="E26755" t="str">
            <v>OA_NA06200_X</v>
          </cell>
        </row>
        <row r="26756">
          <cell r="D26756" t="str">
            <v>NA</v>
          </cell>
          <cell r="E26756" t="str">
            <v>OA_OM00210_C</v>
          </cell>
        </row>
        <row r="26757">
          <cell r="D26757" t="str">
            <v>NA</v>
          </cell>
          <cell r="E26757" t="str">
            <v>OA_OM00210_F</v>
          </cell>
        </row>
        <row r="26758">
          <cell r="D26758" t="str">
            <v>NA</v>
          </cell>
          <cell r="E26758" t="str">
            <v>OA_OM00210_I</v>
          </cell>
        </row>
        <row r="26759">
          <cell r="D26759" t="str">
            <v>NA</v>
          </cell>
          <cell r="E26759" t="str">
            <v>OA_OM00210_L</v>
          </cell>
        </row>
        <row r="26760">
          <cell r="D26760" t="str">
            <v>NA</v>
          </cell>
          <cell r="E26760" t="str">
            <v>OA_OM00210_O</v>
          </cell>
        </row>
        <row r="26761">
          <cell r="D26761" t="str">
            <v>NA</v>
          </cell>
          <cell r="E26761" t="str">
            <v>OA_OM00210_R</v>
          </cell>
        </row>
        <row r="26762">
          <cell r="D26762" t="str">
            <v>NA</v>
          </cell>
          <cell r="E26762" t="str">
            <v>OA_OM00210_U</v>
          </cell>
        </row>
        <row r="26763">
          <cell r="D26763" t="str">
            <v>NA</v>
          </cell>
          <cell r="E26763" t="str">
            <v>OA_OM00210_X</v>
          </cell>
        </row>
        <row r="26764">
          <cell r="D26764" t="str">
            <v>NA</v>
          </cell>
          <cell r="E26764" t="str">
            <v>OA_OM00215_C</v>
          </cell>
        </row>
        <row r="26765">
          <cell r="D26765" t="str">
            <v>NA</v>
          </cell>
          <cell r="E26765" t="str">
            <v>OA_OM00215_F</v>
          </cell>
        </row>
        <row r="26766">
          <cell r="D26766" t="str">
            <v>NA</v>
          </cell>
          <cell r="E26766" t="str">
            <v>OA_OM00215_I</v>
          </cell>
        </row>
        <row r="26767">
          <cell r="D26767" t="str">
            <v>NA</v>
          </cell>
          <cell r="E26767" t="str">
            <v>OA_OM00215_L</v>
          </cell>
        </row>
        <row r="26768">
          <cell r="D26768" t="str">
            <v>NA</v>
          </cell>
          <cell r="E26768" t="str">
            <v>OA_OM00215_O</v>
          </cell>
        </row>
        <row r="26769">
          <cell r="D26769" t="str">
            <v>NA</v>
          </cell>
          <cell r="E26769" t="str">
            <v>OA_OM00215_R</v>
          </cell>
        </row>
        <row r="26770">
          <cell r="D26770" t="str">
            <v>NA</v>
          </cell>
          <cell r="E26770" t="str">
            <v>OA_OM00215_U</v>
          </cell>
        </row>
        <row r="26771">
          <cell r="D26771" t="str">
            <v>NA</v>
          </cell>
          <cell r="E26771" t="str">
            <v>OA_OM00215_X</v>
          </cell>
        </row>
        <row r="26772">
          <cell r="D26772" t="str">
            <v>NA</v>
          </cell>
          <cell r="E26772" t="str">
            <v>OA_OM00220_C</v>
          </cell>
        </row>
        <row r="26773">
          <cell r="D26773" t="str">
            <v>NA</v>
          </cell>
          <cell r="E26773" t="str">
            <v>OA_OM00220_F</v>
          </cell>
        </row>
        <row r="26774">
          <cell r="D26774" t="str">
            <v>NA</v>
          </cell>
          <cell r="E26774" t="str">
            <v>OA_OM00220_I</v>
          </cell>
        </row>
        <row r="26775">
          <cell r="D26775" t="str">
            <v>NA</v>
          </cell>
          <cell r="E26775" t="str">
            <v>OA_OM00220_L</v>
          </cell>
        </row>
        <row r="26776">
          <cell r="D26776" t="str">
            <v>NA</v>
          </cell>
          <cell r="E26776" t="str">
            <v>OA_OM00220_O</v>
          </cell>
        </row>
        <row r="26777">
          <cell r="D26777" t="str">
            <v>NA</v>
          </cell>
          <cell r="E26777" t="str">
            <v>OA_OM00220_R</v>
          </cell>
        </row>
        <row r="26778">
          <cell r="D26778" t="str">
            <v>NA</v>
          </cell>
          <cell r="E26778" t="str">
            <v>OA_OM00220_U</v>
          </cell>
        </row>
        <row r="26779">
          <cell r="D26779" t="str">
            <v>NA</v>
          </cell>
          <cell r="E26779" t="str">
            <v>OA_OM00220_X</v>
          </cell>
        </row>
        <row r="26780">
          <cell r="D26780" t="str">
            <v>NA</v>
          </cell>
          <cell r="E26780" t="str">
            <v>OA_OM00225_C</v>
          </cell>
        </row>
        <row r="26781">
          <cell r="D26781" t="str">
            <v>NA</v>
          </cell>
          <cell r="E26781" t="str">
            <v>OA_OM00225_F</v>
          </cell>
        </row>
        <row r="26782">
          <cell r="D26782" t="str">
            <v>NA</v>
          </cell>
          <cell r="E26782" t="str">
            <v>OA_OM00225_I</v>
          </cell>
        </row>
        <row r="26783">
          <cell r="D26783" t="str">
            <v>NA</v>
          </cell>
          <cell r="E26783" t="str">
            <v>OA_OM00225_L</v>
          </cell>
        </row>
        <row r="26784">
          <cell r="D26784" t="str">
            <v>NA</v>
          </cell>
          <cell r="E26784" t="str">
            <v>OA_OM00225_O</v>
          </cell>
        </row>
        <row r="26785">
          <cell r="D26785" t="str">
            <v>NA</v>
          </cell>
          <cell r="E26785" t="str">
            <v>OA_OM00225_R</v>
          </cell>
        </row>
        <row r="26786">
          <cell r="D26786" t="str">
            <v>NA</v>
          </cell>
          <cell r="E26786" t="str">
            <v>OA_OM00225_U</v>
          </cell>
        </row>
        <row r="26787">
          <cell r="D26787" t="str">
            <v>NA</v>
          </cell>
          <cell r="E26787" t="str">
            <v>OA_OM00225_X</v>
          </cell>
        </row>
        <row r="26788">
          <cell r="D26788" t="str">
            <v>NA</v>
          </cell>
          <cell r="E26788" t="str">
            <v>OA_OM00230_C</v>
          </cell>
        </row>
        <row r="26789">
          <cell r="D26789" t="str">
            <v>NA</v>
          </cell>
          <cell r="E26789" t="str">
            <v>OA_OM00230_F</v>
          </cell>
        </row>
        <row r="26790">
          <cell r="D26790" t="str">
            <v>NA</v>
          </cell>
          <cell r="E26790" t="str">
            <v>OA_OM00230_I</v>
          </cell>
        </row>
        <row r="26791">
          <cell r="D26791" t="str">
            <v>NA</v>
          </cell>
          <cell r="E26791" t="str">
            <v>OA_OM00230_L</v>
          </cell>
        </row>
        <row r="26792">
          <cell r="D26792" t="str">
            <v>NA</v>
          </cell>
          <cell r="E26792" t="str">
            <v>OA_OM00230_O</v>
          </cell>
        </row>
        <row r="26793">
          <cell r="D26793" t="str">
            <v>NA</v>
          </cell>
          <cell r="E26793" t="str">
            <v>OA_OM00230_R</v>
          </cell>
        </row>
        <row r="26794">
          <cell r="D26794" t="str">
            <v>NA</v>
          </cell>
          <cell r="E26794" t="str">
            <v>OA_OM00230_U</v>
          </cell>
        </row>
        <row r="26795">
          <cell r="D26795" t="str">
            <v>NA</v>
          </cell>
          <cell r="E26795" t="str">
            <v>OA_OM00230_X</v>
          </cell>
        </row>
        <row r="26796">
          <cell r="D26796" t="str">
            <v>NA</v>
          </cell>
          <cell r="E26796" t="str">
            <v>OA_OM00235_C</v>
          </cell>
        </row>
        <row r="26797">
          <cell r="D26797" t="str">
            <v>NA</v>
          </cell>
          <cell r="E26797" t="str">
            <v>OA_OM00235_F</v>
          </cell>
        </row>
        <row r="26798">
          <cell r="D26798" t="str">
            <v>NA</v>
          </cell>
          <cell r="E26798" t="str">
            <v>OA_OM00235_I</v>
          </cell>
        </row>
        <row r="26799">
          <cell r="D26799" t="str">
            <v>NA</v>
          </cell>
          <cell r="E26799" t="str">
            <v>OA_OM00235_L</v>
          </cell>
        </row>
        <row r="26800">
          <cell r="D26800" t="str">
            <v>NA</v>
          </cell>
          <cell r="E26800" t="str">
            <v>OA_OM00235_O</v>
          </cell>
        </row>
        <row r="26801">
          <cell r="D26801" t="str">
            <v>NA</v>
          </cell>
          <cell r="E26801" t="str">
            <v>OA_OM00235_R</v>
          </cell>
        </row>
        <row r="26802">
          <cell r="D26802" t="str">
            <v>NA</v>
          </cell>
          <cell r="E26802" t="str">
            <v>OA_OM00235_U</v>
          </cell>
        </row>
        <row r="26803">
          <cell r="D26803" t="str">
            <v>NA</v>
          </cell>
          <cell r="E26803" t="str">
            <v>OA_OM00235_X</v>
          </cell>
        </row>
        <row r="26804">
          <cell r="D26804" t="str">
            <v>NA</v>
          </cell>
          <cell r="E26804" t="str">
            <v>OA_OM00240_C</v>
          </cell>
        </row>
        <row r="26805">
          <cell r="D26805" t="str">
            <v>NA</v>
          </cell>
          <cell r="E26805" t="str">
            <v>OA_OM00240_F</v>
          </cell>
        </row>
        <row r="26806">
          <cell r="D26806" t="str">
            <v>NA</v>
          </cell>
          <cell r="E26806" t="str">
            <v>OA_OM00240_I</v>
          </cell>
        </row>
        <row r="26807">
          <cell r="D26807" t="str">
            <v>NA</v>
          </cell>
          <cell r="E26807" t="str">
            <v>OA_OM00240_L</v>
          </cell>
        </row>
        <row r="26808">
          <cell r="D26808" t="str">
            <v>NA</v>
          </cell>
          <cell r="E26808" t="str">
            <v>OA_OM00240_O</v>
          </cell>
        </row>
        <row r="26809">
          <cell r="D26809" t="str">
            <v>NA</v>
          </cell>
          <cell r="E26809" t="str">
            <v>OA_OM00240_R</v>
          </cell>
        </row>
        <row r="26810">
          <cell r="D26810" t="str">
            <v>NA</v>
          </cell>
          <cell r="E26810" t="str">
            <v>OA_OM00240_U</v>
          </cell>
        </row>
        <row r="26811">
          <cell r="D26811" t="str">
            <v>NA</v>
          </cell>
          <cell r="E26811" t="str">
            <v>OA_OM00240_X</v>
          </cell>
        </row>
        <row r="26812">
          <cell r="D26812" t="str">
            <v>NA</v>
          </cell>
          <cell r="E26812" t="str">
            <v>OA_OM00245_C</v>
          </cell>
        </row>
        <row r="26813">
          <cell r="D26813" t="str">
            <v>NA</v>
          </cell>
          <cell r="E26813" t="str">
            <v>OA_OM00245_F</v>
          </cell>
        </row>
        <row r="26814">
          <cell r="D26814" t="str">
            <v>NA</v>
          </cell>
          <cell r="E26814" t="str">
            <v>OA_OM00245_I</v>
          </cell>
        </row>
        <row r="26815">
          <cell r="D26815" t="str">
            <v>NA</v>
          </cell>
          <cell r="E26815" t="str">
            <v>OA_OM00245_L</v>
          </cell>
        </row>
        <row r="26816">
          <cell r="D26816" t="str">
            <v>NA</v>
          </cell>
          <cell r="E26816" t="str">
            <v>OA_OM00245_O</v>
          </cell>
        </row>
        <row r="26817">
          <cell r="D26817" t="str">
            <v>NA</v>
          </cell>
          <cell r="E26817" t="str">
            <v>OA_OM00245_R</v>
          </cell>
        </row>
        <row r="26818">
          <cell r="D26818" t="str">
            <v>NA</v>
          </cell>
          <cell r="E26818" t="str">
            <v>OA_OM00245_U</v>
          </cell>
        </row>
        <row r="26819">
          <cell r="D26819" t="str">
            <v>NA</v>
          </cell>
          <cell r="E26819" t="str">
            <v>OA_OM00245_X</v>
          </cell>
        </row>
        <row r="26820">
          <cell r="D26820" t="str">
            <v>NA</v>
          </cell>
          <cell r="E26820" t="str">
            <v>OA_OM00250_C</v>
          </cell>
        </row>
        <row r="26821">
          <cell r="D26821" t="str">
            <v>NA</v>
          </cell>
          <cell r="E26821" t="str">
            <v>OA_OM00250_F</v>
          </cell>
        </row>
        <row r="26822">
          <cell r="D26822" t="str">
            <v>NA</v>
          </cell>
          <cell r="E26822" t="str">
            <v>OA_OM00250_I</v>
          </cell>
        </row>
        <row r="26823">
          <cell r="D26823" t="str">
            <v>NA</v>
          </cell>
          <cell r="E26823" t="str">
            <v>OA_OM00250_L</v>
          </cell>
        </row>
        <row r="26824">
          <cell r="D26824" t="str">
            <v>NA</v>
          </cell>
          <cell r="E26824" t="str">
            <v>OA_OM00250_O</v>
          </cell>
        </row>
        <row r="26825">
          <cell r="D26825" t="str">
            <v>NA</v>
          </cell>
          <cell r="E26825" t="str">
            <v>OA_OM00250_R</v>
          </cell>
        </row>
        <row r="26826">
          <cell r="D26826" t="str">
            <v>NA</v>
          </cell>
          <cell r="E26826" t="str">
            <v>OA_OM00250_U</v>
          </cell>
        </row>
        <row r="26827">
          <cell r="D26827" t="str">
            <v>NA</v>
          </cell>
          <cell r="E26827" t="str">
            <v>OA_OM00250_X</v>
          </cell>
        </row>
        <row r="26828">
          <cell r="D26828" t="str">
            <v>NA</v>
          </cell>
          <cell r="E26828" t="str">
            <v>OA_OM00255_C</v>
          </cell>
        </row>
        <row r="26829">
          <cell r="D26829" t="str">
            <v>NA</v>
          </cell>
          <cell r="E26829" t="str">
            <v>OA_OM00255_F</v>
          </cell>
        </row>
        <row r="26830">
          <cell r="D26830" t="str">
            <v>NA</v>
          </cell>
          <cell r="E26830" t="str">
            <v>OA_OM00255_I</v>
          </cell>
        </row>
        <row r="26831">
          <cell r="D26831" t="str">
            <v>NA</v>
          </cell>
          <cell r="E26831" t="str">
            <v>OA_OM00255_L</v>
          </cell>
        </row>
        <row r="26832">
          <cell r="D26832" t="str">
            <v>NA</v>
          </cell>
          <cell r="E26832" t="str">
            <v>OA_OM00255_O</v>
          </cell>
        </row>
        <row r="26833">
          <cell r="D26833" t="str">
            <v>NA</v>
          </cell>
          <cell r="E26833" t="str">
            <v>OA_OM00255_R</v>
          </cell>
        </row>
        <row r="26834">
          <cell r="D26834" t="str">
            <v>NA</v>
          </cell>
          <cell r="E26834" t="str">
            <v>OA_OM00255_U</v>
          </cell>
        </row>
        <row r="26835">
          <cell r="D26835" t="str">
            <v>NA</v>
          </cell>
          <cell r="E26835" t="str">
            <v>OA_OM00255_X</v>
          </cell>
        </row>
        <row r="26836">
          <cell r="D26836" t="str">
            <v>NA</v>
          </cell>
          <cell r="E26836" t="str">
            <v>OA_OM00260_C</v>
          </cell>
        </row>
        <row r="26837">
          <cell r="D26837" t="str">
            <v>NA</v>
          </cell>
          <cell r="E26837" t="str">
            <v>OA_OM00260_F</v>
          </cell>
        </row>
        <row r="26838">
          <cell r="D26838" t="str">
            <v>NA</v>
          </cell>
          <cell r="E26838" t="str">
            <v>OA_OM00260_I</v>
          </cell>
        </row>
        <row r="26839">
          <cell r="D26839" t="str">
            <v>NA</v>
          </cell>
          <cell r="E26839" t="str">
            <v>OA_OM00260_L</v>
          </cell>
        </row>
        <row r="26840">
          <cell r="D26840" t="str">
            <v>NA</v>
          </cell>
          <cell r="E26840" t="str">
            <v>OA_OM00260_O</v>
          </cell>
        </row>
        <row r="26841">
          <cell r="D26841" t="str">
            <v>NA</v>
          </cell>
          <cell r="E26841" t="str">
            <v>OA_OM00260_R</v>
          </cell>
        </row>
        <row r="26842">
          <cell r="D26842" t="str">
            <v>NA</v>
          </cell>
          <cell r="E26842" t="str">
            <v>OA_OM00260_U</v>
          </cell>
        </row>
        <row r="26843">
          <cell r="D26843" t="str">
            <v>NA</v>
          </cell>
          <cell r="E26843" t="str">
            <v>OA_OM00260_X</v>
          </cell>
        </row>
        <row r="26844">
          <cell r="D26844" t="str">
            <v>NA</v>
          </cell>
          <cell r="E26844" t="str">
            <v>OA_OM00265_C</v>
          </cell>
        </row>
        <row r="26845">
          <cell r="D26845" t="str">
            <v>NA</v>
          </cell>
          <cell r="E26845" t="str">
            <v>OA_OM00265_F</v>
          </cell>
        </row>
        <row r="26846">
          <cell r="D26846" t="str">
            <v>NA</v>
          </cell>
          <cell r="E26846" t="str">
            <v>OA_OM00265_I</v>
          </cell>
        </row>
        <row r="26847">
          <cell r="D26847" t="str">
            <v>NA</v>
          </cell>
          <cell r="E26847" t="str">
            <v>OA_OM00265_L</v>
          </cell>
        </row>
        <row r="26848">
          <cell r="D26848" t="str">
            <v>NA</v>
          </cell>
          <cell r="E26848" t="str">
            <v>OA_OM00265_O</v>
          </cell>
        </row>
        <row r="26849">
          <cell r="D26849" t="str">
            <v>NA</v>
          </cell>
          <cell r="E26849" t="str">
            <v>OA_OM00265_R</v>
          </cell>
        </row>
        <row r="26850">
          <cell r="D26850" t="str">
            <v>NA</v>
          </cell>
          <cell r="E26850" t="str">
            <v>OA_OM00265_U</v>
          </cell>
        </row>
        <row r="26851">
          <cell r="D26851" t="str">
            <v>NA</v>
          </cell>
          <cell r="E26851" t="str">
            <v>OA_OM00265_X</v>
          </cell>
        </row>
        <row r="26852">
          <cell r="D26852" t="str">
            <v>NA</v>
          </cell>
          <cell r="E26852" t="str">
            <v>OA_OM00270_C</v>
          </cell>
        </row>
        <row r="26853">
          <cell r="D26853" t="str">
            <v>NA</v>
          </cell>
          <cell r="E26853" t="str">
            <v>OA_OM00270_F</v>
          </cell>
        </row>
        <row r="26854">
          <cell r="D26854" t="str">
            <v>NA</v>
          </cell>
          <cell r="E26854" t="str">
            <v>OA_OM00270_I</v>
          </cell>
        </row>
        <row r="26855">
          <cell r="D26855" t="str">
            <v>NA</v>
          </cell>
          <cell r="E26855" t="str">
            <v>OA_OM00270_L</v>
          </cell>
        </row>
        <row r="26856">
          <cell r="D26856" t="str">
            <v>NA</v>
          </cell>
          <cell r="E26856" t="str">
            <v>OA_OM00270_O</v>
          </cell>
        </row>
        <row r="26857">
          <cell r="D26857" t="str">
            <v>NA</v>
          </cell>
          <cell r="E26857" t="str">
            <v>OA_OM00270_R</v>
          </cell>
        </row>
        <row r="26858">
          <cell r="D26858" t="str">
            <v>NA</v>
          </cell>
          <cell r="E26858" t="str">
            <v>OA_OM00270_U</v>
          </cell>
        </row>
        <row r="26859">
          <cell r="D26859" t="str">
            <v>NA</v>
          </cell>
          <cell r="E26859" t="str">
            <v>OA_OM00270_X</v>
          </cell>
        </row>
        <row r="26860">
          <cell r="D26860" t="str">
            <v>NA</v>
          </cell>
          <cell r="E26860" t="str">
            <v>OA_OM00275_C</v>
          </cell>
        </row>
        <row r="26861">
          <cell r="D26861" t="str">
            <v>NA</v>
          </cell>
          <cell r="E26861" t="str">
            <v>OA_OM00275_F</v>
          </cell>
        </row>
        <row r="26862">
          <cell r="D26862" t="str">
            <v>NA</v>
          </cell>
          <cell r="E26862" t="str">
            <v>OA_OM00275_I</v>
          </cell>
        </row>
        <row r="26863">
          <cell r="D26863" t="str">
            <v>NA</v>
          </cell>
          <cell r="E26863" t="str">
            <v>OA_OM00275_L</v>
          </cell>
        </row>
        <row r="26864">
          <cell r="D26864" t="str">
            <v>NA</v>
          </cell>
          <cell r="E26864" t="str">
            <v>OA_OM00275_O</v>
          </cell>
        </row>
        <row r="26865">
          <cell r="D26865" t="str">
            <v>NA</v>
          </cell>
          <cell r="E26865" t="str">
            <v>OA_OM00275_R</v>
          </cell>
        </row>
        <row r="26866">
          <cell r="D26866" t="str">
            <v>NA</v>
          </cell>
          <cell r="E26866" t="str">
            <v>OA_OM00275_U</v>
          </cell>
        </row>
        <row r="26867">
          <cell r="D26867" t="str">
            <v>NA</v>
          </cell>
          <cell r="E26867" t="str">
            <v>OA_OM00275_X</v>
          </cell>
        </row>
        <row r="26868">
          <cell r="D26868" t="str">
            <v>NA</v>
          </cell>
          <cell r="E26868" t="str">
            <v>OA_OM00280_C</v>
          </cell>
        </row>
        <row r="26869">
          <cell r="D26869" t="str">
            <v>NA</v>
          </cell>
          <cell r="E26869" t="str">
            <v>OA_OM00280_F</v>
          </cell>
        </row>
        <row r="26870">
          <cell r="D26870" t="str">
            <v>NA</v>
          </cell>
          <cell r="E26870" t="str">
            <v>OA_OM00280_I</v>
          </cell>
        </row>
        <row r="26871">
          <cell r="D26871" t="str">
            <v>NA</v>
          </cell>
          <cell r="E26871" t="str">
            <v>OA_OM00280_L</v>
          </cell>
        </row>
        <row r="26872">
          <cell r="D26872" t="str">
            <v>NA</v>
          </cell>
          <cell r="E26872" t="str">
            <v>OA_OM00280_O</v>
          </cell>
        </row>
        <row r="26873">
          <cell r="D26873" t="str">
            <v>NA</v>
          </cell>
          <cell r="E26873" t="str">
            <v>OA_OM00280_R</v>
          </cell>
        </row>
        <row r="26874">
          <cell r="D26874" t="str">
            <v>NA</v>
          </cell>
          <cell r="E26874" t="str">
            <v>OA_OM00280_U</v>
          </cell>
        </row>
        <row r="26875">
          <cell r="D26875" t="str">
            <v>NA</v>
          </cell>
          <cell r="E26875" t="str">
            <v>OA_OM00280_X</v>
          </cell>
        </row>
        <row r="26876">
          <cell r="D26876" t="str">
            <v>NA</v>
          </cell>
          <cell r="E26876" t="str">
            <v>OA_OM00285_C</v>
          </cell>
        </row>
        <row r="26877">
          <cell r="D26877" t="str">
            <v>NA</v>
          </cell>
          <cell r="E26877" t="str">
            <v>OA_OM00285_F</v>
          </cell>
        </row>
        <row r="26878">
          <cell r="D26878" t="str">
            <v>NA</v>
          </cell>
          <cell r="E26878" t="str">
            <v>OA_OM00285_I</v>
          </cell>
        </row>
        <row r="26879">
          <cell r="D26879" t="str">
            <v>NA</v>
          </cell>
          <cell r="E26879" t="str">
            <v>OA_OM00285_L</v>
          </cell>
        </row>
        <row r="26880">
          <cell r="D26880" t="str">
            <v>NA</v>
          </cell>
          <cell r="E26880" t="str">
            <v>OA_OM00285_O</v>
          </cell>
        </row>
        <row r="26881">
          <cell r="D26881" t="str">
            <v>NA</v>
          </cell>
          <cell r="E26881" t="str">
            <v>OA_OM00285_R</v>
          </cell>
        </row>
        <row r="26882">
          <cell r="D26882" t="str">
            <v>NA</v>
          </cell>
          <cell r="E26882" t="str">
            <v>OA_OM00285_U</v>
          </cell>
        </row>
        <row r="26883">
          <cell r="D26883" t="str">
            <v>NA</v>
          </cell>
          <cell r="E26883" t="str">
            <v>OA_OM00285_X</v>
          </cell>
        </row>
        <row r="26884">
          <cell r="D26884" t="str">
            <v>NA</v>
          </cell>
          <cell r="E26884" t="str">
            <v>OA_OR00400_C</v>
          </cell>
        </row>
        <row r="26885">
          <cell r="D26885" t="str">
            <v>NA</v>
          </cell>
          <cell r="E26885" t="str">
            <v>OA_OR00400_F</v>
          </cell>
        </row>
        <row r="26886">
          <cell r="D26886" t="str">
            <v>NA</v>
          </cell>
          <cell r="E26886" t="str">
            <v>OA_OR00400_I</v>
          </cell>
        </row>
        <row r="26887">
          <cell r="D26887" t="str">
            <v>NA</v>
          </cell>
          <cell r="E26887" t="str">
            <v>OA_OR00400_L</v>
          </cell>
        </row>
        <row r="26888">
          <cell r="D26888" t="str">
            <v>NA</v>
          </cell>
          <cell r="E26888" t="str">
            <v>OA_OR00400_O</v>
          </cell>
        </row>
        <row r="26889">
          <cell r="D26889" t="str">
            <v>NA</v>
          </cell>
          <cell r="E26889" t="str">
            <v>OA_OR00400_R</v>
          </cell>
        </row>
        <row r="26890">
          <cell r="D26890" t="str">
            <v>NA</v>
          </cell>
          <cell r="E26890" t="str">
            <v>OA_OR00400_U</v>
          </cell>
        </row>
        <row r="26891">
          <cell r="D26891" t="str">
            <v>NA</v>
          </cell>
          <cell r="E26891" t="str">
            <v>OA_OR00400_X</v>
          </cell>
        </row>
        <row r="26892">
          <cell r="D26892" t="str">
            <v>NA</v>
          </cell>
          <cell r="E26892" t="str">
            <v>OA_OR00500_C</v>
          </cell>
        </row>
        <row r="26893">
          <cell r="D26893" t="str">
            <v>NA</v>
          </cell>
          <cell r="E26893" t="str">
            <v>OA_OR00500_F</v>
          </cell>
        </row>
        <row r="26894">
          <cell r="D26894" t="str">
            <v>NA</v>
          </cell>
          <cell r="E26894" t="str">
            <v>OA_OR00500_I</v>
          </cell>
        </row>
        <row r="26895">
          <cell r="D26895" t="str">
            <v>NA</v>
          </cell>
          <cell r="E26895" t="str">
            <v>OA_OR00500_L</v>
          </cell>
        </row>
        <row r="26896">
          <cell r="D26896" t="str">
            <v>NA</v>
          </cell>
          <cell r="E26896" t="str">
            <v>OA_OR00500_O</v>
          </cell>
        </row>
        <row r="26897">
          <cell r="D26897" t="str">
            <v>NA</v>
          </cell>
          <cell r="E26897" t="str">
            <v>OA_OR00500_R</v>
          </cell>
        </row>
        <row r="26898">
          <cell r="D26898" t="str">
            <v>NA</v>
          </cell>
          <cell r="E26898" t="str">
            <v>OA_OR00500_U</v>
          </cell>
        </row>
        <row r="26899">
          <cell r="D26899" t="str">
            <v>NA</v>
          </cell>
          <cell r="E26899" t="str">
            <v>OA_OR00500_X</v>
          </cell>
        </row>
        <row r="26900">
          <cell r="D26900" t="str">
            <v>NA</v>
          </cell>
          <cell r="E26900" t="str">
            <v>OA_OR00600_C</v>
          </cell>
        </row>
        <row r="26901">
          <cell r="D26901" t="str">
            <v>NA</v>
          </cell>
          <cell r="E26901" t="str">
            <v>OA_OR00600_F</v>
          </cell>
        </row>
        <row r="26902">
          <cell r="D26902" t="str">
            <v>NA</v>
          </cell>
          <cell r="E26902" t="str">
            <v>OA_OR00600_I</v>
          </cell>
        </row>
        <row r="26903">
          <cell r="D26903" t="str">
            <v>NA</v>
          </cell>
          <cell r="E26903" t="str">
            <v>OA_OR00600_L</v>
          </cell>
        </row>
        <row r="26904">
          <cell r="D26904" t="str">
            <v>NA</v>
          </cell>
          <cell r="E26904" t="str">
            <v>OA_OR00600_O</v>
          </cell>
        </row>
        <row r="26905">
          <cell r="D26905" t="str">
            <v>NA</v>
          </cell>
          <cell r="E26905" t="str">
            <v>OA_OR00600_R</v>
          </cell>
        </row>
        <row r="26906">
          <cell r="D26906" t="str">
            <v>NA</v>
          </cell>
          <cell r="E26906" t="str">
            <v>OA_OR00600_U</v>
          </cell>
        </row>
        <row r="26907">
          <cell r="D26907" t="str">
            <v>NA</v>
          </cell>
          <cell r="E26907" t="str">
            <v>OA_OR00600_X</v>
          </cell>
        </row>
        <row r="26908">
          <cell r="D26908" t="str">
            <v>NA</v>
          </cell>
          <cell r="E26908" t="str">
            <v>OA_OR00700_C</v>
          </cell>
        </row>
        <row r="26909">
          <cell r="D26909" t="str">
            <v>NA</v>
          </cell>
          <cell r="E26909" t="str">
            <v>OA_OR00700_F</v>
          </cell>
        </row>
        <row r="26910">
          <cell r="D26910" t="str">
            <v>NA</v>
          </cell>
          <cell r="E26910" t="str">
            <v>OA_OR00700_I</v>
          </cell>
        </row>
        <row r="26911">
          <cell r="D26911" t="str">
            <v>NA</v>
          </cell>
          <cell r="E26911" t="str">
            <v>OA_OR00700_L</v>
          </cell>
        </row>
        <row r="26912">
          <cell r="D26912" t="str">
            <v>NA</v>
          </cell>
          <cell r="E26912" t="str">
            <v>OA_OR00700_O</v>
          </cell>
        </row>
        <row r="26913">
          <cell r="D26913" t="str">
            <v>NA</v>
          </cell>
          <cell r="E26913" t="str">
            <v>OA_OR00700_R</v>
          </cell>
        </row>
        <row r="26914">
          <cell r="D26914" t="str">
            <v>NA</v>
          </cell>
          <cell r="E26914" t="str">
            <v>OA_OR00700_U</v>
          </cell>
        </row>
        <row r="26915">
          <cell r="D26915" t="str">
            <v>NA</v>
          </cell>
          <cell r="E26915" t="str">
            <v>OA_OR00700_X</v>
          </cell>
        </row>
        <row r="26916">
          <cell r="D26916" t="str">
            <v>NA</v>
          </cell>
          <cell r="E26916" t="str">
            <v>OA_OR00800_C</v>
          </cell>
        </row>
        <row r="26917">
          <cell r="D26917" t="str">
            <v>NA</v>
          </cell>
          <cell r="E26917" t="str">
            <v>OA_OR00800_F</v>
          </cell>
        </row>
        <row r="26918">
          <cell r="D26918" t="str">
            <v>NA</v>
          </cell>
          <cell r="E26918" t="str">
            <v>OA_OR00800_I</v>
          </cell>
        </row>
        <row r="26919">
          <cell r="D26919" t="str">
            <v>NA</v>
          </cell>
          <cell r="E26919" t="str">
            <v>OA_OR00800_L</v>
          </cell>
        </row>
        <row r="26920">
          <cell r="D26920" t="str">
            <v>NA</v>
          </cell>
          <cell r="E26920" t="str">
            <v>OA_OR00800_O</v>
          </cell>
        </row>
        <row r="26921">
          <cell r="D26921" t="str">
            <v>NA</v>
          </cell>
          <cell r="E26921" t="str">
            <v>OA_OR00800_R</v>
          </cell>
        </row>
        <row r="26922">
          <cell r="D26922" t="str">
            <v>NA</v>
          </cell>
          <cell r="E26922" t="str">
            <v>OA_OR00800_U</v>
          </cell>
        </row>
        <row r="26923">
          <cell r="D26923" t="str">
            <v>NA</v>
          </cell>
          <cell r="E26923" t="str">
            <v>OA_OR00800_X</v>
          </cell>
        </row>
        <row r="26924">
          <cell r="D26924" t="str">
            <v>NA</v>
          </cell>
          <cell r="E26924" t="str">
            <v>OA_OR00900_C</v>
          </cell>
        </row>
        <row r="26925">
          <cell r="D26925" t="str">
            <v>NA</v>
          </cell>
          <cell r="E26925" t="str">
            <v>OA_OR00900_F</v>
          </cell>
        </row>
        <row r="26926">
          <cell r="D26926" t="str">
            <v>NA</v>
          </cell>
          <cell r="E26926" t="str">
            <v>OA_OR00900_I</v>
          </cell>
        </row>
        <row r="26927">
          <cell r="D26927" t="str">
            <v>NA</v>
          </cell>
          <cell r="E26927" t="str">
            <v>OA_OR00900_L</v>
          </cell>
        </row>
        <row r="26928">
          <cell r="D26928" t="str">
            <v>NA</v>
          </cell>
          <cell r="E26928" t="str">
            <v>OA_OR00900_O</v>
          </cell>
        </row>
        <row r="26929">
          <cell r="D26929" t="str">
            <v>NA</v>
          </cell>
          <cell r="E26929" t="str">
            <v>OA_OR00900_R</v>
          </cell>
        </row>
        <row r="26930">
          <cell r="D26930" t="str">
            <v>NA</v>
          </cell>
          <cell r="E26930" t="str">
            <v>OA_OR00900_U</v>
          </cell>
        </row>
        <row r="26931">
          <cell r="D26931" t="str">
            <v>NA</v>
          </cell>
          <cell r="E26931" t="str">
            <v>OA_OR00900_X</v>
          </cell>
        </row>
        <row r="26932">
          <cell r="D26932" t="str">
            <v>NA</v>
          </cell>
          <cell r="E26932" t="str">
            <v>OA_OR01000_C</v>
          </cell>
        </row>
        <row r="26933">
          <cell r="D26933" t="str">
            <v>NA</v>
          </cell>
          <cell r="E26933" t="str">
            <v>OA_OR01000_F</v>
          </cell>
        </row>
        <row r="26934">
          <cell r="D26934" t="str">
            <v>NA</v>
          </cell>
          <cell r="E26934" t="str">
            <v>OA_OR01000_I</v>
          </cell>
        </row>
        <row r="26935">
          <cell r="D26935" t="str">
            <v>NA</v>
          </cell>
          <cell r="E26935" t="str">
            <v>OA_OR01000_L</v>
          </cell>
        </row>
        <row r="26936">
          <cell r="D26936" t="str">
            <v>NA</v>
          </cell>
          <cell r="E26936" t="str">
            <v>OA_OR01000_O</v>
          </cell>
        </row>
        <row r="26937">
          <cell r="D26937" t="str">
            <v>NA</v>
          </cell>
          <cell r="E26937" t="str">
            <v>OA_OR01000_R</v>
          </cell>
        </row>
        <row r="26938">
          <cell r="D26938" t="str">
            <v>NA</v>
          </cell>
          <cell r="E26938" t="str">
            <v>OA_OR01000_U</v>
          </cell>
        </row>
        <row r="26939">
          <cell r="D26939" t="str">
            <v>NA</v>
          </cell>
          <cell r="E26939" t="str">
            <v>OA_OR01000_X</v>
          </cell>
        </row>
        <row r="26940">
          <cell r="D26940" t="str">
            <v>NA</v>
          </cell>
          <cell r="E26940" t="str">
            <v>OA_OR01100_C</v>
          </cell>
        </row>
        <row r="26941">
          <cell r="D26941" t="str">
            <v>NA</v>
          </cell>
          <cell r="E26941" t="str">
            <v>OA_OR01100_F</v>
          </cell>
        </row>
        <row r="26942">
          <cell r="D26942" t="str">
            <v>NA</v>
          </cell>
          <cell r="E26942" t="str">
            <v>OA_OR01100_I</v>
          </cell>
        </row>
        <row r="26943">
          <cell r="D26943" t="str">
            <v>NA</v>
          </cell>
          <cell r="E26943" t="str">
            <v>OA_OR01100_L</v>
          </cell>
        </row>
        <row r="26944">
          <cell r="D26944" t="str">
            <v>NA</v>
          </cell>
          <cell r="E26944" t="str">
            <v>OA_OR01100_O</v>
          </cell>
        </row>
        <row r="26945">
          <cell r="D26945" t="str">
            <v>NA</v>
          </cell>
          <cell r="E26945" t="str">
            <v>OA_OR01100_R</v>
          </cell>
        </row>
        <row r="26946">
          <cell r="D26946" t="str">
            <v>NA</v>
          </cell>
          <cell r="E26946" t="str">
            <v>OA_OR01100_U</v>
          </cell>
        </row>
        <row r="26947">
          <cell r="D26947" t="str">
            <v>NA</v>
          </cell>
          <cell r="E26947" t="str">
            <v>OA_OR01100_X</v>
          </cell>
        </row>
        <row r="26948">
          <cell r="D26948" t="str">
            <v>NA</v>
          </cell>
          <cell r="E26948" t="str">
            <v>OA_OR01200_C</v>
          </cell>
        </row>
        <row r="26949">
          <cell r="D26949" t="str">
            <v>NA</v>
          </cell>
          <cell r="E26949" t="str">
            <v>OA_OR01200_F</v>
          </cell>
        </row>
        <row r="26950">
          <cell r="D26950" t="str">
            <v>NA</v>
          </cell>
          <cell r="E26950" t="str">
            <v>OA_OR01200_I</v>
          </cell>
        </row>
        <row r="26951">
          <cell r="D26951" t="str">
            <v>NA</v>
          </cell>
          <cell r="E26951" t="str">
            <v>OA_OR01200_L</v>
          </cell>
        </row>
        <row r="26952">
          <cell r="D26952" t="str">
            <v>NA</v>
          </cell>
          <cell r="E26952" t="str">
            <v>OA_OR01200_O</v>
          </cell>
        </row>
        <row r="26953">
          <cell r="D26953" t="str">
            <v>NA</v>
          </cell>
          <cell r="E26953" t="str">
            <v>OA_OR01200_R</v>
          </cell>
        </row>
        <row r="26954">
          <cell r="D26954" t="str">
            <v>NA</v>
          </cell>
          <cell r="E26954" t="str">
            <v>OA_OR01200_U</v>
          </cell>
        </row>
        <row r="26955">
          <cell r="D26955" t="str">
            <v>NA</v>
          </cell>
          <cell r="E26955" t="str">
            <v>OA_OR01200_X</v>
          </cell>
        </row>
        <row r="26956">
          <cell r="D26956" t="str">
            <v>NA</v>
          </cell>
          <cell r="E26956" t="str">
            <v>OA_OR01300_C</v>
          </cell>
        </row>
        <row r="26957">
          <cell r="D26957" t="str">
            <v>NA</v>
          </cell>
          <cell r="E26957" t="str">
            <v>OA_OR01300_F</v>
          </cell>
        </row>
        <row r="26958">
          <cell r="D26958" t="str">
            <v>NA</v>
          </cell>
          <cell r="E26958" t="str">
            <v>OA_OR01300_I</v>
          </cell>
        </row>
        <row r="26959">
          <cell r="D26959" t="str">
            <v>NA</v>
          </cell>
          <cell r="E26959" t="str">
            <v>OA_OR01300_L</v>
          </cell>
        </row>
        <row r="26960">
          <cell r="D26960" t="str">
            <v>NA</v>
          </cell>
          <cell r="E26960" t="str">
            <v>OA_OR01300_O</v>
          </cell>
        </row>
        <row r="26961">
          <cell r="D26961" t="str">
            <v>NA</v>
          </cell>
          <cell r="E26961" t="str">
            <v>OA_OR01300_R</v>
          </cell>
        </row>
        <row r="26962">
          <cell r="D26962" t="str">
            <v>NA</v>
          </cell>
          <cell r="E26962" t="str">
            <v>OA_OR01300_U</v>
          </cell>
        </row>
        <row r="26963">
          <cell r="D26963" t="str">
            <v>NA</v>
          </cell>
          <cell r="E26963" t="str">
            <v>OA_OR01300_X</v>
          </cell>
        </row>
        <row r="26964">
          <cell r="D26964" t="str">
            <v>NA</v>
          </cell>
          <cell r="E26964" t="str">
            <v>OA_OR01400_C</v>
          </cell>
        </row>
        <row r="26965">
          <cell r="D26965" t="str">
            <v>NA</v>
          </cell>
          <cell r="E26965" t="str">
            <v>OA_OR01400_F</v>
          </cell>
        </row>
        <row r="26966">
          <cell r="D26966" t="str">
            <v>NA</v>
          </cell>
          <cell r="E26966" t="str">
            <v>OA_OR01400_I</v>
          </cell>
        </row>
        <row r="26967">
          <cell r="D26967" t="str">
            <v>NA</v>
          </cell>
          <cell r="E26967" t="str">
            <v>OA_OR01400_L</v>
          </cell>
        </row>
        <row r="26968">
          <cell r="D26968" t="str">
            <v>NA</v>
          </cell>
          <cell r="E26968" t="str">
            <v>OA_OR01400_O</v>
          </cell>
        </row>
        <row r="26969">
          <cell r="D26969" t="str">
            <v>NA</v>
          </cell>
          <cell r="E26969" t="str">
            <v>OA_OR01400_R</v>
          </cell>
        </row>
        <row r="26970">
          <cell r="D26970" t="str">
            <v>NA</v>
          </cell>
          <cell r="E26970" t="str">
            <v>OA_OR01400_U</v>
          </cell>
        </row>
        <row r="26971">
          <cell r="D26971" t="str">
            <v>NA</v>
          </cell>
          <cell r="E26971" t="str">
            <v>OA_OR01400_X</v>
          </cell>
        </row>
        <row r="26972">
          <cell r="D26972" t="str">
            <v>NA</v>
          </cell>
          <cell r="E26972" t="str">
            <v>OA_OR01500_C</v>
          </cell>
        </row>
        <row r="26973">
          <cell r="D26973" t="str">
            <v>NA</v>
          </cell>
          <cell r="E26973" t="str">
            <v>OA_OR01500_F</v>
          </cell>
        </row>
        <row r="26974">
          <cell r="D26974" t="str">
            <v>NA</v>
          </cell>
          <cell r="E26974" t="str">
            <v>OA_OR01500_I</v>
          </cell>
        </row>
        <row r="26975">
          <cell r="D26975" t="str">
            <v>NA</v>
          </cell>
          <cell r="E26975" t="str">
            <v>OA_OR01500_L</v>
          </cell>
        </row>
        <row r="26976">
          <cell r="D26976" t="str">
            <v>NA</v>
          </cell>
          <cell r="E26976" t="str">
            <v>OA_OR01500_O</v>
          </cell>
        </row>
        <row r="26977">
          <cell r="D26977" t="str">
            <v>NA</v>
          </cell>
          <cell r="E26977" t="str">
            <v>OA_OR01500_R</v>
          </cell>
        </row>
        <row r="26978">
          <cell r="D26978" t="str">
            <v>NA</v>
          </cell>
          <cell r="E26978" t="str">
            <v>OA_OR01500_U</v>
          </cell>
        </row>
        <row r="26979">
          <cell r="D26979" t="str">
            <v>NA</v>
          </cell>
          <cell r="E26979" t="str">
            <v>OA_OR01500_X</v>
          </cell>
        </row>
        <row r="26980">
          <cell r="D26980" t="str">
            <v>NA</v>
          </cell>
          <cell r="E26980" t="str">
            <v>OA_OR01600_C</v>
          </cell>
        </row>
        <row r="26981">
          <cell r="D26981" t="str">
            <v>NA</v>
          </cell>
          <cell r="E26981" t="str">
            <v>OA_OR01600_F</v>
          </cell>
        </row>
        <row r="26982">
          <cell r="D26982" t="str">
            <v>NA</v>
          </cell>
          <cell r="E26982" t="str">
            <v>OA_OR01600_I</v>
          </cell>
        </row>
        <row r="26983">
          <cell r="D26983" t="str">
            <v>NA</v>
          </cell>
          <cell r="E26983" t="str">
            <v>OA_OR01600_L</v>
          </cell>
        </row>
        <row r="26984">
          <cell r="D26984" t="str">
            <v>NA</v>
          </cell>
          <cell r="E26984" t="str">
            <v>OA_OR01600_O</v>
          </cell>
        </row>
        <row r="26985">
          <cell r="D26985" t="str">
            <v>NA</v>
          </cell>
          <cell r="E26985" t="str">
            <v>OA_OR01600_R</v>
          </cell>
        </row>
        <row r="26986">
          <cell r="D26986" t="str">
            <v>NA</v>
          </cell>
          <cell r="E26986" t="str">
            <v>OA_OR01600_U</v>
          </cell>
        </row>
        <row r="26987">
          <cell r="D26987" t="str">
            <v>NA</v>
          </cell>
          <cell r="E26987" t="str">
            <v>OA_OR01600_X</v>
          </cell>
        </row>
        <row r="26988">
          <cell r="D26988" t="str">
            <v>NA</v>
          </cell>
          <cell r="E26988" t="str">
            <v>OA_OR01700_C</v>
          </cell>
        </row>
        <row r="26989">
          <cell r="D26989" t="str">
            <v>NA</v>
          </cell>
          <cell r="E26989" t="str">
            <v>OA_OR01700_F</v>
          </cell>
        </row>
        <row r="26990">
          <cell r="D26990" t="str">
            <v>NA</v>
          </cell>
          <cell r="E26990" t="str">
            <v>OA_OR01700_I</v>
          </cell>
        </row>
        <row r="26991">
          <cell r="D26991" t="str">
            <v>NA</v>
          </cell>
          <cell r="E26991" t="str">
            <v>OA_OR01700_L</v>
          </cell>
        </row>
        <row r="26992">
          <cell r="D26992" t="str">
            <v>NA</v>
          </cell>
          <cell r="E26992" t="str">
            <v>OA_OR01700_O</v>
          </cell>
        </row>
        <row r="26993">
          <cell r="D26993" t="str">
            <v>NA</v>
          </cell>
          <cell r="E26993" t="str">
            <v>OA_OR01700_R</v>
          </cell>
        </row>
        <row r="26994">
          <cell r="D26994" t="str">
            <v>NA</v>
          </cell>
          <cell r="E26994" t="str">
            <v>OA_OR01700_U</v>
          </cell>
        </row>
        <row r="26995">
          <cell r="D26995" t="str">
            <v>NA</v>
          </cell>
          <cell r="E26995" t="str">
            <v>OA_OR01700_X</v>
          </cell>
        </row>
        <row r="26996">
          <cell r="D26996" t="str">
            <v>NA</v>
          </cell>
          <cell r="E26996" t="str">
            <v>OA_OR01800_C</v>
          </cell>
        </row>
        <row r="26997">
          <cell r="D26997" t="str">
            <v>NA</v>
          </cell>
          <cell r="E26997" t="str">
            <v>OA_OR01800_F</v>
          </cell>
        </row>
        <row r="26998">
          <cell r="D26998" t="str">
            <v>NA</v>
          </cell>
          <cell r="E26998" t="str">
            <v>OA_OR01800_I</v>
          </cell>
        </row>
        <row r="26999">
          <cell r="D26999" t="str">
            <v>NA</v>
          </cell>
          <cell r="E26999" t="str">
            <v>OA_OR01800_L</v>
          </cell>
        </row>
        <row r="27000">
          <cell r="D27000" t="str">
            <v>NA</v>
          </cell>
          <cell r="E27000" t="str">
            <v>OA_OR01800_O</v>
          </cell>
        </row>
        <row r="27001">
          <cell r="D27001" t="str">
            <v>NA</v>
          </cell>
          <cell r="E27001" t="str">
            <v>OA_OR01800_R</v>
          </cell>
        </row>
        <row r="27002">
          <cell r="D27002" t="str">
            <v>NA</v>
          </cell>
          <cell r="E27002" t="str">
            <v>OA_OR01800_U</v>
          </cell>
        </row>
        <row r="27003">
          <cell r="D27003" t="str">
            <v>NA</v>
          </cell>
          <cell r="E27003" t="str">
            <v>OA_OR01800_X</v>
          </cell>
        </row>
        <row r="27004">
          <cell r="D27004" t="str">
            <v>NA</v>
          </cell>
          <cell r="E27004" t="str">
            <v>OA_OR01900_C</v>
          </cell>
        </row>
        <row r="27005">
          <cell r="D27005" t="str">
            <v>NA</v>
          </cell>
          <cell r="E27005" t="str">
            <v>OA_OR01900_F</v>
          </cell>
        </row>
        <row r="27006">
          <cell r="D27006" t="str">
            <v>NA</v>
          </cell>
          <cell r="E27006" t="str">
            <v>OA_OR01900_I</v>
          </cell>
        </row>
        <row r="27007">
          <cell r="D27007" t="str">
            <v>NA</v>
          </cell>
          <cell r="E27007" t="str">
            <v>OA_OR01900_L</v>
          </cell>
        </row>
        <row r="27008">
          <cell r="D27008" t="str">
            <v>NA</v>
          </cell>
          <cell r="E27008" t="str">
            <v>OA_OR01900_O</v>
          </cell>
        </row>
        <row r="27009">
          <cell r="D27009" t="str">
            <v>NA</v>
          </cell>
          <cell r="E27009" t="str">
            <v>OA_OR01900_R</v>
          </cell>
        </row>
        <row r="27010">
          <cell r="D27010" t="str">
            <v>NA</v>
          </cell>
          <cell r="E27010" t="str">
            <v>OA_OR01900_U</v>
          </cell>
        </row>
        <row r="27011">
          <cell r="D27011" t="str">
            <v>NA</v>
          </cell>
          <cell r="E27011" t="str">
            <v>OA_OR01900_X</v>
          </cell>
        </row>
        <row r="27012">
          <cell r="D27012" t="str">
            <v>NA</v>
          </cell>
          <cell r="E27012" t="str">
            <v>OA_OR02000_C</v>
          </cell>
        </row>
        <row r="27013">
          <cell r="D27013" t="str">
            <v>NA</v>
          </cell>
          <cell r="E27013" t="str">
            <v>OA_OR02000_F</v>
          </cell>
        </row>
        <row r="27014">
          <cell r="D27014" t="str">
            <v>NA</v>
          </cell>
          <cell r="E27014" t="str">
            <v>OA_OR02000_I</v>
          </cell>
        </row>
        <row r="27015">
          <cell r="D27015" t="str">
            <v>NA</v>
          </cell>
          <cell r="E27015" t="str">
            <v>OA_OR02000_L</v>
          </cell>
        </row>
        <row r="27016">
          <cell r="D27016" t="str">
            <v>NA</v>
          </cell>
          <cell r="E27016" t="str">
            <v>OA_OR02000_O</v>
          </cell>
        </row>
        <row r="27017">
          <cell r="D27017" t="str">
            <v>NA</v>
          </cell>
          <cell r="E27017" t="str">
            <v>OA_OR02000_R</v>
          </cell>
        </row>
        <row r="27018">
          <cell r="D27018" t="str">
            <v>NA</v>
          </cell>
          <cell r="E27018" t="str">
            <v>OA_OR02000_U</v>
          </cell>
        </row>
        <row r="27019">
          <cell r="D27019" t="str">
            <v>NA</v>
          </cell>
          <cell r="E27019" t="str">
            <v>OA_OR02000_X</v>
          </cell>
        </row>
        <row r="27020">
          <cell r="D27020" t="str">
            <v>NA</v>
          </cell>
          <cell r="E27020" t="str">
            <v>OA_OR02100_C</v>
          </cell>
        </row>
        <row r="27021">
          <cell r="D27021" t="str">
            <v>NA</v>
          </cell>
          <cell r="E27021" t="str">
            <v>OA_OR02100_F</v>
          </cell>
        </row>
        <row r="27022">
          <cell r="D27022" t="str">
            <v>NA</v>
          </cell>
          <cell r="E27022" t="str">
            <v>OA_OR02100_I</v>
          </cell>
        </row>
        <row r="27023">
          <cell r="D27023" t="str">
            <v>NA</v>
          </cell>
          <cell r="E27023" t="str">
            <v>OA_OR02100_L</v>
          </cell>
        </row>
        <row r="27024">
          <cell r="D27024" t="str">
            <v>NA</v>
          </cell>
          <cell r="E27024" t="str">
            <v>OA_OR02100_O</v>
          </cell>
        </row>
        <row r="27025">
          <cell r="D27025" t="str">
            <v>NA</v>
          </cell>
          <cell r="E27025" t="str">
            <v>OA_OR02100_R</v>
          </cell>
        </row>
        <row r="27026">
          <cell r="D27026" t="str">
            <v>NA</v>
          </cell>
          <cell r="E27026" t="str">
            <v>OA_OR02100_U</v>
          </cell>
        </row>
        <row r="27027">
          <cell r="D27027" t="str">
            <v>NA</v>
          </cell>
          <cell r="E27027" t="str">
            <v>OA_OR02100_X</v>
          </cell>
        </row>
        <row r="27028">
          <cell r="D27028" t="str">
            <v>NA</v>
          </cell>
          <cell r="E27028" t="str">
            <v>OA_OR02200_C</v>
          </cell>
        </row>
        <row r="27029">
          <cell r="D27029" t="str">
            <v>NA</v>
          </cell>
          <cell r="E27029" t="str">
            <v>OA_OR02200_F</v>
          </cell>
        </row>
        <row r="27030">
          <cell r="D27030" t="str">
            <v>NA</v>
          </cell>
          <cell r="E27030" t="str">
            <v>OA_OR02200_I</v>
          </cell>
        </row>
        <row r="27031">
          <cell r="D27031" t="str">
            <v>NA</v>
          </cell>
          <cell r="E27031" t="str">
            <v>OA_OR02200_L</v>
          </cell>
        </row>
        <row r="27032">
          <cell r="D27032" t="str">
            <v>NA</v>
          </cell>
          <cell r="E27032" t="str">
            <v>OA_OR02200_O</v>
          </cell>
        </row>
        <row r="27033">
          <cell r="D27033" t="str">
            <v>NA</v>
          </cell>
          <cell r="E27033" t="str">
            <v>OA_OR02200_R</v>
          </cell>
        </row>
        <row r="27034">
          <cell r="D27034" t="str">
            <v>NA</v>
          </cell>
          <cell r="E27034" t="str">
            <v>OA_OR02200_U</v>
          </cell>
        </row>
        <row r="27035">
          <cell r="D27035" t="str">
            <v>NA</v>
          </cell>
          <cell r="E27035" t="str">
            <v>OA_OR02200_X</v>
          </cell>
        </row>
        <row r="27036">
          <cell r="D27036" t="str">
            <v>NA</v>
          </cell>
          <cell r="E27036" t="str">
            <v>OA_OR02300_C</v>
          </cell>
        </row>
        <row r="27037">
          <cell r="D27037" t="str">
            <v>NA</v>
          </cell>
          <cell r="E27037" t="str">
            <v>OA_OR02300_F</v>
          </cell>
        </row>
        <row r="27038">
          <cell r="D27038" t="str">
            <v>NA</v>
          </cell>
          <cell r="E27038" t="str">
            <v>OA_OR02300_I</v>
          </cell>
        </row>
        <row r="27039">
          <cell r="D27039" t="str">
            <v>NA</v>
          </cell>
          <cell r="E27039" t="str">
            <v>OA_OR02300_L</v>
          </cell>
        </row>
        <row r="27040">
          <cell r="D27040" t="str">
            <v>NA</v>
          </cell>
          <cell r="E27040" t="str">
            <v>OA_OR02300_O</v>
          </cell>
        </row>
        <row r="27041">
          <cell r="D27041" t="str">
            <v>NA</v>
          </cell>
          <cell r="E27041" t="str">
            <v>OA_OR02300_R</v>
          </cell>
        </row>
        <row r="27042">
          <cell r="D27042" t="str">
            <v>NA</v>
          </cell>
          <cell r="E27042" t="str">
            <v>OA_OR02300_U</v>
          </cell>
        </row>
        <row r="27043">
          <cell r="D27043" t="str">
            <v>NA</v>
          </cell>
          <cell r="E27043" t="str">
            <v>OA_OR02300_X</v>
          </cell>
        </row>
        <row r="27044">
          <cell r="D27044" t="str">
            <v>NA</v>
          </cell>
          <cell r="E27044" t="str">
            <v>OA_OR02400_C</v>
          </cell>
        </row>
        <row r="27045">
          <cell r="D27045" t="str">
            <v>NA</v>
          </cell>
          <cell r="E27045" t="str">
            <v>OA_OR02400_F</v>
          </cell>
        </row>
        <row r="27046">
          <cell r="D27046" t="str">
            <v>NA</v>
          </cell>
          <cell r="E27046" t="str">
            <v>OA_OR02400_I</v>
          </cell>
        </row>
        <row r="27047">
          <cell r="D27047" t="str">
            <v>NA</v>
          </cell>
          <cell r="E27047" t="str">
            <v>OA_OR02400_L</v>
          </cell>
        </row>
        <row r="27048">
          <cell r="D27048" t="str">
            <v>NA</v>
          </cell>
          <cell r="E27048" t="str">
            <v>OA_OR02400_O</v>
          </cell>
        </row>
        <row r="27049">
          <cell r="D27049" t="str">
            <v>NA</v>
          </cell>
          <cell r="E27049" t="str">
            <v>OA_OR02400_R</v>
          </cell>
        </row>
        <row r="27050">
          <cell r="D27050" t="str">
            <v>NA</v>
          </cell>
          <cell r="E27050" t="str">
            <v>OA_OR02400_U</v>
          </cell>
        </row>
        <row r="27051">
          <cell r="D27051" t="str">
            <v>NA</v>
          </cell>
          <cell r="E27051" t="str">
            <v>OA_OR02400_X</v>
          </cell>
        </row>
        <row r="27052">
          <cell r="D27052" t="str">
            <v>NA</v>
          </cell>
          <cell r="E27052" t="str">
            <v>OA_OR02500_C</v>
          </cell>
        </row>
        <row r="27053">
          <cell r="D27053" t="str">
            <v>NA</v>
          </cell>
          <cell r="E27053" t="str">
            <v>OA_OR02500_F</v>
          </cell>
        </row>
        <row r="27054">
          <cell r="D27054" t="str">
            <v>NA</v>
          </cell>
          <cell r="E27054" t="str">
            <v>OA_OR02500_I</v>
          </cell>
        </row>
        <row r="27055">
          <cell r="D27055" t="str">
            <v>NA</v>
          </cell>
          <cell r="E27055" t="str">
            <v>OA_OR02500_L</v>
          </cell>
        </row>
        <row r="27056">
          <cell r="D27056" t="str">
            <v>NA</v>
          </cell>
          <cell r="E27056" t="str">
            <v>OA_OR02500_O</v>
          </cell>
        </row>
        <row r="27057">
          <cell r="D27057" t="str">
            <v>NA</v>
          </cell>
          <cell r="E27057" t="str">
            <v>OA_OR02500_R</v>
          </cell>
        </row>
        <row r="27058">
          <cell r="D27058" t="str">
            <v>NA</v>
          </cell>
          <cell r="E27058" t="str">
            <v>OA_OR02500_U</v>
          </cell>
        </row>
        <row r="27059">
          <cell r="D27059" t="str">
            <v>NA</v>
          </cell>
          <cell r="E27059" t="str">
            <v>OA_OR02500_X</v>
          </cell>
        </row>
        <row r="27060">
          <cell r="D27060" t="str">
            <v>NA</v>
          </cell>
          <cell r="E27060" t="str">
            <v>OA_OR02600_C</v>
          </cell>
        </row>
        <row r="27061">
          <cell r="D27061" t="str">
            <v>NA</v>
          </cell>
          <cell r="E27061" t="str">
            <v>OA_OR02600_F</v>
          </cell>
        </row>
        <row r="27062">
          <cell r="D27062" t="str">
            <v>NA</v>
          </cell>
          <cell r="E27062" t="str">
            <v>OA_OR02600_I</v>
          </cell>
        </row>
        <row r="27063">
          <cell r="D27063" t="str">
            <v>NA</v>
          </cell>
          <cell r="E27063" t="str">
            <v>OA_OR02600_L</v>
          </cell>
        </row>
        <row r="27064">
          <cell r="D27064" t="str">
            <v>NA</v>
          </cell>
          <cell r="E27064" t="str">
            <v>OA_OR02600_O</v>
          </cell>
        </row>
        <row r="27065">
          <cell r="D27065" t="str">
            <v>NA</v>
          </cell>
          <cell r="E27065" t="str">
            <v>OA_OR02600_R</v>
          </cell>
        </row>
        <row r="27066">
          <cell r="D27066" t="str">
            <v>NA</v>
          </cell>
          <cell r="E27066" t="str">
            <v>OA_OR02600_U</v>
          </cell>
        </row>
        <row r="27067">
          <cell r="D27067" t="str">
            <v>NA</v>
          </cell>
          <cell r="E27067" t="str">
            <v>OA_OR02600_X</v>
          </cell>
        </row>
        <row r="27068">
          <cell r="D27068" t="str">
            <v>NA</v>
          </cell>
          <cell r="E27068" t="str">
            <v>OA_OR02700_C</v>
          </cell>
        </row>
        <row r="27069">
          <cell r="D27069" t="str">
            <v>NA</v>
          </cell>
          <cell r="E27069" t="str">
            <v>OA_OR02700_F</v>
          </cell>
        </row>
        <row r="27070">
          <cell r="D27070" t="str">
            <v>NA</v>
          </cell>
          <cell r="E27070" t="str">
            <v>OA_OR02700_I</v>
          </cell>
        </row>
        <row r="27071">
          <cell r="D27071" t="str">
            <v>NA</v>
          </cell>
          <cell r="E27071" t="str">
            <v>OA_OR02700_L</v>
          </cell>
        </row>
        <row r="27072">
          <cell r="D27072" t="str">
            <v>NA</v>
          </cell>
          <cell r="E27072" t="str">
            <v>OA_OR02700_O</v>
          </cell>
        </row>
        <row r="27073">
          <cell r="D27073" t="str">
            <v>NA</v>
          </cell>
          <cell r="E27073" t="str">
            <v>OA_OR02700_R</v>
          </cell>
        </row>
        <row r="27074">
          <cell r="D27074" t="str">
            <v>NA</v>
          </cell>
          <cell r="E27074" t="str">
            <v>OA_OR02700_U</v>
          </cell>
        </row>
        <row r="27075">
          <cell r="D27075" t="str">
            <v>NA</v>
          </cell>
          <cell r="E27075" t="str">
            <v>OA_OR02700_X</v>
          </cell>
        </row>
        <row r="27076">
          <cell r="D27076" t="str">
            <v>NA</v>
          </cell>
          <cell r="E27076" t="str">
            <v>OA_OR02800_C</v>
          </cell>
        </row>
        <row r="27077">
          <cell r="D27077" t="str">
            <v>NA</v>
          </cell>
          <cell r="E27077" t="str">
            <v>OA_OR02800_F</v>
          </cell>
        </row>
        <row r="27078">
          <cell r="D27078" t="str">
            <v>NA</v>
          </cell>
          <cell r="E27078" t="str">
            <v>OA_OR02800_I</v>
          </cell>
        </row>
        <row r="27079">
          <cell r="D27079" t="str">
            <v>NA</v>
          </cell>
          <cell r="E27079" t="str">
            <v>OA_OR02800_L</v>
          </cell>
        </row>
        <row r="27080">
          <cell r="D27080" t="str">
            <v>NA</v>
          </cell>
          <cell r="E27080" t="str">
            <v>OA_OR02800_O</v>
          </cell>
        </row>
        <row r="27081">
          <cell r="D27081" t="str">
            <v>NA</v>
          </cell>
          <cell r="E27081" t="str">
            <v>OA_OR02800_R</v>
          </cell>
        </row>
        <row r="27082">
          <cell r="D27082" t="str">
            <v>NA</v>
          </cell>
          <cell r="E27082" t="str">
            <v>OA_OR02800_U</v>
          </cell>
        </row>
        <row r="27083">
          <cell r="D27083" t="str">
            <v>NA</v>
          </cell>
          <cell r="E27083" t="str">
            <v>OA_OR02800_X</v>
          </cell>
        </row>
        <row r="27084">
          <cell r="D27084" t="str">
            <v>NA</v>
          </cell>
          <cell r="E27084" t="str">
            <v>OA_OR02900_C</v>
          </cell>
        </row>
        <row r="27085">
          <cell r="D27085" t="str">
            <v>NA</v>
          </cell>
          <cell r="E27085" t="str">
            <v>OA_OR02900_F</v>
          </cell>
        </row>
        <row r="27086">
          <cell r="D27086" t="str">
            <v>NA</v>
          </cell>
          <cell r="E27086" t="str">
            <v>OA_OR02900_I</v>
          </cell>
        </row>
        <row r="27087">
          <cell r="D27087" t="str">
            <v>NA</v>
          </cell>
          <cell r="E27087" t="str">
            <v>OA_OR02900_L</v>
          </cell>
        </row>
        <row r="27088">
          <cell r="D27088" t="str">
            <v>NA</v>
          </cell>
          <cell r="E27088" t="str">
            <v>OA_OR02900_O</v>
          </cell>
        </row>
        <row r="27089">
          <cell r="D27089" t="str">
            <v>NA</v>
          </cell>
          <cell r="E27089" t="str">
            <v>OA_OR02900_R</v>
          </cell>
        </row>
        <row r="27090">
          <cell r="D27090" t="str">
            <v>NA</v>
          </cell>
          <cell r="E27090" t="str">
            <v>OA_OR02900_U</v>
          </cell>
        </row>
        <row r="27091">
          <cell r="D27091" t="str">
            <v>NA</v>
          </cell>
          <cell r="E27091" t="str">
            <v>OA_OR02900_X</v>
          </cell>
        </row>
        <row r="27092">
          <cell r="D27092" t="str">
            <v>NA</v>
          </cell>
          <cell r="E27092" t="str">
            <v>OA_OR03000_C</v>
          </cell>
        </row>
        <row r="27093">
          <cell r="D27093" t="str">
            <v>NA</v>
          </cell>
          <cell r="E27093" t="str">
            <v>OA_OR03000_F</v>
          </cell>
        </row>
        <row r="27094">
          <cell r="D27094" t="str">
            <v>NA</v>
          </cell>
          <cell r="E27094" t="str">
            <v>OA_OR03000_I</v>
          </cell>
        </row>
        <row r="27095">
          <cell r="D27095" t="str">
            <v>NA</v>
          </cell>
          <cell r="E27095" t="str">
            <v>OA_OR03000_L</v>
          </cell>
        </row>
        <row r="27096">
          <cell r="D27096" t="str">
            <v>NA</v>
          </cell>
          <cell r="E27096" t="str">
            <v>OA_OR03000_O</v>
          </cell>
        </row>
        <row r="27097">
          <cell r="D27097" t="str">
            <v>NA</v>
          </cell>
          <cell r="E27097" t="str">
            <v>OA_OR03000_R</v>
          </cell>
        </row>
        <row r="27098">
          <cell r="D27098" t="str">
            <v>NA</v>
          </cell>
          <cell r="E27098" t="str">
            <v>OA_OR03000_U</v>
          </cell>
        </row>
        <row r="27099">
          <cell r="D27099" t="str">
            <v>NA</v>
          </cell>
          <cell r="E27099" t="str">
            <v>OA_OR03000_X</v>
          </cell>
        </row>
        <row r="27100">
          <cell r="D27100" t="str">
            <v>NA</v>
          </cell>
          <cell r="E27100" t="str">
            <v>OA_PE36000_C</v>
          </cell>
        </row>
        <row r="27101">
          <cell r="D27101" t="str">
            <v>NA</v>
          </cell>
          <cell r="E27101" t="str">
            <v>OA_PE36000_F</v>
          </cell>
        </row>
        <row r="27102">
          <cell r="D27102" t="str">
            <v>NA</v>
          </cell>
          <cell r="E27102" t="str">
            <v>OA_PE36000_I</v>
          </cell>
        </row>
        <row r="27103">
          <cell r="D27103" t="str">
            <v>NA</v>
          </cell>
          <cell r="E27103" t="str">
            <v>OA_PE36000_L</v>
          </cell>
        </row>
        <row r="27104">
          <cell r="D27104" t="str">
            <v>NA</v>
          </cell>
          <cell r="E27104" t="str">
            <v>OA_PE36000_O</v>
          </cell>
        </row>
        <row r="27105">
          <cell r="D27105" t="str">
            <v>NA</v>
          </cell>
          <cell r="E27105" t="str">
            <v>OA_PE36000_R</v>
          </cell>
        </row>
        <row r="27106">
          <cell r="D27106" t="str">
            <v>NA</v>
          </cell>
          <cell r="E27106" t="str">
            <v>OA_PE36000_U</v>
          </cell>
        </row>
        <row r="27107">
          <cell r="D27107" t="str">
            <v>NA</v>
          </cell>
          <cell r="E27107" t="str">
            <v>OA_PE36000_X</v>
          </cell>
        </row>
        <row r="27108">
          <cell r="D27108" t="str">
            <v>NA</v>
          </cell>
          <cell r="E27108" t="str">
            <v>OA_PE38000_C</v>
          </cell>
        </row>
        <row r="27109">
          <cell r="D27109" t="str">
            <v>NA</v>
          </cell>
          <cell r="E27109" t="str">
            <v>OA_PE38000_F</v>
          </cell>
        </row>
        <row r="27110">
          <cell r="D27110" t="str">
            <v>NA</v>
          </cell>
          <cell r="E27110" t="str">
            <v>OA_PE38000_I</v>
          </cell>
        </row>
        <row r="27111">
          <cell r="D27111" t="str">
            <v>NA</v>
          </cell>
          <cell r="E27111" t="str">
            <v>OA_PE38000_L</v>
          </cell>
        </row>
        <row r="27112">
          <cell r="D27112" t="str">
            <v>NA</v>
          </cell>
          <cell r="E27112" t="str">
            <v>OA_PE38000_O</v>
          </cell>
        </row>
        <row r="27113">
          <cell r="D27113" t="str">
            <v>NA</v>
          </cell>
          <cell r="E27113" t="str">
            <v>OA_PE38000_R</v>
          </cell>
        </row>
        <row r="27114">
          <cell r="D27114" t="str">
            <v>NA</v>
          </cell>
          <cell r="E27114" t="str">
            <v>OA_PE38000_U</v>
          </cell>
        </row>
        <row r="27115">
          <cell r="D27115" t="str">
            <v>NA</v>
          </cell>
          <cell r="E27115" t="str">
            <v>OA_PE38000_X</v>
          </cell>
        </row>
        <row r="27116">
          <cell r="D27116" t="str">
            <v>NA</v>
          </cell>
          <cell r="E27116" t="str">
            <v>OA_PE40000_C</v>
          </cell>
        </row>
        <row r="27117">
          <cell r="D27117" t="str">
            <v>NA</v>
          </cell>
          <cell r="E27117" t="str">
            <v>OA_PE40000_F</v>
          </cell>
        </row>
        <row r="27118">
          <cell r="D27118" t="str">
            <v>NA</v>
          </cell>
          <cell r="E27118" t="str">
            <v>OA_PE40000_I</v>
          </cell>
        </row>
        <row r="27119">
          <cell r="D27119" t="str">
            <v>NA</v>
          </cell>
          <cell r="E27119" t="str">
            <v>OA_PE40000_L</v>
          </cell>
        </row>
        <row r="27120">
          <cell r="D27120" t="str">
            <v>NA</v>
          </cell>
          <cell r="E27120" t="str">
            <v>OA_PE40000_O</v>
          </cell>
        </row>
        <row r="27121">
          <cell r="D27121" t="str">
            <v>NA</v>
          </cell>
          <cell r="E27121" t="str">
            <v>OA_PE40000_R</v>
          </cell>
        </row>
        <row r="27122">
          <cell r="D27122" t="str">
            <v>NA</v>
          </cell>
          <cell r="E27122" t="str">
            <v>OA_PE40000_U</v>
          </cell>
        </row>
        <row r="27123">
          <cell r="D27123" t="str">
            <v>NA</v>
          </cell>
          <cell r="E27123" t="str">
            <v>OA_PE40000_X</v>
          </cell>
        </row>
        <row r="27124">
          <cell r="D27124" t="str">
            <v>NA</v>
          </cell>
          <cell r="E27124" t="str">
            <v>OA_PE42000_C</v>
          </cell>
        </row>
        <row r="27125">
          <cell r="D27125" t="str">
            <v>NA</v>
          </cell>
          <cell r="E27125" t="str">
            <v>OA_PE42000_F</v>
          </cell>
        </row>
        <row r="27126">
          <cell r="D27126" t="str">
            <v>NA</v>
          </cell>
          <cell r="E27126" t="str">
            <v>OA_PE42000_I</v>
          </cell>
        </row>
        <row r="27127">
          <cell r="D27127" t="str">
            <v>NA</v>
          </cell>
          <cell r="E27127" t="str">
            <v>OA_PE42000_L</v>
          </cell>
        </row>
        <row r="27128">
          <cell r="D27128" t="str">
            <v>NA</v>
          </cell>
          <cell r="E27128" t="str">
            <v>OA_PE42000_O</v>
          </cell>
        </row>
        <row r="27129">
          <cell r="D27129" t="str">
            <v>NA</v>
          </cell>
          <cell r="E27129" t="str">
            <v>OA_PE42000_R</v>
          </cell>
        </row>
        <row r="27130">
          <cell r="D27130" t="str">
            <v>NA</v>
          </cell>
          <cell r="E27130" t="str">
            <v>OA_PE42000_U</v>
          </cell>
        </row>
        <row r="27131">
          <cell r="D27131" t="str">
            <v>NA</v>
          </cell>
          <cell r="E27131" t="str">
            <v>OA_PE42000_X</v>
          </cell>
        </row>
        <row r="27132">
          <cell r="D27132" t="str">
            <v>NA</v>
          </cell>
          <cell r="E27132" t="str">
            <v>OA_PE44000_C</v>
          </cell>
        </row>
        <row r="27133">
          <cell r="D27133" t="str">
            <v>NA</v>
          </cell>
          <cell r="E27133" t="str">
            <v>OA_PE44000_F</v>
          </cell>
        </row>
        <row r="27134">
          <cell r="D27134" t="str">
            <v>NA</v>
          </cell>
          <cell r="E27134" t="str">
            <v>OA_PE44000_I</v>
          </cell>
        </row>
        <row r="27135">
          <cell r="D27135" t="str">
            <v>NA</v>
          </cell>
          <cell r="E27135" t="str">
            <v>OA_PE44000_L</v>
          </cell>
        </row>
        <row r="27136">
          <cell r="D27136" t="str">
            <v>NA</v>
          </cell>
          <cell r="E27136" t="str">
            <v>OA_PE44000_O</v>
          </cell>
        </row>
        <row r="27137">
          <cell r="D27137" t="str">
            <v>NA</v>
          </cell>
          <cell r="E27137" t="str">
            <v>OA_PE44000_R</v>
          </cell>
        </row>
        <row r="27138">
          <cell r="D27138" t="str">
            <v>NA</v>
          </cell>
          <cell r="E27138" t="str">
            <v>OA_PE44000_U</v>
          </cell>
        </row>
        <row r="27139">
          <cell r="D27139" t="str">
            <v>NA</v>
          </cell>
          <cell r="E27139" t="str">
            <v>OA_PE44000_X</v>
          </cell>
        </row>
        <row r="27140">
          <cell r="D27140" t="str">
            <v>NA</v>
          </cell>
          <cell r="E27140" t="str">
            <v>OA_PE46000_C</v>
          </cell>
        </row>
        <row r="27141">
          <cell r="D27141" t="str">
            <v>NA</v>
          </cell>
          <cell r="E27141" t="str">
            <v>OA_PE46000_F</v>
          </cell>
        </row>
        <row r="27142">
          <cell r="D27142" t="str">
            <v>NA</v>
          </cell>
          <cell r="E27142" t="str">
            <v>OA_PE46000_I</v>
          </cell>
        </row>
        <row r="27143">
          <cell r="D27143" t="str">
            <v>NA</v>
          </cell>
          <cell r="E27143" t="str">
            <v>OA_PE46000_L</v>
          </cell>
        </row>
        <row r="27144">
          <cell r="D27144" t="str">
            <v>NA</v>
          </cell>
          <cell r="E27144" t="str">
            <v>OA_PE46000_O</v>
          </cell>
        </row>
        <row r="27145">
          <cell r="D27145" t="str">
            <v>NA</v>
          </cell>
          <cell r="E27145" t="str">
            <v>OA_PE46000_R</v>
          </cell>
        </row>
        <row r="27146">
          <cell r="D27146" t="str">
            <v>NA</v>
          </cell>
          <cell r="E27146" t="str">
            <v>OA_PE46000_U</v>
          </cell>
        </row>
        <row r="27147">
          <cell r="D27147" t="str">
            <v>NA</v>
          </cell>
          <cell r="E27147" t="str">
            <v>OA_PE46000_X</v>
          </cell>
        </row>
        <row r="27148">
          <cell r="D27148" t="str">
            <v>NA</v>
          </cell>
          <cell r="E27148" t="str">
            <v>OA_PE48000_C</v>
          </cell>
        </row>
        <row r="27149">
          <cell r="D27149" t="str">
            <v>NA</v>
          </cell>
          <cell r="E27149" t="str">
            <v>OA_PE48000_F</v>
          </cell>
        </row>
        <row r="27150">
          <cell r="D27150" t="str">
            <v>NA</v>
          </cell>
          <cell r="E27150" t="str">
            <v>OA_PE48000_I</v>
          </cell>
        </row>
        <row r="27151">
          <cell r="D27151" t="str">
            <v>NA</v>
          </cell>
          <cell r="E27151" t="str">
            <v>OA_PE48000_L</v>
          </cell>
        </row>
        <row r="27152">
          <cell r="D27152" t="str">
            <v>NA</v>
          </cell>
          <cell r="E27152" t="str">
            <v>OA_PE48000_O</v>
          </cell>
        </row>
        <row r="27153">
          <cell r="D27153" t="str">
            <v>NA</v>
          </cell>
          <cell r="E27153" t="str">
            <v>OA_PE48000_R</v>
          </cell>
        </row>
        <row r="27154">
          <cell r="D27154" t="str">
            <v>NA</v>
          </cell>
          <cell r="E27154" t="str">
            <v>OA_PE48000_U</v>
          </cell>
        </row>
        <row r="27155">
          <cell r="D27155" t="str">
            <v>NA</v>
          </cell>
          <cell r="E27155" t="str">
            <v>OA_PE48000_X</v>
          </cell>
        </row>
        <row r="27156">
          <cell r="D27156" t="str">
            <v>NA</v>
          </cell>
          <cell r="E27156" t="str">
            <v>OA_PE50000_C</v>
          </cell>
        </row>
        <row r="27157">
          <cell r="D27157" t="str">
            <v>NA</v>
          </cell>
          <cell r="E27157" t="str">
            <v>OA_PE50000_F</v>
          </cell>
        </row>
        <row r="27158">
          <cell r="D27158" t="str">
            <v>NA</v>
          </cell>
          <cell r="E27158" t="str">
            <v>OA_PE50000_I</v>
          </cell>
        </row>
        <row r="27159">
          <cell r="D27159" t="str">
            <v>NA</v>
          </cell>
          <cell r="E27159" t="str">
            <v>OA_PE50000_L</v>
          </cell>
        </row>
        <row r="27160">
          <cell r="D27160" t="str">
            <v>NA</v>
          </cell>
          <cell r="E27160" t="str">
            <v>OA_PE50000_O</v>
          </cell>
        </row>
        <row r="27161">
          <cell r="D27161" t="str">
            <v>NA</v>
          </cell>
          <cell r="E27161" t="str">
            <v>OA_PE50000_R</v>
          </cell>
        </row>
        <row r="27162">
          <cell r="D27162" t="str">
            <v>NA</v>
          </cell>
          <cell r="E27162" t="str">
            <v>OA_PE50000_U</v>
          </cell>
        </row>
        <row r="27163">
          <cell r="D27163" t="str">
            <v>NA</v>
          </cell>
          <cell r="E27163" t="str">
            <v>OA_PE50000_X</v>
          </cell>
        </row>
        <row r="27164">
          <cell r="D27164" t="str">
            <v>NA</v>
          </cell>
          <cell r="E27164" t="str">
            <v>OA_PE52000_C</v>
          </cell>
        </row>
        <row r="27165">
          <cell r="D27165" t="str">
            <v>NA</v>
          </cell>
          <cell r="E27165" t="str">
            <v>OA_PE52000_F</v>
          </cell>
        </row>
        <row r="27166">
          <cell r="D27166" t="str">
            <v>NA</v>
          </cell>
          <cell r="E27166" t="str">
            <v>OA_PE52000_I</v>
          </cell>
        </row>
        <row r="27167">
          <cell r="D27167" t="str">
            <v>NA</v>
          </cell>
          <cell r="E27167" t="str">
            <v>OA_PE52000_L</v>
          </cell>
        </row>
        <row r="27168">
          <cell r="D27168" t="str">
            <v>NA</v>
          </cell>
          <cell r="E27168" t="str">
            <v>OA_PE52000_O</v>
          </cell>
        </row>
        <row r="27169">
          <cell r="D27169" t="str">
            <v>NA</v>
          </cell>
          <cell r="E27169" t="str">
            <v>OA_PE52000_R</v>
          </cell>
        </row>
        <row r="27170">
          <cell r="D27170" t="str">
            <v>NA</v>
          </cell>
          <cell r="E27170" t="str">
            <v>OA_PE52000_U</v>
          </cell>
        </row>
        <row r="27171">
          <cell r="D27171" t="str">
            <v>NA</v>
          </cell>
          <cell r="E27171" t="str">
            <v>OA_PE52000_X</v>
          </cell>
        </row>
        <row r="27172">
          <cell r="D27172" t="str">
            <v>NA</v>
          </cell>
          <cell r="E27172" t="str">
            <v>OA_PE54000_C</v>
          </cell>
        </row>
        <row r="27173">
          <cell r="D27173" t="str">
            <v>NA</v>
          </cell>
          <cell r="E27173" t="str">
            <v>OA_PE54000_F</v>
          </cell>
        </row>
        <row r="27174">
          <cell r="D27174" t="str">
            <v>NA</v>
          </cell>
          <cell r="E27174" t="str">
            <v>OA_PE54000_I</v>
          </cell>
        </row>
        <row r="27175">
          <cell r="D27175" t="str">
            <v>NA</v>
          </cell>
          <cell r="E27175" t="str">
            <v>OA_PE54000_L</v>
          </cell>
        </row>
        <row r="27176">
          <cell r="D27176" t="str">
            <v>NA</v>
          </cell>
          <cell r="E27176" t="str">
            <v>OA_PE54000_O</v>
          </cell>
        </row>
        <row r="27177">
          <cell r="D27177" t="str">
            <v>NA</v>
          </cell>
          <cell r="E27177" t="str">
            <v>OA_PE54000_R</v>
          </cell>
        </row>
        <row r="27178">
          <cell r="D27178" t="str">
            <v>NA</v>
          </cell>
          <cell r="E27178" t="str">
            <v>OA_PE54000_U</v>
          </cell>
        </row>
        <row r="27179">
          <cell r="D27179" t="str">
            <v>NA</v>
          </cell>
          <cell r="E27179" t="str">
            <v>OA_PE54000_X</v>
          </cell>
        </row>
        <row r="27180">
          <cell r="D27180" t="str">
            <v>NA</v>
          </cell>
          <cell r="E27180" t="str">
            <v>OA_PE56000_C</v>
          </cell>
        </row>
        <row r="27181">
          <cell r="D27181" t="str">
            <v>NA</v>
          </cell>
          <cell r="E27181" t="str">
            <v>OA_PE56000_F</v>
          </cell>
        </row>
        <row r="27182">
          <cell r="D27182" t="str">
            <v>NA</v>
          </cell>
          <cell r="E27182" t="str">
            <v>OA_PE56000_I</v>
          </cell>
        </row>
        <row r="27183">
          <cell r="D27183" t="str">
            <v>NA</v>
          </cell>
          <cell r="E27183" t="str">
            <v>OA_PE56000_L</v>
          </cell>
        </row>
        <row r="27184">
          <cell r="D27184" t="str">
            <v>NA</v>
          </cell>
          <cell r="E27184" t="str">
            <v>OA_PE56000_O</v>
          </cell>
        </row>
        <row r="27185">
          <cell r="D27185" t="str">
            <v>NA</v>
          </cell>
          <cell r="E27185" t="str">
            <v>OA_PE56000_R</v>
          </cell>
        </row>
        <row r="27186">
          <cell r="D27186" t="str">
            <v>NA</v>
          </cell>
          <cell r="E27186" t="str">
            <v>OA_PE56000_U</v>
          </cell>
        </row>
        <row r="27187">
          <cell r="D27187" t="str">
            <v>NA</v>
          </cell>
          <cell r="E27187" t="str">
            <v>OA_PE56000_X</v>
          </cell>
        </row>
        <row r="27188">
          <cell r="D27188" t="str">
            <v>NA</v>
          </cell>
          <cell r="E27188" t="str">
            <v>OA_PE58000_C</v>
          </cell>
        </row>
        <row r="27189">
          <cell r="D27189" t="str">
            <v>NA</v>
          </cell>
          <cell r="E27189" t="str">
            <v>OA_PE58000_F</v>
          </cell>
        </row>
        <row r="27190">
          <cell r="D27190" t="str">
            <v>NA</v>
          </cell>
          <cell r="E27190" t="str">
            <v>OA_PE58000_I</v>
          </cell>
        </row>
        <row r="27191">
          <cell r="D27191" t="str">
            <v>NA</v>
          </cell>
          <cell r="E27191" t="str">
            <v>OA_PE58000_L</v>
          </cell>
        </row>
        <row r="27192">
          <cell r="D27192" t="str">
            <v>NA</v>
          </cell>
          <cell r="E27192" t="str">
            <v>OA_PE58000_O</v>
          </cell>
        </row>
        <row r="27193">
          <cell r="D27193" t="str">
            <v>NA</v>
          </cell>
          <cell r="E27193" t="str">
            <v>OA_PE58000_R</v>
          </cell>
        </row>
        <row r="27194">
          <cell r="D27194" t="str">
            <v>NA</v>
          </cell>
          <cell r="E27194" t="str">
            <v>OA_PE58000_U</v>
          </cell>
        </row>
        <row r="27195">
          <cell r="D27195" t="str">
            <v>NA</v>
          </cell>
          <cell r="E27195" t="str">
            <v>OA_PE58000_X</v>
          </cell>
        </row>
        <row r="27196">
          <cell r="D27196" t="str">
            <v>NA</v>
          </cell>
          <cell r="E27196" t="str">
            <v>OA_PE60000_C</v>
          </cell>
        </row>
        <row r="27197">
          <cell r="D27197" t="str">
            <v>NA</v>
          </cell>
          <cell r="E27197" t="str">
            <v>OA_PE60000_F</v>
          </cell>
        </row>
        <row r="27198">
          <cell r="D27198" t="str">
            <v>NA</v>
          </cell>
          <cell r="E27198" t="str">
            <v>OA_PE60000_I</v>
          </cell>
        </row>
        <row r="27199">
          <cell r="D27199" t="str">
            <v>NA</v>
          </cell>
          <cell r="E27199" t="str">
            <v>OA_PE60000_L</v>
          </cell>
        </row>
        <row r="27200">
          <cell r="D27200" t="str">
            <v>NA</v>
          </cell>
          <cell r="E27200" t="str">
            <v>OA_PE60000_O</v>
          </cell>
        </row>
        <row r="27201">
          <cell r="D27201" t="str">
            <v>NA</v>
          </cell>
          <cell r="E27201" t="str">
            <v>OA_PE60000_R</v>
          </cell>
        </row>
        <row r="27202">
          <cell r="D27202" t="str">
            <v>NA</v>
          </cell>
          <cell r="E27202" t="str">
            <v>OA_PE60000_U</v>
          </cell>
        </row>
        <row r="27203">
          <cell r="D27203" t="str">
            <v>NA</v>
          </cell>
          <cell r="E27203" t="str">
            <v>OA_PE60000_X</v>
          </cell>
        </row>
        <row r="27204">
          <cell r="D27204" t="str">
            <v>NA</v>
          </cell>
          <cell r="E27204" t="str">
            <v>OA_PI18000_C</v>
          </cell>
        </row>
        <row r="27205">
          <cell r="D27205" t="str">
            <v>NA</v>
          </cell>
          <cell r="E27205" t="str">
            <v>OA_PI18000_F</v>
          </cell>
        </row>
        <row r="27206">
          <cell r="D27206" t="str">
            <v>NA</v>
          </cell>
          <cell r="E27206" t="str">
            <v>OA_PI18000_I</v>
          </cell>
        </row>
        <row r="27207">
          <cell r="D27207" t="str">
            <v>NA</v>
          </cell>
          <cell r="E27207" t="str">
            <v>OA_PI18000_L</v>
          </cell>
        </row>
        <row r="27208">
          <cell r="D27208" t="str">
            <v>NA</v>
          </cell>
          <cell r="E27208" t="str">
            <v>OA_PI18000_O</v>
          </cell>
        </row>
        <row r="27209">
          <cell r="D27209" t="str">
            <v>NA</v>
          </cell>
          <cell r="E27209" t="str">
            <v>OA_PI18000_R</v>
          </cell>
        </row>
        <row r="27210">
          <cell r="D27210" t="str">
            <v>NA</v>
          </cell>
          <cell r="E27210" t="str">
            <v>OA_PI18000_U</v>
          </cell>
        </row>
        <row r="27211">
          <cell r="D27211" t="str">
            <v>NA</v>
          </cell>
          <cell r="E27211" t="str">
            <v>OA_PI18000_X</v>
          </cell>
        </row>
        <row r="27212">
          <cell r="D27212" t="str">
            <v>NA</v>
          </cell>
          <cell r="E27212" t="str">
            <v>OA_PI18500_C</v>
          </cell>
        </row>
        <row r="27213">
          <cell r="D27213" t="str">
            <v>NA</v>
          </cell>
          <cell r="E27213" t="str">
            <v>OA_PI18500_F</v>
          </cell>
        </row>
        <row r="27214">
          <cell r="D27214" t="str">
            <v>NA</v>
          </cell>
          <cell r="E27214" t="str">
            <v>OA_PI18500_I</v>
          </cell>
        </row>
        <row r="27215">
          <cell r="D27215" t="str">
            <v>NA</v>
          </cell>
          <cell r="E27215" t="str">
            <v>OA_PI18500_L</v>
          </cell>
        </row>
        <row r="27216">
          <cell r="D27216" t="str">
            <v>NA</v>
          </cell>
          <cell r="E27216" t="str">
            <v>OA_PI18500_O</v>
          </cell>
        </row>
        <row r="27217">
          <cell r="D27217" t="str">
            <v>NA</v>
          </cell>
          <cell r="E27217" t="str">
            <v>OA_PI18500_R</v>
          </cell>
        </row>
        <row r="27218">
          <cell r="D27218" t="str">
            <v>NA</v>
          </cell>
          <cell r="E27218" t="str">
            <v>OA_PI18500_U</v>
          </cell>
        </row>
        <row r="27219">
          <cell r="D27219" t="str">
            <v>NA</v>
          </cell>
          <cell r="E27219" t="str">
            <v>OA_PI18500_X</v>
          </cell>
        </row>
        <row r="27220">
          <cell r="D27220" t="str">
            <v>NA</v>
          </cell>
          <cell r="E27220" t="str">
            <v>OA_PI19000_C</v>
          </cell>
        </row>
        <row r="27221">
          <cell r="D27221" t="str">
            <v>NA</v>
          </cell>
          <cell r="E27221" t="str">
            <v>OA_PI19000_F</v>
          </cell>
        </row>
        <row r="27222">
          <cell r="D27222" t="str">
            <v>NA</v>
          </cell>
          <cell r="E27222" t="str">
            <v>OA_PI19000_I</v>
          </cell>
        </row>
        <row r="27223">
          <cell r="D27223" t="str">
            <v>NA</v>
          </cell>
          <cell r="E27223" t="str">
            <v>OA_PI19000_L</v>
          </cell>
        </row>
        <row r="27224">
          <cell r="D27224" t="str">
            <v>NA</v>
          </cell>
          <cell r="E27224" t="str">
            <v>OA_PI19000_O</v>
          </cell>
        </row>
        <row r="27225">
          <cell r="D27225" t="str">
            <v>NA</v>
          </cell>
          <cell r="E27225" t="str">
            <v>OA_PI19000_R</v>
          </cell>
        </row>
        <row r="27226">
          <cell r="D27226" t="str">
            <v>NA</v>
          </cell>
          <cell r="E27226" t="str">
            <v>OA_PI19000_U</v>
          </cell>
        </row>
        <row r="27227">
          <cell r="D27227" t="str">
            <v>NA</v>
          </cell>
          <cell r="E27227" t="str">
            <v>OA_PI19000_X</v>
          </cell>
        </row>
        <row r="27228">
          <cell r="D27228" t="str">
            <v>NA</v>
          </cell>
          <cell r="E27228" t="str">
            <v>OA_PI19500_C</v>
          </cell>
        </row>
        <row r="27229">
          <cell r="D27229" t="str">
            <v>NA</v>
          </cell>
          <cell r="E27229" t="str">
            <v>OA_PI19500_F</v>
          </cell>
        </row>
        <row r="27230">
          <cell r="D27230" t="str">
            <v>NA</v>
          </cell>
          <cell r="E27230" t="str">
            <v>OA_PI19500_I</v>
          </cell>
        </row>
        <row r="27231">
          <cell r="D27231" t="str">
            <v>NA</v>
          </cell>
          <cell r="E27231" t="str">
            <v>OA_PI19500_L</v>
          </cell>
        </row>
        <row r="27232">
          <cell r="D27232" t="str">
            <v>NA</v>
          </cell>
          <cell r="E27232" t="str">
            <v>OA_PI19500_O</v>
          </cell>
        </row>
        <row r="27233">
          <cell r="D27233" t="str">
            <v>NA</v>
          </cell>
          <cell r="E27233" t="str">
            <v>OA_PI19500_R</v>
          </cell>
        </row>
        <row r="27234">
          <cell r="D27234" t="str">
            <v>NA</v>
          </cell>
          <cell r="E27234" t="str">
            <v>OA_PI19500_U</v>
          </cell>
        </row>
        <row r="27235">
          <cell r="D27235" t="str">
            <v>NA</v>
          </cell>
          <cell r="E27235" t="str">
            <v>OA_PI19500_X</v>
          </cell>
        </row>
        <row r="27236">
          <cell r="D27236" t="str">
            <v>NA</v>
          </cell>
          <cell r="E27236" t="str">
            <v>OA_PI20000_C</v>
          </cell>
        </row>
        <row r="27237">
          <cell r="D27237" t="str">
            <v>NA</v>
          </cell>
          <cell r="E27237" t="str">
            <v>OA_PI20000_F</v>
          </cell>
        </row>
        <row r="27238">
          <cell r="D27238" t="str">
            <v>NA</v>
          </cell>
          <cell r="E27238" t="str">
            <v>OA_PI20000_I</v>
          </cell>
        </row>
        <row r="27239">
          <cell r="D27239" t="str">
            <v>NA</v>
          </cell>
          <cell r="E27239" t="str">
            <v>OA_PI20000_L</v>
          </cell>
        </row>
        <row r="27240">
          <cell r="D27240" t="str">
            <v>NA</v>
          </cell>
          <cell r="E27240" t="str">
            <v>OA_PI20000_O</v>
          </cell>
        </row>
        <row r="27241">
          <cell r="D27241" t="str">
            <v>NA</v>
          </cell>
          <cell r="E27241" t="str">
            <v>OA_PI20000_R</v>
          </cell>
        </row>
        <row r="27242">
          <cell r="D27242" t="str">
            <v>NA</v>
          </cell>
          <cell r="E27242" t="str">
            <v>OA_PI20000_U</v>
          </cell>
        </row>
        <row r="27243">
          <cell r="D27243" t="str">
            <v>NA</v>
          </cell>
          <cell r="E27243" t="str">
            <v>OA_PI20000_X</v>
          </cell>
        </row>
        <row r="27244">
          <cell r="D27244" t="str">
            <v>NA</v>
          </cell>
          <cell r="E27244" t="str">
            <v>OA_PI20500_C</v>
          </cell>
        </row>
        <row r="27245">
          <cell r="D27245" t="str">
            <v>NA</v>
          </cell>
          <cell r="E27245" t="str">
            <v>OA_PI20500_F</v>
          </cell>
        </row>
        <row r="27246">
          <cell r="D27246" t="str">
            <v>NA</v>
          </cell>
          <cell r="E27246" t="str">
            <v>OA_PI20500_I</v>
          </cell>
        </row>
        <row r="27247">
          <cell r="D27247" t="str">
            <v>NA</v>
          </cell>
          <cell r="E27247" t="str">
            <v>OA_PI20500_L</v>
          </cell>
        </row>
        <row r="27248">
          <cell r="D27248" t="str">
            <v>NA</v>
          </cell>
          <cell r="E27248" t="str">
            <v>OA_PI20500_O</v>
          </cell>
        </row>
        <row r="27249">
          <cell r="D27249" t="str">
            <v>NA</v>
          </cell>
          <cell r="E27249" t="str">
            <v>OA_PI20500_R</v>
          </cell>
        </row>
        <row r="27250">
          <cell r="D27250" t="str">
            <v>NA</v>
          </cell>
          <cell r="E27250" t="str">
            <v>OA_PI20500_U</v>
          </cell>
        </row>
        <row r="27251">
          <cell r="D27251" t="str">
            <v>NA</v>
          </cell>
          <cell r="E27251" t="str">
            <v>OA_PI20500_X</v>
          </cell>
        </row>
        <row r="27252">
          <cell r="D27252" t="str">
            <v>NA</v>
          </cell>
          <cell r="E27252" t="str">
            <v>OA_PI21000_C</v>
          </cell>
        </row>
        <row r="27253">
          <cell r="D27253" t="str">
            <v>NA</v>
          </cell>
          <cell r="E27253" t="str">
            <v>OA_PI21000_F</v>
          </cell>
        </row>
        <row r="27254">
          <cell r="D27254" t="str">
            <v>NA</v>
          </cell>
          <cell r="E27254" t="str">
            <v>OA_PI21000_I</v>
          </cell>
        </row>
        <row r="27255">
          <cell r="D27255" t="str">
            <v>NA</v>
          </cell>
          <cell r="E27255" t="str">
            <v>OA_PI21000_L</v>
          </cell>
        </row>
        <row r="27256">
          <cell r="D27256" t="str">
            <v>NA</v>
          </cell>
          <cell r="E27256" t="str">
            <v>OA_PI21000_O</v>
          </cell>
        </row>
        <row r="27257">
          <cell r="D27257" t="str">
            <v>NA</v>
          </cell>
          <cell r="E27257" t="str">
            <v>OA_PI21000_R</v>
          </cell>
        </row>
        <row r="27258">
          <cell r="D27258" t="str">
            <v>NA</v>
          </cell>
          <cell r="E27258" t="str">
            <v>OA_PI21000_U</v>
          </cell>
        </row>
        <row r="27259">
          <cell r="D27259" t="str">
            <v>NA</v>
          </cell>
          <cell r="E27259" t="str">
            <v>OA_PI21000_X</v>
          </cell>
        </row>
        <row r="27260">
          <cell r="D27260" t="str">
            <v>NA</v>
          </cell>
          <cell r="E27260" t="str">
            <v>OA_PI21500_C</v>
          </cell>
        </row>
        <row r="27261">
          <cell r="D27261" t="str">
            <v>NA</v>
          </cell>
          <cell r="E27261" t="str">
            <v>OA_PI21500_F</v>
          </cell>
        </row>
        <row r="27262">
          <cell r="D27262" t="str">
            <v>NA</v>
          </cell>
          <cell r="E27262" t="str">
            <v>OA_PI21500_I</v>
          </cell>
        </row>
        <row r="27263">
          <cell r="D27263" t="str">
            <v>NA</v>
          </cell>
          <cell r="E27263" t="str">
            <v>OA_PI21500_L</v>
          </cell>
        </row>
        <row r="27264">
          <cell r="D27264" t="str">
            <v>NA</v>
          </cell>
          <cell r="E27264" t="str">
            <v>OA_PI21500_O</v>
          </cell>
        </row>
        <row r="27265">
          <cell r="D27265" t="str">
            <v>NA</v>
          </cell>
          <cell r="E27265" t="str">
            <v>OA_PI21500_R</v>
          </cell>
        </row>
        <row r="27266">
          <cell r="D27266" t="str">
            <v>NA</v>
          </cell>
          <cell r="E27266" t="str">
            <v>OA_PI21500_U</v>
          </cell>
        </row>
        <row r="27267">
          <cell r="D27267" t="str">
            <v>NA</v>
          </cell>
          <cell r="E27267" t="str">
            <v>OA_PI21500_X</v>
          </cell>
        </row>
        <row r="27268">
          <cell r="D27268" t="str">
            <v>NA</v>
          </cell>
          <cell r="E27268" t="str">
            <v>OA_PI22000_C</v>
          </cell>
        </row>
        <row r="27269">
          <cell r="D27269" t="str">
            <v>NA</v>
          </cell>
          <cell r="E27269" t="str">
            <v>OA_PI22000_F</v>
          </cell>
        </row>
        <row r="27270">
          <cell r="D27270" t="str">
            <v>NA</v>
          </cell>
          <cell r="E27270" t="str">
            <v>OA_PI22000_I</v>
          </cell>
        </row>
        <row r="27271">
          <cell r="D27271" t="str">
            <v>NA</v>
          </cell>
          <cell r="E27271" t="str">
            <v>OA_PI22000_L</v>
          </cell>
        </row>
        <row r="27272">
          <cell r="D27272" t="str">
            <v>NA</v>
          </cell>
          <cell r="E27272" t="str">
            <v>OA_PI22000_O</v>
          </cell>
        </row>
        <row r="27273">
          <cell r="D27273" t="str">
            <v>NA</v>
          </cell>
          <cell r="E27273" t="str">
            <v>OA_PI22000_R</v>
          </cell>
        </row>
        <row r="27274">
          <cell r="D27274" t="str">
            <v>NA</v>
          </cell>
          <cell r="E27274" t="str">
            <v>OA_PI22000_U</v>
          </cell>
        </row>
        <row r="27275">
          <cell r="D27275" t="str">
            <v>NA</v>
          </cell>
          <cell r="E27275" t="str">
            <v>OA_PI22000_X</v>
          </cell>
        </row>
        <row r="27276">
          <cell r="D27276" t="str">
            <v>NA</v>
          </cell>
          <cell r="E27276" t="str">
            <v>OA_PI22500_C</v>
          </cell>
        </row>
        <row r="27277">
          <cell r="D27277" t="str">
            <v>NA</v>
          </cell>
          <cell r="E27277" t="str">
            <v>OA_PI22500_F</v>
          </cell>
        </row>
        <row r="27278">
          <cell r="D27278" t="str">
            <v>NA</v>
          </cell>
          <cell r="E27278" t="str">
            <v>OA_PI22500_I</v>
          </cell>
        </row>
        <row r="27279">
          <cell r="D27279" t="str">
            <v>NA</v>
          </cell>
          <cell r="E27279" t="str">
            <v>OA_PI22500_L</v>
          </cell>
        </row>
        <row r="27280">
          <cell r="D27280" t="str">
            <v>NA</v>
          </cell>
          <cell r="E27280" t="str">
            <v>OA_PI22500_O</v>
          </cell>
        </row>
        <row r="27281">
          <cell r="D27281" t="str">
            <v>NA</v>
          </cell>
          <cell r="E27281" t="str">
            <v>OA_PI22500_R</v>
          </cell>
        </row>
        <row r="27282">
          <cell r="D27282" t="str">
            <v>NA</v>
          </cell>
          <cell r="E27282" t="str">
            <v>OA_PI22500_U</v>
          </cell>
        </row>
        <row r="27283">
          <cell r="D27283" t="str">
            <v>NA</v>
          </cell>
          <cell r="E27283" t="str">
            <v>OA_PI22500_X</v>
          </cell>
        </row>
        <row r="27284">
          <cell r="D27284" t="str">
            <v>NA</v>
          </cell>
          <cell r="E27284" t="str">
            <v>OA_PI23000_C</v>
          </cell>
        </row>
        <row r="27285">
          <cell r="D27285" t="str">
            <v>NA</v>
          </cell>
          <cell r="E27285" t="str">
            <v>OA_PI23000_F</v>
          </cell>
        </row>
        <row r="27286">
          <cell r="D27286" t="str">
            <v>NA</v>
          </cell>
          <cell r="E27286" t="str">
            <v>OA_PI23000_I</v>
          </cell>
        </row>
        <row r="27287">
          <cell r="D27287" t="str">
            <v>NA</v>
          </cell>
          <cell r="E27287" t="str">
            <v>OA_PI23000_L</v>
          </cell>
        </row>
        <row r="27288">
          <cell r="D27288" t="str">
            <v>NA</v>
          </cell>
          <cell r="E27288" t="str">
            <v>OA_PI23000_O</v>
          </cell>
        </row>
        <row r="27289">
          <cell r="D27289" t="str">
            <v>NA</v>
          </cell>
          <cell r="E27289" t="str">
            <v>OA_PI23000_R</v>
          </cell>
        </row>
        <row r="27290">
          <cell r="D27290" t="str">
            <v>NA</v>
          </cell>
          <cell r="E27290" t="str">
            <v>OA_PI23000_U</v>
          </cell>
        </row>
        <row r="27291">
          <cell r="D27291" t="str">
            <v>NA</v>
          </cell>
          <cell r="E27291" t="str">
            <v>OA_PI23000_X</v>
          </cell>
        </row>
        <row r="27292">
          <cell r="D27292" t="str">
            <v>NA</v>
          </cell>
          <cell r="E27292" t="str">
            <v>OA_PI23500_C</v>
          </cell>
        </row>
        <row r="27293">
          <cell r="D27293" t="str">
            <v>NA</v>
          </cell>
          <cell r="E27293" t="str">
            <v>OA_PI23500_F</v>
          </cell>
        </row>
        <row r="27294">
          <cell r="D27294" t="str">
            <v>NA</v>
          </cell>
          <cell r="E27294" t="str">
            <v>OA_PI23500_I</v>
          </cell>
        </row>
        <row r="27295">
          <cell r="D27295" t="str">
            <v>NA</v>
          </cell>
          <cell r="E27295" t="str">
            <v>OA_PI23500_L</v>
          </cell>
        </row>
        <row r="27296">
          <cell r="D27296" t="str">
            <v>NA</v>
          </cell>
          <cell r="E27296" t="str">
            <v>OA_PI23500_O</v>
          </cell>
        </row>
        <row r="27297">
          <cell r="D27297" t="str">
            <v>NA</v>
          </cell>
          <cell r="E27297" t="str">
            <v>OA_PI23500_R</v>
          </cell>
        </row>
        <row r="27298">
          <cell r="D27298" t="str">
            <v>NA</v>
          </cell>
          <cell r="E27298" t="str">
            <v>OA_PI23500_U</v>
          </cell>
        </row>
        <row r="27299">
          <cell r="D27299" t="str">
            <v>NA</v>
          </cell>
          <cell r="E27299" t="str">
            <v>OA_PI23500_X</v>
          </cell>
        </row>
        <row r="27300">
          <cell r="D27300" t="str">
            <v>NA</v>
          </cell>
          <cell r="E27300" t="str">
            <v>OA_PI24000_C</v>
          </cell>
        </row>
        <row r="27301">
          <cell r="D27301" t="str">
            <v>NA</v>
          </cell>
          <cell r="E27301" t="str">
            <v>OA_PI24000_F</v>
          </cell>
        </row>
        <row r="27302">
          <cell r="D27302" t="str">
            <v>NA</v>
          </cell>
          <cell r="E27302" t="str">
            <v>OA_PI24000_I</v>
          </cell>
        </row>
        <row r="27303">
          <cell r="D27303" t="str">
            <v>NA</v>
          </cell>
          <cell r="E27303" t="str">
            <v>OA_PI24000_L</v>
          </cell>
        </row>
        <row r="27304">
          <cell r="D27304" t="str">
            <v>NA</v>
          </cell>
          <cell r="E27304" t="str">
            <v>OA_PI24000_O</v>
          </cell>
        </row>
        <row r="27305">
          <cell r="D27305" t="str">
            <v>NA</v>
          </cell>
          <cell r="E27305" t="str">
            <v>OA_PI24000_R</v>
          </cell>
        </row>
        <row r="27306">
          <cell r="D27306" t="str">
            <v>NA</v>
          </cell>
          <cell r="E27306" t="str">
            <v>OA_PI24000_U</v>
          </cell>
        </row>
        <row r="27307">
          <cell r="D27307" t="str">
            <v>NA</v>
          </cell>
          <cell r="E27307" t="str">
            <v>OA_PI24000_X</v>
          </cell>
        </row>
        <row r="27308">
          <cell r="D27308" t="str">
            <v>NA</v>
          </cell>
          <cell r="E27308" t="str">
            <v>OA_PI24500_C</v>
          </cell>
        </row>
        <row r="27309">
          <cell r="D27309" t="str">
            <v>NA</v>
          </cell>
          <cell r="E27309" t="str">
            <v>OA_PI24500_F</v>
          </cell>
        </row>
        <row r="27310">
          <cell r="D27310" t="str">
            <v>NA</v>
          </cell>
          <cell r="E27310" t="str">
            <v>OA_PI24500_I</v>
          </cell>
        </row>
        <row r="27311">
          <cell r="D27311" t="str">
            <v>NA</v>
          </cell>
          <cell r="E27311" t="str">
            <v>OA_PI24500_L</v>
          </cell>
        </row>
        <row r="27312">
          <cell r="D27312" t="str">
            <v>NA</v>
          </cell>
          <cell r="E27312" t="str">
            <v>OA_PI24500_O</v>
          </cell>
        </row>
        <row r="27313">
          <cell r="D27313" t="str">
            <v>NA</v>
          </cell>
          <cell r="E27313" t="str">
            <v>OA_PI24500_R</v>
          </cell>
        </row>
        <row r="27314">
          <cell r="D27314" t="str">
            <v>NA</v>
          </cell>
          <cell r="E27314" t="str">
            <v>OA_PI24500_U</v>
          </cell>
        </row>
        <row r="27315">
          <cell r="D27315" t="str">
            <v>NA</v>
          </cell>
          <cell r="E27315" t="str">
            <v>OA_PI24500_X</v>
          </cell>
        </row>
        <row r="27316">
          <cell r="D27316" t="str">
            <v>NA</v>
          </cell>
          <cell r="E27316" t="str">
            <v>OA_PI25000_C</v>
          </cell>
        </row>
        <row r="27317">
          <cell r="D27317" t="str">
            <v>NA</v>
          </cell>
          <cell r="E27317" t="str">
            <v>OA_PI25000_F</v>
          </cell>
        </row>
        <row r="27318">
          <cell r="D27318" t="str">
            <v>NA</v>
          </cell>
          <cell r="E27318" t="str">
            <v>OA_PI25000_I</v>
          </cell>
        </row>
        <row r="27319">
          <cell r="D27319" t="str">
            <v>NA</v>
          </cell>
          <cell r="E27319" t="str">
            <v>OA_PI25000_L</v>
          </cell>
        </row>
        <row r="27320">
          <cell r="D27320" t="str">
            <v>NA</v>
          </cell>
          <cell r="E27320" t="str">
            <v>OA_PI25000_O</v>
          </cell>
        </row>
        <row r="27321">
          <cell r="D27321" t="str">
            <v>NA</v>
          </cell>
          <cell r="E27321" t="str">
            <v>OA_PI25000_R</v>
          </cell>
        </row>
        <row r="27322">
          <cell r="D27322" t="str">
            <v>NA</v>
          </cell>
          <cell r="E27322" t="str">
            <v>OA_PI25000_U</v>
          </cell>
        </row>
        <row r="27323">
          <cell r="D27323" t="str">
            <v>NA</v>
          </cell>
          <cell r="E27323" t="str">
            <v>OA_PI25000_X</v>
          </cell>
        </row>
        <row r="27324">
          <cell r="D27324" t="str">
            <v>NA</v>
          </cell>
          <cell r="E27324" t="str">
            <v>OA_TV00500_C</v>
          </cell>
        </row>
        <row r="27325">
          <cell r="D27325" t="str">
            <v>NA</v>
          </cell>
          <cell r="E27325" t="str">
            <v>OA_TV00500_F</v>
          </cell>
        </row>
        <row r="27326">
          <cell r="D27326" t="str">
            <v>NA</v>
          </cell>
          <cell r="E27326" t="str">
            <v>OA_TV00500_I</v>
          </cell>
        </row>
        <row r="27327">
          <cell r="D27327" t="str">
            <v>NA</v>
          </cell>
          <cell r="E27327" t="str">
            <v>OA_TV00500_L</v>
          </cell>
        </row>
        <row r="27328">
          <cell r="D27328" t="str">
            <v>NA</v>
          </cell>
          <cell r="E27328" t="str">
            <v>OA_TV00500_O</v>
          </cell>
        </row>
        <row r="27329">
          <cell r="D27329" t="str">
            <v>NA</v>
          </cell>
          <cell r="E27329" t="str">
            <v>OA_TV00500_R</v>
          </cell>
        </row>
        <row r="27330">
          <cell r="D27330" t="str">
            <v>NA</v>
          </cell>
          <cell r="E27330" t="str">
            <v>OA_TV00500_U</v>
          </cell>
        </row>
        <row r="27331">
          <cell r="D27331" t="str">
            <v>NA</v>
          </cell>
          <cell r="E27331" t="str">
            <v>OA_TV00500_X</v>
          </cell>
        </row>
        <row r="27332">
          <cell r="D27332" t="str">
            <v>NA</v>
          </cell>
          <cell r="E27332" t="str">
            <v>OA_TV00550_C</v>
          </cell>
        </row>
        <row r="27333">
          <cell r="D27333" t="str">
            <v>NA</v>
          </cell>
          <cell r="E27333" t="str">
            <v>OA_TV00550_F</v>
          </cell>
        </row>
        <row r="27334">
          <cell r="D27334" t="str">
            <v>NA</v>
          </cell>
          <cell r="E27334" t="str">
            <v>OA_TV00550_I</v>
          </cell>
        </row>
        <row r="27335">
          <cell r="D27335" t="str">
            <v>NA</v>
          </cell>
          <cell r="E27335" t="str">
            <v>OA_TV00550_L</v>
          </cell>
        </row>
        <row r="27336">
          <cell r="D27336" t="str">
            <v>NA</v>
          </cell>
          <cell r="E27336" t="str">
            <v>OA_TV00550_O</v>
          </cell>
        </row>
        <row r="27337">
          <cell r="D27337" t="str">
            <v>NA</v>
          </cell>
          <cell r="E27337" t="str">
            <v>OA_TV00550_R</v>
          </cell>
        </row>
        <row r="27338">
          <cell r="D27338" t="str">
            <v>NA</v>
          </cell>
          <cell r="E27338" t="str">
            <v>OA_TV00550_U</v>
          </cell>
        </row>
        <row r="27339">
          <cell r="D27339" t="str">
            <v>NA</v>
          </cell>
          <cell r="E27339" t="str">
            <v>OA_TV00550_X</v>
          </cell>
        </row>
        <row r="27340">
          <cell r="D27340" t="str">
            <v>NA</v>
          </cell>
          <cell r="E27340" t="str">
            <v>OA_TV00600_C</v>
          </cell>
        </row>
        <row r="27341">
          <cell r="D27341" t="str">
            <v>NA</v>
          </cell>
          <cell r="E27341" t="str">
            <v>OA_TV00600_F</v>
          </cell>
        </row>
        <row r="27342">
          <cell r="D27342" t="str">
            <v>NA</v>
          </cell>
          <cell r="E27342" t="str">
            <v>OA_TV00600_I</v>
          </cell>
        </row>
        <row r="27343">
          <cell r="D27343" t="str">
            <v>NA</v>
          </cell>
          <cell r="E27343" t="str">
            <v>OA_TV00600_L</v>
          </cell>
        </row>
        <row r="27344">
          <cell r="D27344" t="str">
            <v>NA</v>
          </cell>
          <cell r="E27344" t="str">
            <v>OA_TV00600_O</v>
          </cell>
        </row>
        <row r="27345">
          <cell r="D27345" t="str">
            <v>NA</v>
          </cell>
          <cell r="E27345" t="str">
            <v>OA_TV00600_R</v>
          </cell>
        </row>
        <row r="27346">
          <cell r="D27346" t="str">
            <v>NA</v>
          </cell>
          <cell r="E27346" t="str">
            <v>OA_TV00600_U</v>
          </cell>
        </row>
        <row r="27347">
          <cell r="D27347" t="str">
            <v>NA</v>
          </cell>
          <cell r="E27347" t="str">
            <v>OA_TV00600_X</v>
          </cell>
        </row>
        <row r="27348">
          <cell r="D27348" t="str">
            <v>NA</v>
          </cell>
          <cell r="E27348" t="str">
            <v>OA_TV00650_C</v>
          </cell>
        </row>
        <row r="27349">
          <cell r="D27349" t="str">
            <v>NA</v>
          </cell>
          <cell r="E27349" t="str">
            <v>OA_TV00650_F</v>
          </cell>
        </row>
        <row r="27350">
          <cell r="D27350" t="str">
            <v>NA</v>
          </cell>
          <cell r="E27350" t="str">
            <v>OA_TV00650_I</v>
          </cell>
        </row>
        <row r="27351">
          <cell r="D27351" t="str">
            <v>NA</v>
          </cell>
          <cell r="E27351" t="str">
            <v>OA_TV00650_L</v>
          </cell>
        </row>
        <row r="27352">
          <cell r="D27352" t="str">
            <v>NA</v>
          </cell>
          <cell r="E27352" t="str">
            <v>OA_TV00650_O</v>
          </cell>
        </row>
        <row r="27353">
          <cell r="D27353" t="str">
            <v>NA</v>
          </cell>
          <cell r="E27353" t="str">
            <v>OA_TV00650_R</v>
          </cell>
        </row>
        <row r="27354">
          <cell r="D27354" t="str">
            <v>NA</v>
          </cell>
          <cell r="E27354" t="str">
            <v>OA_TV00650_U</v>
          </cell>
        </row>
        <row r="27355">
          <cell r="D27355" t="str">
            <v>NA</v>
          </cell>
          <cell r="E27355" t="str">
            <v>OA_TV00650_X</v>
          </cell>
        </row>
        <row r="27356">
          <cell r="D27356" t="str">
            <v>NA</v>
          </cell>
          <cell r="E27356" t="str">
            <v>OA_TV00700_C</v>
          </cell>
        </row>
        <row r="27357">
          <cell r="D27357" t="str">
            <v>NA</v>
          </cell>
          <cell r="E27357" t="str">
            <v>OA_TV00700_F</v>
          </cell>
        </row>
        <row r="27358">
          <cell r="D27358" t="str">
            <v>NA</v>
          </cell>
          <cell r="E27358" t="str">
            <v>OA_TV00700_I</v>
          </cell>
        </row>
        <row r="27359">
          <cell r="D27359" t="str">
            <v>NA</v>
          </cell>
          <cell r="E27359" t="str">
            <v>OA_TV00700_L</v>
          </cell>
        </row>
        <row r="27360">
          <cell r="D27360" t="str">
            <v>NA</v>
          </cell>
          <cell r="E27360" t="str">
            <v>OA_TV00700_O</v>
          </cell>
        </row>
        <row r="27361">
          <cell r="D27361" t="str">
            <v>NA</v>
          </cell>
          <cell r="E27361" t="str">
            <v>OA_TV00700_R</v>
          </cell>
        </row>
        <row r="27362">
          <cell r="D27362" t="str">
            <v>NA</v>
          </cell>
          <cell r="E27362" t="str">
            <v>OA_TV00700_U</v>
          </cell>
        </row>
        <row r="27363">
          <cell r="D27363" t="str">
            <v>NA</v>
          </cell>
          <cell r="E27363" t="str">
            <v>OA_TV00700_X</v>
          </cell>
        </row>
        <row r="27364">
          <cell r="D27364" t="str">
            <v>NA</v>
          </cell>
          <cell r="E27364" t="str">
            <v>OA_TV00750_C</v>
          </cell>
        </row>
        <row r="27365">
          <cell r="D27365" t="str">
            <v>NA</v>
          </cell>
          <cell r="E27365" t="str">
            <v>OA_TV00750_F</v>
          </cell>
        </row>
        <row r="27366">
          <cell r="D27366" t="str">
            <v>NA</v>
          </cell>
          <cell r="E27366" t="str">
            <v>OA_TV00750_I</v>
          </cell>
        </row>
        <row r="27367">
          <cell r="D27367" t="str">
            <v>NA</v>
          </cell>
          <cell r="E27367" t="str">
            <v>OA_TV00750_L</v>
          </cell>
        </row>
        <row r="27368">
          <cell r="D27368" t="str">
            <v>NA</v>
          </cell>
          <cell r="E27368" t="str">
            <v>OA_TV00750_O</v>
          </cell>
        </row>
        <row r="27369">
          <cell r="D27369" t="str">
            <v>NA</v>
          </cell>
          <cell r="E27369" t="str">
            <v>OA_TV00750_R</v>
          </cell>
        </row>
        <row r="27370">
          <cell r="D27370" t="str">
            <v>NA</v>
          </cell>
          <cell r="E27370" t="str">
            <v>OA_TV00750_U</v>
          </cell>
        </row>
        <row r="27371">
          <cell r="D27371" t="str">
            <v>NA</v>
          </cell>
          <cell r="E27371" t="str">
            <v>OA_TV00750_X</v>
          </cell>
        </row>
        <row r="27372">
          <cell r="D27372" t="str">
            <v>NA</v>
          </cell>
          <cell r="E27372" t="str">
            <v>OA_TV00800_C</v>
          </cell>
        </row>
        <row r="27373">
          <cell r="D27373" t="str">
            <v>NA</v>
          </cell>
          <cell r="E27373" t="str">
            <v>OA_TV00800_F</v>
          </cell>
        </row>
        <row r="27374">
          <cell r="D27374" t="str">
            <v>NA</v>
          </cell>
          <cell r="E27374" t="str">
            <v>OA_TV00800_I</v>
          </cell>
        </row>
        <row r="27375">
          <cell r="D27375" t="str">
            <v>NA</v>
          </cell>
          <cell r="E27375" t="str">
            <v>OA_TV00800_L</v>
          </cell>
        </row>
        <row r="27376">
          <cell r="D27376" t="str">
            <v>NA</v>
          </cell>
          <cell r="E27376" t="str">
            <v>OA_TV00800_O</v>
          </cell>
        </row>
        <row r="27377">
          <cell r="D27377" t="str">
            <v>NA</v>
          </cell>
          <cell r="E27377" t="str">
            <v>OA_TV00800_R</v>
          </cell>
        </row>
        <row r="27378">
          <cell r="D27378" t="str">
            <v>NA</v>
          </cell>
          <cell r="E27378" t="str">
            <v>OA_TV00800_U</v>
          </cell>
        </row>
        <row r="27379">
          <cell r="D27379" t="str">
            <v>NA</v>
          </cell>
          <cell r="E27379" t="str">
            <v>OA_TV00800_X</v>
          </cell>
        </row>
        <row r="27380">
          <cell r="D27380" t="str">
            <v>NA</v>
          </cell>
          <cell r="E27380" t="str">
            <v>OA_TV00850_C</v>
          </cell>
        </row>
        <row r="27381">
          <cell r="D27381" t="str">
            <v>NA</v>
          </cell>
          <cell r="E27381" t="str">
            <v>OA_TV00850_F</v>
          </cell>
        </row>
        <row r="27382">
          <cell r="D27382" t="str">
            <v>NA</v>
          </cell>
          <cell r="E27382" t="str">
            <v>OA_TV00850_I</v>
          </cell>
        </row>
        <row r="27383">
          <cell r="D27383" t="str">
            <v>NA</v>
          </cell>
          <cell r="E27383" t="str">
            <v>OA_TV00850_L</v>
          </cell>
        </row>
        <row r="27384">
          <cell r="D27384" t="str">
            <v>NA</v>
          </cell>
          <cell r="E27384" t="str">
            <v>OA_TV00850_O</v>
          </cell>
        </row>
        <row r="27385">
          <cell r="D27385" t="str">
            <v>NA</v>
          </cell>
          <cell r="E27385" t="str">
            <v>OA_TV00850_R</v>
          </cell>
        </row>
        <row r="27386">
          <cell r="D27386" t="str">
            <v>NA</v>
          </cell>
          <cell r="E27386" t="str">
            <v>OA_TV00850_U</v>
          </cell>
        </row>
        <row r="27387">
          <cell r="D27387" t="str">
            <v>NA</v>
          </cell>
          <cell r="E27387" t="str">
            <v>OA_TV00850_X</v>
          </cell>
        </row>
        <row r="27388">
          <cell r="D27388" t="str">
            <v>NA</v>
          </cell>
          <cell r="E27388" t="str">
            <v>OA_TV00900_C</v>
          </cell>
        </row>
        <row r="27389">
          <cell r="D27389" t="str">
            <v>NA</v>
          </cell>
          <cell r="E27389" t="str">
            <v>OA_TV00900_F</v>
          </cell>
        </row>
        <row r="27390">
          <cell r="D27390" t="str">
            <v>NA</v>
          </cell>
          <cell r="E27390" t="str">
            <v>OA_TV00900_I</v>
          </cell>
        </row>
        <row r="27391">
          <cell r="D27391" t="str">
            <v>NA</v>
          </cell>
          <cell r="E27391" t="str">
            <v>OA_TV00900_L</v>
          </cell>
        </row>
        <row r="27392">
          <cell r="D27392" t="str">
            <v>NA</v>
          </cell>
          <cell r="E27392" t="str">
            <v>OA_TV00900_O</v>
          </cell>
        </row>
        <row r="27393">
          <cell r="D27393" t="str">
            <v>NA</v>
          </cell>
          <cell r="E27393" t="str">
            <v>OA_TV00900_R</v>
          </cell>
        </row>
        <row r="27394">
          <cell r="D27394" t="str">
            <v>NA</v>
          </cell>
          <cell r="E27394" t="str">
            <v>OA_TV00900_U</v>
          </cell>
        </row>
        <row r="27395">
          <cell r="D27395" t="str">
            <v>NA</v>
          </cell>
          <cell r="E27395" t="str">
            <v>OA_TV00900_X</v>
          </cell>
        </row>
        <row r="27396">
          <cell r="D27396" t="str">
            <v>NA</v>
          </cell>
          <cell r="E27396" t="str">
            <v>OA_TV00950_C</v>
          </cell>
        </row>
        <row r="27397">
          <cell r="D27397" t="str">
            <v>NA</v>
          </cell>
          <cell r="E27397" t="str">
            <v>OA_TV00950_F</v>
          </cell>
        </row>
        <row r="27398">
          <cell r="D27398" t="str">
            <v>NA</v>
          </cell>
          <cell r="E27398" t="str">
            <v>OA_TV00950_I</v>
          </cell>
        </row>
        <row r="27399">
          <cell r="D27399" t="str">
            <v>NA</v>
          </cell>
          <cell r="E27399" t="str">
            <v>OA_TV00950_L</v>
          </cell>
        </row>
        <row r="27400">
          <cell r="D27400" t="str">
            <v>NA</v>
          </cell>
          <cell r="E27400" t="str">
            <v>OA_TV00950_O</v>
          </cell>
        </row>
        <row r="27401">
          <cell r="D27401" t="str">
            <v>NA</v>
          </cell>
          <cell r="E27401" t="str">
            <v>OA_TV00950_R</v>
          </cell>
        </row>
        <row r="27402">
          <cell r="D27402" t="str">
            <v>NA</v>
          </cell>
          <cell r="E27402" t="str">
            <v>OA_TV00950_U</v>
          </cell>
        </row>
        <row r="27403">
          <cell r="D27403" t="str">
            <v>NA</v>
          </cell>
          <cell r="E27403" t="str">
            <v>OA_TV00950_X</v>
          </cell>
        </row>
        <row r="27404">
          <cell r="D27404" t="str">
            <v>NA</v>
          </cell>
          <cell r="E27404" t="str">
            <v>OA_TV01000_C</v>
          </cell>
        </row>
        <row r="27405">
          <cell r="D27405" t="str">
            <v>NA</v>
          </cell>
          <cell r="E27405" t="str">
            <v>OA_TV01000_F</v>
          </cell>
        </row>
        <row r="27406">
          <cell r="D27406" t="str">
            <v>NA</v>
          </cell>
          <cell r="E27406" t="str">
            <v>OA_TV01000_I</v>
          </cell>
        </row>
        <row r="27407">
          <cell r="D27407" t="str">
            <v>NA</v>
          </cell>
          <cell r="E27407" t="str">
            <v>OA_TV01000_L</v>
          </cell>
        </row>
        <row r="27408">
          <cell r="D27408" t="str">
            <v>NA</v>
          </cell>
          <cell r="E27408" t="str">
            <v>OA_TV01000_O</v>
          </cell>
        </row>
        <row r="27409">
          <cell r="D27409" t="str">
            <v>NA</v>
          </cell>
          <cell r="E27409" t="str">
            <v>OA_TV01000_R</v>
          </cell>
        </row>
        <row r="27410">
          <cell r="D27410" t="str">
            <v>NA</v>
          </cell>
          <cell r="E27410" t="str">
            <v>OA_TV01000_U</v>
          </cell>
        </row>
        <row r="27411">
          <cell r="D27411" t="str">
            <v>NA</v>
          </cell>
          <cell r="E27411" t="str">
            <v>OA_TV01000_X</v>
          </cell>
        </row>
        <row r="27412">
          <cell r="D27412" t="str">
            <v>NA</v>
          </cell>
          <cell r="E27412" t="str">
            <v>OA_TV01050_C</v>
          </cell>
        </row>
        <row r="27413">
          <cell r="D27413" t="str">
            <v>NA</v>
          </cell>
          <cell r="E27413" t="str">
            <v>OA_TV01050_F</v>
          </cell>
        </row>
        <row r="27414">
          <cell r="D27414" t="str">
            <v>NA</v>
          </cell>
          <cell r="E27414" t="str">
            <v>OA_TV01050_I</v>
          </cell>
        </row>
        <row r="27415">
          <cell r="D27415" t="str">
            <v>NA</v>
          </cell>
          <cell r="E27415" t="str">
            <v>OA_TV01050_L</v>
          </cell>
        </row>
        <row r="27416">
          <cell r="D27416" t="str">
            <v>NA</v>
          </cell>
          <cell r="E27416" t="str">
            <v>OA_TV01050_O</v>
          </cell>
        </row>
        <row r="27417">
          <cell r="D27417" t="str">
            <v>NA</v>
          </cell>
          <cell r="E27417" t="str">
            <v>OA_TV01050_R</v>
          </cell>
        </row>
        <row r="27418">
          <cell r="D27418" t="str">
            <v>NA</v>
          </cell>
          <cell r="E27418" t="str">
            <v>OA_TV01050_U</v>
          </cell>
        </row>
        <row r="27419">
          <cell r="D27419" t="str">
            <v>NA</v>
          </cell>
          <cell r="E27419" t="str">
            <v>OA_TV01050_X</v>
          </cell>
        </row>
        <row r="27420">
          <cell r="D27420" t="str">
            <v>NA</v>
          </cell>
          <cell r="E27420" t="str">
            <v>OA_TV01100_C</v>
          </cell>
        </row>
        <row r="27421">
          <cell r="D27421" t="str">
            <v>NA</v>
          </cell>
          <cell r="E27421" t="str">
            <v>OA_TV01100_F</v>
          </cell>
        </row>
        <row r="27422">
          <cell r="D27422" t="str">
            <v>NA</v>
          </cell>
          <cell r="E27422" t="str">
            <v>OA_TV01100_I</v>
          </cell>
        </row>
        <row r="27423">
          <cell r="D27423" t="str">
            <v>NA</v>
          </cell>
          <cell r="E27423" t="str">
            <v>OA_TV01100_L</v>
          </cell>
        </row>
        <row r="27424">
          <cell r="D27424" t="str">
            <v>NA</v>
          </cell>
          <cell r="E27424" t="str">
            <v>OA_TV01100_O</v>
          </cell>
        </row>
        <row r="27425">
          <cell r="D27425" t="str">
            <v>NA</v>
          </cell>
          <cell r="E27425" t="str">
            <v>OA_TV01100_R</v>
          </cell>
        </row>
        <row r="27426">
          <cell r="D27426" t="str">
            <v>NA</v>
          </cell>
          <cell r="E27426" t="str">
            <v>OA_TV01100_U</v>
          </cell>
        </row>
        <row r="27427">
          <cell r="D27427" t="str">
            <v>NA</v>
          </cell>
          <cell r="E27427" t="str">
            <v>OA_TV01100_X</v>
          </cell>
        </row>
        <row r="27428">
          <cell r="D27428" t="str">
            <v>NA</v>
          </cell>
          <cell r="E27428" t="str">
            <v>OA_TV01150_C</v>
          </cell>
        </row>
        <row r="27429">
          <cell r="D27429" t="str">
            <v>NA</v>
          </cell>
          <cell r="E27429" t="str">
            <v>OA_TV01150_F</v>
          </cell>
        </row>
        <row r="27430">
          <cell r="D27430" t="str">
            <v>NA</v>
          </cell>
          <cell r="E27430" t="str">
            <v>OA_TV01150_I</v>
          </cell>
        </row>
        <row r="27431">
          <cell r="D27431" t="str">
            <v>NA</v>
          </cell>
          <cell r="E27431" t="str">
            <v>OA_TV01150_L</v>
          </cell>
        </row>
        <row r="27432">
          <cell r="D27432" t="str">
            <v>NA</v>
          </cell>
          <cell r="E27432" t="str">
            <v>OA_TV01150_O</v>
          </cell>
        </row>
        <row r="27433">
          <cell r="D27433" t="str">
            <v>NA</v>
          </cell>
          <cell r="E27433" t="str">
            <v>OA_TV01150_R</v>
          </cell>
        </row>
        <row r="27434">
          <cell r="D27434" t="str">
            <v>NA</v>
          </cell>
          <cell r="E27434" t="str">
            <v>OA_TV01150_U</v>
          </cell>
        </row>
        <row r="27435">
          <cell r="D27435" t="str">
            <v>NA</v>
          </cell>
          <cell r="E27435" t="str">
            <v>OA_TV01150_X</v>
          </cell>
        </row>
        <row r="27436">
          <cell r="D27436" t="str">
            <v>NA</v>
          </cell>
          <cell r="E27436" t="str">
            <v>OA_TV01200_C</v>
          </cell>
        </row>
        <row r="27437">
          <cell r="D27437" t="str">
            <v>NA</v>
          </cell>
          <cell r="E27437" t="str">
            <v>OA_TV01200_F</v>
          </cell>
        </row>
        <row r="27438">
          <cell r="D27438" t="str">
            <v>NA</v>
          </cell>
          <cell r="E27438" t="str">
            <v>OA_TV01200_I</v>
          </cell>
        </row>
        <row r="27439">
          <cell r="D27439" t="str">
            <v>NA</v>
          </cell>
          <cell r="E27439" t="str">
            <v>OA_TV01200_L</v>
          </cell>
        </row>
        <row r="27440">
          <cell r="D27440" t="str">
            <v>NA</v>
          </cell>
          <cell r="E27440" t="str">
            <v>OA_TV01200_O</v>
          </cell>
        </row>
        <row r="27441">
          <cell r="D27441" t="str">
            <v>NA</v>
          </cell>
          <cell r="E27441" t="str">
            <v>OA_TV01200_R</v>
          </cell>
        </row>
        <row r="27442">
          <cell r="D27442" t="str">
            <v>NA</v>
          </cell>
          <cell r="E27442" t="str">
            <v>OA_TV01200_U</v>
          </cell>
        </row>
        <row r="27443">
          <cell r="D27443" t="str">
            <v>NA</v>
          </cell>
          <cell r="E27443" t="str">
            <v>OA_TV01200_X</v>
          </cell>
        </row>
        <row r="27444">
          <cell r="D27444" t="str">
            <v>NA</v>
          </cell>
          <cell r="E27444" t="str">
            <v>OA_TV01250_C</v>
          </cell>
        </row>
        <row r="27445">
          <cell r="D27445" t="str">
            <v>NA</v>
          </cell>
          <cell r="E27445" t="str">
            <v>OA_TV01250_F</v>
          </cell>
        </row>
        <row r="27446">
          <cell r="D27446" t="str">
            <v>NA</v>
          </cell>
          <cell r="E27446" t="str">
            <v>OA_TV01250_I</v>
          </cell>
        </row>
        <row r="27447">
          <cell r="D27447" t="str">
            <v>NA</v>
          </cell>
          <cell r="E27447" t="str">
            <v>OA_TV01250_L</v>
          </cell>
        </row>
        <row r="27448">
          <cell r="D27448" t="str">
            <v>NA</v>
          </cell>
          <cell r="E27448" t="str">
            <v>OA_TV01250_O</v>
          </cell>
        </row>
        <row r="27449">
          <cell r="D27449" t="str">
            <v>NA</v>
          </cell>
          <cell r="E27449" t="str">
            <v>OA_TV01250_R</v>
          </cell>
        </row>
        <row r="27450">
          <cell r="D27450" t="str">
            <v>NA</v>
          </cell>
          <cell r="E27450" t="str">
            <v>OA_TV01250_U</v>
          </cell>
        </row>
        <row r="27451">
          <cell r="D27451" t="str">
            <v>NA</v>
          </cell>
          <cell r="E27451" t="str">
            <v>OA_TV01250_X</v>
          </cell>
        </row>
        <row r="27452">
          <cell r="D27452" t="str">
            <v>NA</v>
          </cell>
          <cell r="E27452" t="str">
            <v>OA_TV01300_C</v>
          </cell>
        </row>
        <row r="27453">
          <cell r="D27453" t="str">
            <v>NA</v>
          </cell>
          <cell r="E27453" t="str">
            <v>OA_TV01300_F</v>
          </cell>
        </row>
        <row r="27454">
          <cell r="D27454" t="str">
            <v>NA</v>
          </cell>
          <cell r="E27454" t="str">
            <v>OA_TV01300_I</v>
          </cell>
        </row>
        <row r="27455">
          <cell r="D27455" t="str">
            <v>NA</v>
          </cell>
          <cell r="E27455" t="str">
            <v>OA_TV01300_L</v>
          </cell>
        </row>
        <row r="27456">
          <cell r="D27456" t="str">
            <v>NA</v>
          </cell>
          <cell r="E27456" t="str">
            <v>OA_TV01300_O</v>
          </cell>
        </row>
        <row r="27457">
          <cell r="D27457" t="str">
            <v>NA</v>
          </cell>
          <cell r="E27457" t="str">
            <v>OA_TV01300_R</v>
          </cell>
        </row>
        <row r="27458">
          <cell r="D27458" t="str">
            <v>NA</v>
          </cell>
          <cell r="E27458" t="str">
            <v>OA_TV01300_U</v>
          </cell>
        </row>
        <row r="27459">
          <cell r="D27459" t="str">
            <v>NA</v>
          </cell>
          <cell r="E27459" t="str">
            <v>OA_TV01300_X</v>
          </cell>
        </row>
        <row r="27460">
          <cell r="D27460" t="str">
            <v>NA</v>
          </cell>
          <cell r="E27460" t="str">
            <v>OA_TV01350_C</v>
          </cell>
        </row>
        <row r="27461">
          <cell r="D27461" t="str">
            <v>NA</v>
          </cell>
          <cell r="E27461" t="str">
            <v>OA_TV01350_F</v>
          </cell>
        </row>
        <row r="27462">
          <cell r="D27462" t="str">
            <v>NA</v>
          </cell>
          <cell r="E27462" t="str">
            <v>OA_TV01350_I</v>
          </cell>
        </row>
        <row r="27463">
          <cell r="D27463" t="str">
            <v>NA</v>
          </cell>
          <cell r="E27463" t="str">
            <v>OA_TV01350_L</v>
          </cell>
        </row>
        <row r="27464">
          <cell r="D27464" t="str">
            <v>NA</v>
          </cell>
          <cell r="E27464" t="str">
            <v>OA_TV01350_O</v>
          </cell>
        </row>
        <row r="27465">
          <cell r="D27465" t="str">
            <v>NA</v>
          </cell>
          <cell r="E27465" t="str">
            <v>OA_TV01350_R</v>
          </cell>
        </row>
        <row r="27466">
          <cell r="D27466" t="str">
            <v>NA</v>
          </cell>
          <cell r="E27466" t="str">
            <v>OA_TV01350_U</v>
          </cell>
        </row>
        <row r="27467">
          <cell r="D27467" t="str">
            <v>NA</v>
          </cell>
          <cell r="E27467" t="str">
            <v>OA_TV01350_X</v>
          </cell>
        </row>
        <row r="27468">
          <cell r="D27468" t="str">
            <v>NA</v>
          </cell>
          <cell r="E27468" t="str">
            <v>OA_TV01400_C</v>
          </cell>
        </row>
        <row r="27469">
          <cell r="D27469" t="str">
            <v>NA</v>
          </cell>
          <cell r="E27469" t="str">
            <v>OA_TV01400_F</v>
          </cell>
        </row>
        <row r="27470">
          <cell r="D27470" t="str">
            <v>NA</v>
          </cell>
          <cell r="E27470" t="str">
            <v>OA_TV01400_I</v>
          </cell>
        </row>
        <row r="27471">
          <cell r="D27471" t="str">
            <v>NA</v>
          </cell>
          <cell r="E27471" t="str">
            <v>OA_TV01400_L</v>
          </cell>
        </row>
        <row r="27472">
          <cell r="D27472" t="str">
            <v>NA</v>
          </cell>
          <cell r="E27472" t="str">
            <v>OA_TV01400_O</v>
          </cell>
        </row>
        <row r="27473">
          <cell r="D27473" t="str">
            <v>NA</v>
          </cell>
          <cell r="E27473" t="str">
            <v>OA_TV01400_R</v>
          </cell>
        </row>
        <row r="27474">
          <cell r="D27474" t="str">
            <v>NA</v>
          </cell>
          <cell r="E27474" t="str">
            <v>OA_TV01400_U</v>
          </cell>
        </row>
        <row r="27475">
          <cell r="D27475" t="str">
            <v>NA</v>
          </cell>
          <cell r="E27475" t="str">
            <v>OA_TV01400_X</v>
          </cell>
        </row>
        <row r="27476">
          <cell r="D27476" t="str">
            <v>NA</v>
          </cell>
          <cell r="E27476" t="str">
            <v>OA_TV01450_C</v>
          </cell>
        </row>
        <row r="27477">
          <cell r="D27477" t="str">
            <v>NA</v>
          </cell>
          <cell r="E27477" t="str">
            <v>OA_TV01450_F</v>
          </cell>
        </row>
        <row r="27478">
          <cell r="D27478" t="str">
            <v>NA</v>
          </cell>
          <cell r="E27478" t="str">
            <v>OA_TV01450_I</v>
          </cell>
        </row>
        <row r="27479">
          <cell r="D27479" t="str">
            <v>NA</v>
          </cell>
          <cell r="E27479" t="str">
            <v>OA_TV01450_L</v>
          </cell>
        </row>
        <row r="27480">
          <cell r="D27480" t="str">
            <v>NA</v>
          </cell>
          <cell r="E27480" t="str">
            <v>OA_TV01450_O</v>
          </cell>
        </row>
        <row r="27481">
          <cell r="D27481" t="str">
            <v>NA</v>
          </cell>
          <cell r="E27481" t="str">
            <v>OA_TV01450_R</v>
          </cell>
        </row>
        <row r="27482">
          <cell r="D27482" t="str">
            <v>NA</v>
          </cell>
          <cell r="E27482" t="str">
            <v>OA_TV01450_U</v>
          </cell>
        </row>
        <row r="27483">
          <cell r="D27483" t="str">
            <v>NA</v>
          </cell>
          <cell r="E27483" t="str">
            <v>OA_TV01450_X</v>
          </cell>
        </row>
        <row r="27484">
          <cell r="D27484" t="str">
            <v>NA</v>
          </cell>
          <cell r="E27484" t="str">
            <v>OA_TV01500_C</v>
          </cell>
        </row>
        <row r="27485">
          <cell r="D27485" t="str">
            <v>NA</v>
          </cell>
          <cell r="E27485" t="str">
            <v>OA_TV01500_F</v>
          </cell>
        </row>
        <row r="27486">
          <cell r="D27486" t="str">
            <v>NA</v>
          </cell>
          <cell r="E27486" t="str">
            <v>OA_TV01500_I</v>
          </cell>
        </row>
        <row r="27487">
          <cell r="D27487" t="str">
            <v>NA</v>
          </cell>
          <cell r="E27487" t="str">
            <v>OA_TV01500_L</v>
          </cell>
        </row>
        <row r="27488">
          <cell r="D27488" t="str">
            <v>NA</v>
          </cell>
          <cell r="E27488" t="str">
            <v>OA_TV01500_O</v>
          </cell>
        </row>
        <row r="27489">
          <cell r="D27489" t="str">
            <v>NA</v>
          </cell>
          <cell r="E27489" t="str">
            <v>OA_TV01500_R</v>
          </cell>
        </row>
        <row r="27490">
          <cell r="D27490" t="str">
            <v>NA</v>
          </cell>
          <cell r="E27490" t="str">
            <v>OA_TV01500_U</v>
          </cell>
        </row>
        <row r="27491">
          <cell r="D27491" t="str">
            <v>NA</v>
          </cell>
          <cell r="E27491" t="str">
            <v>OA_TV01500_X</v>
          </cell>
        </row>
        <row r="27492">
          <cell r="D27492" t="str">
            <v>NA</v>
          </cell>
          <cell r="E27492" t="str">
            <v>OA_TV01550_C</v>
          </cell>
        </row>
        <row r="27493">
          <cell r="D27493" t="str">
            <v>NA</v>
          </cell>
          <cell r="E27493" t="str">
            <v>OA_TV01550_F</v>
          </cell>
        </row>
        <row r="27494">
          <cell r="D27494" t="str">
            <v>NA</v>
          </cell>
          <cell r="E27494" t="str">
            <v>OA_TV01550_I</v>
          </cell>
        </row>
        <row r="27495">
          <cell r="D27495" t="str">
            <v>NA</v>
          </cell>
          <cell r="E27495" t="str">
            <v>OA_TV01550_L</v>
          </cell>
        </row>
        <row r="27496">
          <cell r="D27496" t="str">
            <v>NA</v>
          </cell>
          <cell r="E27496" t="str">
            <v>OA_TV01550_O</v>
          </cell>
        </row>
        <row r="27497">
          <cell r="D27497" t="str">
            <v>NA</v>
          </cell>
          <cell r="E27497" t="str">
            <v>OA_TV01550_R</v>
          </cell>
        </row>
        <row r="27498">
          <cell r="D27498" t="str">
            <v>NA</v>
          </cell>
          <cell r="E27498" t="str">
            <v>OA_TV01550_U</v>
          </cell>
        </row>
        <row r="27499">
          <cell r="D27499" t="str">
            <v>NA</v>
          </cell>
          <cell r="E27499" t="str">
            <v>OA_TV01550_X</v>
          </cell>
        </row>
        <row r="27500">
          <cell r="D27500" t="str">
            <v>NA</v>
          </cell>
          <cell r="E27500" t="str">
            <v>OA_WA04500_C</v>
          </cell>
        </row>
        <row r="27501">
          <cell r="D27501" t="str">
            <v>NA</v>
          </cell>
          <cell r="E27501" t="str">
            <v>OA_WA04500_F</v>
          </cell>
        </row>
        <row r="27502">
          <cell r="D27502" t="str">
            <v>NA</v>
          </cell>
          <cell r="E27502" t="str">
            <v>OA_WA04500_I</v>
          </cell>
        </row>
        <row r="27503">
          <cell r="D27503" t="str">
            <v>NA</v>
          </cell>
          <cell r="E27503" t="str">
            <v>OA_WA04500_L</v>
          </cell>
        </row>
        <row r="27504">
          <cell r="D27504" t="str">
            <v>NA</v>
          </cell>
          <cell r="E27504" t="str">
            <v>OA_WA04500_O</v>
          </cell>
        </row>
        <row r="27505">
          <cell r="D27505" t="str">
            <v>NA</v>
          </cell>
          <cell r="E27505" t="str">
            <v>OA_WA04500_R</v>
          </cell>
        </row>
        <row r="27506">
          <cell r="D27506" t="str">
            <v>NA</v>
          </cell>
          <cell r="E27506" t="str">
            <v>OA_WA04500_U</v>
          </cell>
        </row>
        <row r="27507">
          <cell r="D27507" t="str">
            <v>NA</v>
          </cell>
          <cell r="E27507" t="str">
            <v>OA_WA04500_X</v>
          </cell>
        </row>
        <row r="27508">
          <cell r="D27508" t="str">
            <v>NA</v>
          </cell>
          <cell r="E27508" t="str">
            <v>OA_WA04600_C</v>
          </cell>
        </row>
        <row r="27509">
          <cell r="D27509" t="str">
            <v>NA</v>
          </cell>
          <cell r="E27509" t="str">
            <v>OA_WA04600_F</v>
          </cell>
        </row>
        <row r="27510">
          <cell r="D27510" t="str">
            <v>NA</v>
          </cell>
          <cell r="E27510" t="str">
            <v>OA_WA04600_I</v>
          </cell>
        </row>
        <row r="27511">
          <cell r="D27511" t="str">
            <v>NA</v>
          </cell>
          <cell r="E27511" t="str">
            <v>OA_WA04600_L</v>
          </cell>
        </row>
        <row r="27512">
          <cell r="D27512" t="str">
            <v>NA</v>
          </cell>
          <cell r="E27512" t="str">
            <v>OA_WA04600_O</v>
          </cell>
        </row>
        <row r="27513">
          <cell r="D27513" t="str">
            <v>NA</v>
          </cell>
          <cell r="E27513" t="str">
            <v>OA_WA04600_R</v>
          </cell>
        </row>
        <row r="27514">
          <cell r="D27514" t="str">
            <v>NA</v>
          </cell>
          <cell r="E27514" t="str">
            <v>OA_WA04600_U</v>
          </cell>
        </row>
        <row r="27515">
          <cell r="D27515" t="str">
            <v>NA</v>
          </cell>
          <cell r="E27515" t="str">
            <v>OA_WA04600_X</v>
          </cell>
        </row>
        <row r="27516">
          <cell r="D27516" t="str">
            <v>NA</v>
          </cell>
          <cell r="E27516" t="str">
            <v>OA_WA04700_C</v>
          </cell>
        </row>
        <row r="27517">
          <cell r="D27517" t="str">
            <v>NA</v>
          </cell>
          <cell r="E27517" t="str">
            <v>OA_WA04700_F</v>
          </cell>
        </row>
        <row r="27518">
          <cell r="D27518" t="str">
            <v>NA</v>
          </cell>
          <cell r="E27518" t="str">
            <v>OA_WA04700_I</v>
          </cell>
        </row>
        <row r="27519">
          <cell r="D27519" t="str">
            <v>NA</v>
          </cell>
          <cell r="E27519" t="str">
            <v>OA_WA04700_L</v>
          </cell>
        </row>
        <row r="27520">
          <cell r="D27520" t="str">
            <v>NA</v>
          </cell>
          <cell r="E27520" t="str">
            <v>OA_WA04700_O</v>
          </cell>
        </row>
        <row r="27521">
          <cell r="D27521" t="str">
            <v>NA</v>
          </cell>
          <cell r="E27521" t="str">
            <v>OA_WA04700_R</v>
          </cell>
        </row>
        <row r="27522">
          <cell r="D27522" t="str">
            <v>NA</v>
          </cell>
          <cell r="E27522" t="str">
            <v>OA_WA04700_U</v>
          </cell>
        </row>
        <row r="27523">
          <cell r="D27523" t="str">
            <v>NA</v>
          </cell>
          <cell r="E27523" t="str">
            <v>OA_WA04700_X</v>
          </cell>
        </row>
        <row r="27524">
          <cell r="D27524" t="str">
            <v>NA</v>
          </cell>
          <cell r="E27524" t="str">
            <v>OA_WA04800_C</v>
          </cell>
        </row>
        <row r="27525">
          <cell r="D27525" t="str">
            <v>NA</v>
          </cell>
          <cell r="E27525" t="str">
            <v>OA_WA04800_F</v>
          </cell>
        </row>
        <row r="27526">
          <cell r="D27526" t="str">
            <v>NA</v>
          </cell>
          <cell r="E27526" t="str">
            <v>OA_WA04800_I</v>
          </cell>
        </row>
        <row r="27527">
          <cell r="D27527" t="str">
            <v>NA</v>
          </cell>
          <cell r="E27527" t="str">
            <v>OA_WA04800_L</v>
          </cell>
        </row>
        <row r="27528">
          <cell r="D27528" t="str">
            <v>NA</v>
          </cell>
          <cell r="E27528" t="str">
            <v>OA_WA04800_O</v>
          </cell>
        </row>
        <row r="27529">
          <cell r="D27529" t="str">
            <v>NA</v>
          </cell>
          <cell r="E27529" t="str">
            <v>OA_WA04800_R</v>
          </cell>
        </row>
        <row r="27530">
          <cell r="D27530" t="str">
            <v>NA</v>
          </cell>
          <cell r="E27530" t="str">
            <v>OA_WA04800_U</v>
          </cell>
        </row>
        <row r="27531">
          <cell r="D27531" t="str">
            <v>NA</v>
          </cell>
          <cell r="E27531" t="str">
            <v>OA_WA04800_X</v>
          </cell>
        </row>
        <row r="27532">
          <cell r="D27532" t="str">
            <v>NA</v>
          </cell>
          <cell r="E27532" t="str">
            <v>OA_WA04900_C</v>
          </cell>
        </row>
        <row r="27533">
          <cell r="D27533" t="str">
            <v>NA</v>
          </cell>
          <cell r="E27533" t="str">
            <v>OA_WA04900_F</v>
          </cell>
        </row>
        <row r="27534">
          <cell r="D27534" t="str">
            <v>NA</v>
          </cell>
          <cell r="E27534" t="str">
            <v>OA_WA04900_I</v>
          </cell>
        </row>
        <row r="27535">
          <cell r="D27535" t="str">
            <v>NA</v>
          </cell>
          <cell r="E27535" t="str">
            <v>OA_WA04900_L</v>
          </cell>
        </row>
        <row r="27536">
          <cell r="D27536" t="str">
            <v>NA</v>
          </cell>
          <cell r="E27536" t="str">
            <v>OA_WA04900_O</v>
          </cell>
        </row>
        <row r="27537">
          <cell r="D27537" t="str">
            <v>NA</v>
          </cell>
          <cell r="E27537" t="str">
            <v>OA_WA04900_R</v>
          </cell>
        </row>
        <row r="27538">
          <cell r="D27538" t="str">
            <v>NA</v>
          </cell>
          <cell r="E27538" t="str">
            <v>OA_WA04900_U</v>
          </cell>
        </row>
        <row r="27539">
          <cell r="D27539" t="str">
            <v>NA</v>
          </cell>
          <cell r="E27539" t="str">
            <v>OA_WA04900_X</v>
          </cell>
        </row>
        <row r="27540">
          <cell r="D27540" t="str">
            <v>NA</v>
          </cell>
          <cell r="E27540" t="str">
            <v>OA_WA05000_C</v>
          </cell>
        </row>
        <row r="27541">
          <cell r="D27541" t="str">
            <v>NA</v>
          </cell>
          <cell r="E27541" t="str">
            <v>OA_WA05000_F</v>
          </cell>
        </row>
        <row r="27542">
          <cell r="D27542" t="str">
            <v>NA</v>
          </cell>
          <cell r="E27542" t="str">
            <v>OA_WA05000_I</v>
          </cell>
        </row>
        <row r="27543">
          <cell r="D27543" t="str">
            <v>NA</v>
          </cell>
          <cell r="E27543" t="str">
            <v>OA_WA05000_L</v>
          </cell>
        </row>
        <row r="27544">
          <cell r="D27544" t="str">
            <v>NA</v>
          </cell>
          <cell r="E27544" t="str">
            <v>OA_WA05000_O</v>
          </cell>
        </row>
        <row r="27545">
          <cell r="D27545" t="str">
            <v>NA</v>
          </cell>
          <cell r="E27545" t="str">
            <v>OA_WA05000_R</v>
          </cell>
        </row>
        <row r="27546">
          <cell r="D27546" t="str">
            <v>NA</v>
          </cell>
          <cell r="E27546" t="str">
            <v>OA_WA05000_U</v>
          </cell>
        </row>
        <row r="27547">
          <cell r="D27547" t="str">
            <v>NA</v>
          </cell>
          <cell r="E27547" t="str">
            <v>OA_WA05000_X</v>
          </cell>
        </row>
        <row r="27548">
          <cell r="D27548" t="str">
            <v>NA</v>
          </cell>
          <cell r="E27548" t="str">
            <v>OA_WA05100_C</v>
          </cell>
        </row>
        <row r="27549">
          <cell r="D27549" t="str">
            <v>NA</v>
          </cell>
          <cell r="E27549" t="str">
            <v>OA_WA05100_F</v>
          </cell>
        </row>
        <row r="27550">
          <cell r="D27550" t="str">
            <v>NA</v>
          </cell>
          <cell r="E27550" t="str">
            <v>OA_WA05100_I</v>
          </cell>
        </row>
        <row r="27551">
          <cell r="D27551" t="str">
            <v>NA</v>
          </cell>
          <cell r="E27551" t="str">
            <v>OA_WA05100_L</v>
          </cell>
        </row>
        <row r="27552">
          <cell r="D27552" t="str">
            <v>NA</v>
          </cell>
          <cell r="E27552" t="str">
            <v>OA_WA05100_O</v>
          </cell>
        </row>
        <row r="27553">
          <cell r="D27553" t="str">
            <v>NA</v>
          </cell>
          <cell r="E27553" t="str">
            <v>OA_WA05100_R</v>
          </cell>
        </row>
        <row r="27554">
          <cell r="D27554" t="str">
            <v>NA</v>
          </cell>
          <cell r="E27554" t="str">
            <v>OA_WA05100_U</v>
          </cell>
        </row>
        <row r="27555">
          <cell r="D27555" t="str">
            <v>NA</v>
          </cell>
          <cell r="E27555" t="str">
            <v>OA_WA05100_X</v>
          </cell>
        </row>
        <row r="27556">
          <cell r="D27556" t="str">
            <v>NA</v>
          </cell>
          <cell r="E27556" t="str">
            <v>OA_WA05200_C</v>
          </cell>
        </row>
        <row r="27557">
          <cell r="D27557" t="str">
            <v>NA</v>
          </cell>
          <cell r="E27557" t="str">
            <v>OA_WA05200_F</v>
          </cell>
        </row>
        <row r="27558">
          <cell r="D27558" t="str">
            <v>NA</v>
          </cell>
          <cell r="E27558" t="str">
            <v>OA_WA05200_I</v>
          </cell>
        </row>
        <row r="27559">
          <cell r="D27559" t="str">
            <v>NA</v>
          </cell>
          <cell r="E27559" t="str">
            <v>OA_WA05200_L</v>
          </cell>
        </row>
        <row r="27560">
          <cell r="D27560" t="str">
            <v>NA</v>
          </cell>
          <cell r="E27560" t="str">
            <v>OA_WA05200_O</v>
          </cell>
        </row>
        <row r="27561">
          <cell r="D27561" t="str">
            <v>NA</v>
          </cell>
          <cell r="E27561" t="str">
            <v>OA_WA05200_R</v>
          </cell>
        </row>
        <row r="27562">
          <cell r="D27562" t="str">
            <v>NA</v>
          </cell>
          <cell r="E27562" t="str">
            <v>OA_WA05200_U</v>
          </cell>
        </row>
        <row r="27563">
          <cell r="D27563" t="str">
            <v>NA</v>
          </cell>
          <cell r="E27563" t="str">
            <v>OA_WA05200_X</v>
          </cell>
        </row>
        <row r="27564">
          <cell r="D27564" t="str">
            <v>NA</v>
          </cell>
          <cell r="E27564" t="str">
            <v>OA_WA05300_C</v>
          </cell>
        </row>
        <row r="27565">
          <cell r="D27565" t="str">
            <v>NA</v>
          </cell>
          <cell r="E27565" t="str">
            <v>OA_WA05300_F</v>
          </cell>
        </row>
        <row r="27566">
          <cell r="D27566" t="str">
            <v>NA</v>
          </cell>
          <cell r="E27566" t="str">
            <v>OA_WA05300_I</v>
          </cell>
        </row>
        <row r="27567">
          <cell r="D27567" t="str">
            <v>NA</v>
          </cell>
          <cell r="E27567" t="str">
            <v>OA_WA05300_L</v>
          </cell>
        </row>
        <row r="27568">
          <cell r="D27568" t="str">
            <v>NA</v>
          </cell>
          <cell r="E27568" t="str">
            <v>OA_WA05300_O</v>
          </cell>
        </row>
        <row r="27569">
          <cell r="D27569" t="str">
            <v>NA</v>
          </cell>
          <cell r="E27569" t="str">
            <v>OA_WA05300_R</v>
          </cell>
        </row>
        <row r="27570">
          <cell r="D27570" t="str">
            <v>NA</v>
          </cell>
          <cell r="E27570" t="str">
            <v>OA_WA05300_U</v>
          </cell>
        </row>
        <row r="27571">
          <cell r="D27571" t="str">
            <v>NA</v>
          </cell>
          <cell r="E27571" t="str">
            <v>OA_WA05300_X</v>
          </cell>
        </row>
        <row r="27572">
          <cell r="D27572" t="str">
            <v>NA</v>
          </cell>
          <cell r="E27572" t="str">
            <v>OA_WA05400_C</v>
          </cell>
        </row>
        <row r="27573">
          <cell r="D27573" t="str">
            <v>NA</v>
          </cell>
          <cell r="E27573" t="str">
            <v>OA_WA05400_F</v>
          </cell>
        </row>
        <row r="27574">
          <cell r="D27574" t="str">
            <v>NA</v>
          </cell>
          <cell r="E27574" t="str">
            <v>OA_WA05400_I</v>
          </cell>
        </row>
        <row r="27575">
          <cell r="D27575" t="str">
            <v>NA</v>
          </cell>
          <cell r="E27575" t="str">
            <v>OA_WA05400_L</v>
          </cell>
        </row>
        <row r="27576">
          <cell r="D27576" t="str">
            <v>NA</v>
          </cell>
          <cell r="E27576" t="str">
            <v>OA_WA05400_O</v>
          </cell>
        </row>
        <row r="27577">
          <cell r="D27577" t="str">
            <v>NA</v>
          </cell>
          <cell r="E27577" t="str">
            <v>OA_WA05400_R</v>
          </cell>
        </row>
        <row r="27578">
          <cell r="D27578" t="str">
            <v>NA</v>
          </cell>
          <cell r="E27578" t="str">
            <v>OA_WA05400_U</v>
          </cell>
        </row>
        <row r="27579">
          <cell r="D27579" t="str">
            <v>NA</v>
          </cell>
          <cell r="E27579" t="str">
            <v>OA_WA05400_X</v>
          </cell>
        </row>
        <row r="27580">
          <cell r="D27580" t="str">
            <v>NA</v>
          </cell>
          <cell r="E27580" t="str">
            <v>OA_WA05500_C</v>
          </cell>
        </row>
        <row r="27581">
          <cell r="D27581" t="str">
            <v>NA</v>
          </cell>
          <cell r="E27581" t="str">
            <v>OA_WA05500_F</v>
          </cell>
        </row>
        <row r="27582">
          <cell r="D27582" t="str">
            <v>NA</v>
          </cell>
          <cell r="E27582" t="str">
            <v>OA_WA05500_I</v>
          </cell>
        </row>
        <row r="27583">
          <cell r="D27583" t="str">
            <v>NA</v>
          </cell>
          <cell r="E27583" t="str">
            <v>OA_WA05500_L</v>
          </cell>
        </row>
        <row r="27584">
          <cell r="D27584" t="str">
            <v>NA</v>
          </cell>
          <cell r="E27584" t="str">
            <v>OA_WA05500_O</v>
          </cell>
        </row>
        <row r="27585">
          <cell r="D27585" t="str">
            <v>NA</v>
          </cell>
          <cell r="E27585" t="str">
            <v>OA_WA05500_R</v>
          </cell>
        </row>
        <row r="27586">
          <cell r="D27586" t="str">
            <v>NA</v>
          </cell>
          <cell r="E27586" t="str">
            <v>OA_WA05500_U</v>
          </cell>
        </row>
        <row r="27587">
          <cell r="D27587" t="str">
            <v>NA</v>
          </cell>
          <cell r="E27587" t="str">
            <v>OA_WA05500_X</v>
          </cell>
        </row>
        <row r="27588">
          <cell r="D27588" t="str">
            <v>NA</v>
          </cell>
          <cell r="E27588" t="str">
            <v>OA_WA05600_C</v>
          </cell>
        </row>
        <row r="27589">
          <cell r="D27589" t="str">
            <v>NA</v>
          </cell>
          <cell r="E27589" t="str">
            <v>OA_WA05600_F</v>
          </cell>
        </row>
        <row r="27590">
          <cell r="D27590" t="str">
            <v>NA</v>
          </cell>
          <cell r="E27590" t="str">
            <v>OA_WA05600_I</v>
          </cell>
        </row>
        <row r="27591">
          <cell r="D27591" t="str">
            <v>NA</v>
          </cell>
          <cell r="E27591" t="str">
            <v>OA_WA05600_L</v>
          </cell>
        </row>
        <row r="27592">
          <cell r="D27592" t="str">
            <v>NA</v>
          </cell>
          <cell r="E27592" t="str">
            <v>OA_WA05600_O</v>
          </cell>
        </row>
        <row r="27593">
          <cell r="D27593" t="str">
            <v>NA</v>
          </cell>
          <cell r="E27593" t="str">
            <v>OA_WA05600_R</v>
          </cell>
        </row>
        <row r="27594">
          <cell r="D27594" t="str">
            <v>NA</v>
          </cell>
          <cell r="E27594" t="str">
            <v>OA_WA05600_U</v>
          </cell>
        </row>
        <row r="27595">
          <cell r="D27595" t="str">
            <v>NA</v>
          </cell>
          <cell r="E27595" t="str">
            <v>OA_WA05600_X</v>
          </cell>
        </row>
        <row r="27596">
          <cell r="D27596" t="str">
            <v>NA</v>
          </cell>
          <cell r="E27596" t="str">
            <v>OA_WA05700_C</v>
          </cell>
        </row>
        <row r="27597">
          <cell r="D27597" t="str">
            <v>NA</v>
          </cell>
          <cell r="E27597" t="str">
            <v>OA_WA05700_F</v>
          </cell>
        </row>
        <row r="27598">
          <cell r="D27598" t="str">
            <v>NA</v>
          </cell>
          <cell r="E27598" t="str">
            <v>OA_WA05700_I</v>
          </cell>
        </row>
        <row r="27599">
          <cell r="D27599" t="str">
            <v>NA</v>
          </cell>
          <cell r="E27599" t="str">
            <v>OA_WA05700_L</v>
          </cell>
        </row>
        <row r="27600">
          <cell r="D27600" t="str">
            <v>NA</v>
          </cell>
          <cell r="E27600" t="str">
            <v>OA_WA05700_O</v>
          </cell>
        </row>
        <row r="27601">
          <cell r="D27601" t="str">
            <v>NA</v>
          </cell>
          <cell r="E27601" t="str">
            <v>OA_WA05700_R</v>
          </cell>
        </row>
        <row r="27602">
          <cell r="D27602" t="str">
            <v>NA</v>
          </cell>
          <cell r="E27602" t="str">
            <v>OA_WA05700_U</v>
          </cell>
        </row>
        <row r="27603">
          <cell r="D27603" t="str">
            <v>NA</v>
          </cell>
          <cell r="E27603" t="str">
            <v>OA_WA05700_X</v>
          </cell>
        </row>
        <row r="27604">
          <cell r="D27604" t="str">
            <v>NA</v>
          </cell>
          <cell r="E27604" t="str">
            <v>OA_WA05800_C</v>
          </cell>
        </row>
        <row r="27605">
          <cell r="D27605" t="str">
            <v>NA</v>
          </cell>
          <cell r="E27605" t="str">
            <v>OA_WA05800_F</v>
          </cell>
        </row>
        <row r="27606">
          <cell r="D27606" t="str">
            <v>NA</v>
          </cell>
          <cell r="E27606" t="str">
            <v>OA_WA05800_I</v>
          </cell>
        </row>
        <row r="27607">
          <cell r="D27607" t="str">
            <v>NA</v>
          </cell>
          <cell r="E27607" t="str">
            <v>OA_WA05800_L</v>
          </cell>
        </row>
        <row r="27608">
          <cell r="D27608" t="str">
            <v>NA</v>
          </cell>
          <cell r="E27608" t="str">
            <v>OA_WA05800_O</v>
          </cell>
        </row>
        <row r="27609">
          <cell r="D27609" t="str">
            <v>NA</v>
          </cell>
          <cell r="E27609" t="str">
            <v>OA_WA05800_R</v>
          </cell>
        </row>
        <row r="27610">
          <cell r="D27610" t="str">
            <v>NA</v>
          </cell>
          <cell r="E27610" t="str">
            <v>OA_WA05800_U</v>
          </cell>
        </row>
        <row r="27611">
          <cell r="D27611" t="str">
            <v>NA</v>
          </cell>
          <cell r="E27611" t="str">
            <v>OA_WA05800_X</v>
          </cell>
        </row>
        <row r="27612">
          <cell r="D27612" t="str">
            <v>NA</v>
          </cell>
          <cell r="E27612" t="str">
            <v>OA_WA05900_C</v>
          </cell>
        </row>
        <row r="27613">
          <cell r="D27613" t="str">
            <v>NA</v>
          </cell>
          <cell r="E27613" t="str">
            <v>OA_WA05900_F</v>
          </cell>
        </row>
        <row r="27614">
          <cell r="D27614" t="str">
            <v>NA</v>
          </cell>
          <cell r="E27614" t="str">
            <v>OA_WA05900_I</v>
          </cell>
        </row>
        <row r="27615">
          <cell r="D27615" t="str">
            <v>NA</v>
          </cell>
          <cell r="E27615" t="str">
            <v>OA_WA05900_L</v>
          </cell>
        </row>
        <row r="27616">
          <cell r="D27616" t="str">
            <v>NA</v>
          </cell>
          <cell r="E27616" t="str">
            <v>OA_WA05900_O</v>
          </cell>
        </row>
        <row r="27617">
          <cell r="D27617" t="str">
            <v>NA</v>
          </cell>
          <cell r="E27617" t="str">
            <v>OA_WA05900_R</v>
          </cell>
        </row>
        <row r="27618">
          <cell r="D27618" t="str">
            <v>NA</v>
          </cell>
          <cell r="E27618" t="str">
            <v>OA_WA05900_U</v>
          </cell>
        </row>
        <row r="27619">
          <cell r="D27619" t="str">
            <v>NA</v>
          </cell>
          <cell r="E27619" t="str">
            <v>OA_WA05900_X</v>
          </cell>
        </row>
        <row r="27620">
          <cell r="D27620" t="str">
            <v>NA</v>
          </cell>
          <cell r="E27620" t="str">
            <v>OA_WA06000_C</v>
          </cell>
        </row>
        <row r="27621">
          <cell r="D27621" t="str">
            <v>NA</v>
          </cell>
          <cell r="E27621" t="str">
            <v>OA_WA06000_F</v>
          </cell>
        </row>
        <row r="27622">
          <cell r="D27622" t="str">
            <v>NA</v>
          </cell>
          <cell r="E27622" t="str">
            <v>OA_WA06000_I</v>
          </cell>
        </row>
        <row r="27623">
          <cell r="D27623" t="str">
            <v>NA</v>
          </cell>
          <cell r="E27623" t="str">
            <v>OA_WA06000_L</v>
          </cell>
        </row>
        <row r="27624">
          <cell r="D27624" t="str">
            <v>NA</v>
          </cell>
          <cell r="E27624" t="str">
            <v>OA_WA06000_O</v>
          </cell>
        </row>
        <row r="27625">
          <cell r="D27625" t="str">
            <v>NA</v>
          </cell>
          <cell r="E27625" t="str">
            <v>OA_WA06000_R</v>
          </cell>
        </row>
        <row r="27626">
          <cell r="D27626" t="str">
            <v>NA</v>
          </cell>
          <cell r="E27626" t="str">
            <v>OA_WA06000_U</v>
          </cell>
        </row>
        <row r="27627">
          <cell r="D27627" t="str">
            <v>NA</v>
          </cell>
          <cell r="E27627" t="str">
            <v>OA_WA06000_X</v>
          </cell>
        </row>
        <row r="27628">
          <cell r="D27628" t="str">
            <v>NA</v>
          </cell>
          <cell r="E27628" t="str">
            <v>OA_WA06100_C</v>
          </cell>
        </row>
        <row r="27629">
          <cell r="D27629" t="str">
            <v>NA</v>
          </cell>
          <cell r="E27629" t="str">
            <v>OA_WA06100_F</v>
          </cell>
        </row>
        <row r="27630">
          <cell r="D27630" t="str">
            <v>NA</v>
          </cell>
          <cell r="E27630" t="str">
            <v>OA_WA06100_I</v>
          </cell>
        </row>
        <row r="27631">
          <cell r="D27631" t="str">
            <v>NA</v>
          </cell>
          <cell r="E27631" t="str">
            <v>OA_WA06100_L</v>
          </cell>
        </row>
        <row r="27632">
          <cell r="D27632" t="str">
            <v>NA</v>
          </cell>
          <cell r="E27632" t="str">
            <v>OA_WA06100_O</v>
          </cell>
        </row>
        <row r="27633">
          <cell r="D27633" t="str">
            <v>NA</v>
          </cell>
          <cell r="E27633" t="str">
            <v>OA_WA06100_R</v>
          </cell>
        </row>
        <row r="27634">
          <cell r="D27634" t="str">
            <v>NA</v>
          </cell>
          <cell r="E27634" t="str">
            <v>OA_WA06100_U</v>
          </cell>
        </row>
        <row r="27635">
          <cell r="D27635" t="str">
            <v>NA</v>
          </cell>
          <cell r="E27635" t="str">
            <v>OA_WA06100_X</v>
          </cell>
        </row>
        <row r="27636">
          <cell r="D27636" t="str">
            <v>NA</v>
          </cell>
          <cell r="E27636" t="str">
            <v>OA_WA06200_C</v>
          </cell>
        </row>
        <row r="27637">
          <cell r="D27637" t="str">
            <v>NA</v>
          </cell>
          <cell r="E27637" t="str">
            <v>OA_WA06200_F</v>
          </cell>
        </row>
        <row r="27638">
          <cell r="D27638" t="str">
            <v>NA</v>
          </cell>
          <cell r="E27638" t="str">
            <v>OA_WA06200_I</v>
          </cell>
        </row>
        <row r="27639">
          <cell r="D27639" t="str">
            <v>NA</v>
          </cell>
          <cell r="E27639" t="str">
            <v>OA_WA06200_L</v>
          </cell>
        </row>
        <row r="27640">
          <cell r="D27640" t="str">
            <v>NA</v>
          </cell>
          <cell r="E27640" t="str">
            <v>OA_WA06200_O</v>
          </cell>
        </row>
        <row r="27641">
          <cell r="D27641" t="str">
            <v>NA</v>
          </cell>
          <cell r="E27641" t="str">
            <v>OA_WA06200_R</v>
          </cell>
        </row>
        <row r="27642">
          <cell r="D27642" t="str">
            <v>NA</v>
          </cell>
          <cell r="E27642" t="str">
            <v>OA_WA06200_U</v>
          </cell>
        </row>
        <row r="27643">
          <cell r="D27643" t="str">
            <v>NA</v>
          </cell>
          <cell r="E27643" t="str">
            <v>OA_WA06200_X</v>
          </cell>
        </row>
        <row r="27644">
          <cell r="D27644" t="str">
            <v>NA</v>
          </cell>
          <cell r="E27644" t="str">
            <v>OA_WA06300_C</v>
          </cell>
        </row>
        <row r="27645">
          <cell r="D27645" t="str">
            <v>NA</v>
          </cell>
          <cell r="E27645" t="str">
            <v>OA_WA06300_F</v>
          </cell>
        </row>
        <row r="27646">
          <cell r="D27646" t="str">
            <v>NA</v>
          </cell>
          <cell r="E27646" t="str">
            <v>OA_WA06300_I</v>
          </cell>
        </row>
        <row r="27647">
          <cell r="D27647" t="str">
            <v>NA</v>
          </cell>
          <cell r="E27647" t="str">
            <v>OA_WA06300_L</v>
          </cell>
        </row>
        <row r="27648">
          <cell r="D27648" t="str">
            <v>NA</v>
          </cell>
          <cell r="E27648" t="str">
            <v>OA_WA06300_O</v>
          </cell>
        </row>
        <row r="27649">
          <cell r="D27649" t="str">
            <v>NA</v>
          </cell>
          <cell r="E27649" t="str">
            <v>OA_WA06300_R</v>
          </cell>
        </row>
        <row r="27650">
          <cell r="D27650" t="str">
            <v>NA</v>
          </cell>
          <cell r="E27650" t="str">
            <v>OA_WA06300_U</v>
          </cell>
        </row>
        <row r="27651">
          <cell r="D27651" t="str">
            <v>NA</v>
          </cell>
          <cell r="E27651" t="str">
            <v>OA_WA06300_X</v>
          </cell>
        </row>
        <row r="27652">
          <cell r="D27652" t="str">
            <v>NA</v>
          </cell>
          <cell r="E27652" t="str">
            <v>OA_WA06400_C</v>
          </cell>
        </row>
        <row r="27653">
          <cell r="D27653" t="str">
            <v>NA</v>
          </cell>
          <cell r="E27653" t="str">
            <v>OA_WA06400_F</v>
          </cell>
        </row>
        <row r="27654">
          <cell r="D27654" t="str">
            <v>NA</v>
          </cell>
          <cell r="E27654" t="str">
            <v>OA_WA06400_I</v>
          </cell>
        </row>
        <row r="27655">
          <cell r="D27655" t="str">
            <v>NA</v>
          </cell>
          <cell r="E27655" t="str">
            <v>OA_WA06400_L</v>
          </cell>
        </row>
        <row r="27656">
          <cell r="D27656" t="str">
            <v>NA</v>
          </cell>
          <cell r="E27656" t="str">
            <v>OA_WA06400_O</v>
          </cell>
        </row>
        <row r="27657">
          <cell r="D27657" t="str">
            <v>NA</v>
          </cell>
          <cell r="E27657" t="str">
            <v>OA_WA06400_R</v>
          </cell>
        </row>
        <row r="27658">
          <cell r="D27658" t="str">
            <v>NA</v>
          </cell>
          <cell r="E27658" t="str">
            <v>OA_WA06400_U</v>
          </cell>
        </row>
        <row r="27659">
          <cell r="D27659" t="str">
            <v>NA</v>
          </cell>
          <cell r="E27659" t="str">
            <v>OA_WA06400_X</v>
          </cell>
        </row>
        <row r="27660">
          <cell r="D27660" t="str">
            <v>NA</v>
          </cell>
          <cell r="E27660" t="str">
            <v>OA_WA06500_C</v>
          </cell>
        </row>
        <row r="27661">
          <cell r="D27661" t="str">
            <v>NA</v>
          </cell>
          <cell r="E27661" t="str">
            <v>OA_WA06500_F</v>
          </cell>
        </row>
        <row r="27662">
          <cell r="D27662" t="str">
            <v>NA</v>
          </cell>
          <cell r="E27662" t="str">
            <v>OA_WA06500_I</v>
          </cell>
        </row>
        <row r="27663">
          <cell r="D27663" t="str">
            <v>NA</v>
          </cell>
          <cell r="E27663" t="str">
            <v>OA_WA06500_L</v>
          </cell>
        </row>
        <row r="27664">
          <cell r="D27664" t="str">
            <v>NA</v>
          </cell>
          <cell r="E27664" t="str">
            <v>OA_WA06500_O</v>
          </cell>
        </row>
        <row r="27665">
          <cell r="D27665" t="str">
            <v>NA</v>
          </cell>
          <cell r="E27665" t="str">
            <v>OA_WA06500_R</v>
          </cell>
        </row>
        <row r="27666">
          <cell r="D27666" t="str">
            <v>NA</v>
          </cell>
          <cell r="E27666" t="str">
            <v>OA_WA06500_U</v>
          </cell>
        </row>
        <row r="27667">
          <cell r="D27667" t="str">
            <v>NA</v>
          </cell>
          <cell r="E27667" t="str">
            <v>OA_WA06500_X</v>
          </cell>
        </row>
        <row r="27668">
          <cell r="D27668" t="str">
            <v>NA</v>
          </cell>
          <cell r="E27668" t="str">
            <v>OA_WA06600_C</v>
          </cell>
        </row>
        <row r="27669">
          <cell r="D27669" t="str">
            <v>NA</v>
          </cell>
          <cell r="E27669" t="str">
            <v>OA_WA06600_F</v>
          </cell>
        </row>
        <row r="27670">
          <cell r="D27670" t="str">
            <v>NA</v>
          </cell>
          <cell r="E27670" t="str">
            <v>OA_WA06600_I</v>
          </cell>
        </row>
        <row r="27671">
          <cell r="D27671" t="str">
            <v>NA</v>
          </cell>
          <cell r="E27671" t="str">
            <v>OA_WA06600_L</v>
          </cell>
        </row>
        <row r="27672">
          <cell r="D27672" t="str">
            <v>NA</v>
          </cell>
          <cell r="E27672" t="str">
            <v>OA_WA06600_O</v>
          </cell>
        </row>
        <row r="27673">
          <cell r="D27673" t="str">
            <v>NA</v>
          </cell>
          <cell r="E27673" t="str">
            <v>OA_WA06600_R</v>
          </cell>
        </row>
        <row r="27674">
          <cell r="D27674" t="str">
            <v>NA</v>
          </cell>
          <cell r="E27674" t="str">
            <v>OA_WA06600_U</v>
          </cell>
        </row>
        <row r="27675">
          <cell r="D27675" t="str">
            <v>NA</v>
          </cell>
          <cell r="E27675" t="str">
            <v>OA_WA06600_X</v>
          </cell>
        </row>
        <row r="27676">
          <cell r="D27676" t="str">
            <v>NA</v>
          </cell>
          <cell r="E27676" t="str">
            <v>OA_WA06700_C</v>
          </cell>
        </row>
        <row r="27677">
          <cell r="D27677" t="str">
            <v>NA</v>
          </cell>
          <cell r="E27677" t="str">
            <v>OA_WA06700_F</v>
          </cell>
        </row>
        <row r="27678">
          <cell r="D27678" t="str">
            <v>NA</v>
          </cell>
          <cell r="E27678" t="str">
            <v>OA_WA06700_I</v>
          </cell>
        </row>
        <row r="27679">
          <cell r="D27679" t="str">
            <v>NA</v>
          </cell>
          <cell r="E27679" t="str">
            <v>OA_WA06700_L</v>
          </cell>
        </row>
        <row r="27680">
          <cell r="D27680" t="str">
            <v>NA</v>
          </cell>
          <cell r="E27680" t="str">
            <v>OA_WA06700_O</v>
          </cell>
        </row>
        <row r="27681">
          <cell r="D27681" t="str">
            <v>NA</v>
          </cell>
          <cell r="E27681" t="str">
            <v>OA_WA06700_R</v>
          </cell>
        </row>
        <row r="27682">
          <cell r="D27682" t="str">
            <v>NA</v>
          </cell>
          <cell r="E27682" t="str">
            <v>OA_WA06700_U</v>
          </cell>
        </row>
        <row r="27683">
          <cell r="D27683" t="str">
            <v>NA</v>
          </cell>
          <cell r="E27683" t="str">
            <v>OA_WA06700_X</v>
          </cell>
        </row>
        <row r="27684">
          <cell r="D27684" t="str">
            <v>NA</v>
          </cell>
          <cell r="E27684" t="str">
            <v>OA_WA06800_C</v>
          </cell>
        </row>
        <row r="27685">
          <cell r="D27685" t="str">
            <v>NA</v>
          </cell>
          <cell r="E27685" t="str">
            <v>OA_WA06800_F</v>
          </cell>
        </row>
        <row r="27686">
          <cell r="D27686" t="str">
            <v>NA</v>
          </cell>
          <cell r="E27686" t="str">
            <v>OA_WA06800_I</v>
          </cell>
        </row>
        <row r="27687">
          <cell r="D27687" t="str">
            <v>NA</v>
          </cell>
          <cell r="E27687" t="str">
            <v>OA_WA06800_L</v>
          </cell>
        </row>
        <row r="27688">
          <cell r="D27688" t="str">
            <v>NA</v>
          </cell>
          <cell r="E27688" t="str">
            <v>OA_WA06800_O</v>
          </cell>
        </row>
        <row r="27689">
          <cell r="D27689" t="str">
            <v>NA</v>
          </cell>
          <cell r="E27689" t="str">
            <v>OA_WA06800_R</v>
          </cell>
        </row>
        <row r="27690">
          <cell r="D27690" t="str">
            <v>NA</v>
          </cell>
          <cell r="E27690" t="str">
            <v>OA_WA06800_U</v>
          </cell>
        </row>
        <row r="27691">
          <cell r="D27691" t="str">
            <v>NA</v>
          </cell>
          <cell r="E27691" t="str">
            <v>OA_WA06800_X</v>
          </cell>
        </row>
        <row r="27692">
          <cell r="D27692" t="str">
            <v>NA</v>
          </cell>
          <cell r="E27692" t="str">
            <v>OA_WA06900_C</v>
          </cell>
        </row>
        <row r="27693">
          <cell r="D27693" t="str">
            <v>NA</v>
          </cell>
          <cell r="E27693" t="str">
            <v>OA_WA06900_F</v>
          </cell>
        </row>
        <row r="27694">
          <cell r="D27694" t="str">
            <v>NA</v>
          </cell>
          <cell r="E27694" t="str">
            <v>OA_WA06900_I</v>
          </cell>
        </row>
        <row r="27695">
          <cell r="D27695" t="str">
            <v>NA</v>
          </cell>
          <cell r="E27695" t="str">
            <v>OA_WA06900_L</v>
          </cell>
        </row>
        <row r="27696">
          <cell r="D27696" t="str">
            <v>NA</v>
          </cell>
          <cell r="E27696" t="str">
            <v>OA_WA06900_O</v>
          </cell>
        </row>
        <row r="27697">
          <cell r="D27697" t="str">
            <v>NA</v>
          </cell>
          <cell r="E27697" t="str">
            <v>OA_WA06900_R</v>
          </cell>
        </row>
        <row r="27698">
          <cell r="D27698" t="str">
            <v>NA</v>
          </cell>
          <cell r="E27698" t="str">
            <v>OA_WA06900_U</v>
          </cell>
        </row>
        <row r="27699">
          <cell r="D27699" t="str">
            <v>NA</v>
          </cell>
          <cell r="E27699" t="str">
            <v>OA_WA06900_X</v>
          </cell>
        </row>
        <row r="27700">
          <cell r="D27700" t="str">
            <v>NA</v>
          </cell>
          <cell r="E27700" t="str">
            <v>OA_WA07000_C</v>
          </cell>
        </row>
        <row r="27701">
          <cell r="D27701" t="str">
            <v>NA</v>
          </cell>
          <cell r="E27701" t="str">
            <v>OA_WA07000_F</v>
          </cell>
        </row>
        <row r="27702">
          <cell r="D27702" t="str">
            <v>NA</v>
          </cell>
          <cell r="E27702" t="str">
            <v>OA_WA07000_I</v>
          </cell>
        </row>
        <row r="27703">
          <cell r="D27703" t="str">
            <v>NA</v>
          </cell>
          <cell r="E27703" t="str">
            <v>OA_WA07000_L</v>
          </cell>
        </row>
        <row r="27704">
          <cell r="D27704" t="str">
            <v>NA</v>
          </cell>
          <cell r="E27704" t="str">
            <v>OA_WA07000_O</v>
          </cell>
        </row>
        <row r="27705">
          <cell r="D27705" t="str">
            <v>NA</v>
          </cell>
          <cell r="E27705" t="str">
            <v>OA_WA07000_R</v>
          </cell>
        </row>
        <row r="27706">
          <cell r="D27706" t="str">
            <v>NA</v>
          </cell>
          <cell r="E27706" t="str">
            <v>OA_WA07000_U</v>
          </cell>
        </row>
        <row r="27707">
          <cell r="D27707" t="str">
            <v>NA</v>
          </cell>
          <cell r="E27707" t="str">
            <v>OA_WA07000_X</v>
          </cell>
        </row>
        <row r="27708">
          <cell r="D27708" t="str">
            <v>NA</v>
          </cell>
          <cell r="E27708" t="str">
            <v>OA_WA07100_C</v>
          </cell>
        </row>
        <row r="27709">
          <cell r="D27709" t="str">
            <v>NA</v>
          </cell>
          <cell r="E27709" t="str">
            <v>OA_WA07100_F</v>
          </cell>
        </row>
        <row r="27710">
          <cell r="D27710" t="str">
            <v>NA</v>
          </cell>
          <cell r="E27710" t="str">
            <v>OA_WA07100_I</v>
          </cell>
        </row>
        <row r="27711">
          <cell r="D27711" t="str">
            <v>NA</v>
          </cell>
          <cell r="E27711" t="str">
            <v>OA_WA07100_L</v>
          </cell>
        </row>
        <row r="27712">
          <cell r="D27712" t="str">
            <v>NA</v>
          </cell>
          <cell r="E27712" t="str">
            <v>OA_WA07100_O</v>
          </cell>
        </row>
        <row r="27713">
          <cell r="D27713" t="str">
            <v>NA</v>
          </cell>
          <cell r="E27713" t="str">
            <v>OA_WA07100_R</v>
          </cell>
        </row>
        <row r="27714">
          <cell r="D27714" t="str">
            <v>NA</v>
          </cell>
          <cell r="E27714" t="str">
            <v>OA_WA07100_U</v>
          </cell>
        </row>
        <row r="27715">
          <cell r="D27715" t="str">
            <v>NA</v>
          </cell>
          <cell r="E27715" t="str">
            <v>OA_WA07100_X</v>
          </cell>
        </row>
        <row r="27716">
          <cell r="D27716" t="str">
            <v>NA</v>
          </cell>
          <cell r="E27716" t="str">
            <v>OA_WA07200_C</v>
          </cell>
        </row>
        <row r="27717">
          <cell r="D27717" t="str">
            <v>NA</v>
          </cell>
          <cell r="E27717" t="str">
            <v>OA_WA07200_F</v>
          </cell>
        </row>
        <row r="27718">
          <cell r="D27718" t="str">
            <v>NA</v>
          </cell>
          <cell r="E27718" t="str">
            <v>OA_WA07200_I</v>
          </cell>
        </row>
        <row r="27719">
          <cell r="D27719" t="str">
            <v>NA</v>
          </cell>
          <cell r="E27719" t="str">
            <v>OA_WA07200_L</v>
          </cell>
        </row>
        <row r="27720">
          <cell r="D27720" t="str">
            <v>NA</v>
          </cell>
          <cell r="E27720" t="str">
            <v>OA_WA07200_O</v>
          </cell>
        </row>
        <row r="27721">
          <cell r="D27721" t="str">
            <v>NA</v>
          </cell>
          <cell r="E27721" t="str">
            <v>OA_WA07200_R</v>
          </cell>
        </row>
        <row r="27722">
          <cell r="D27722" t="str">
            <v>NA</v>
          </cell>
          <cell r="E27722" t="str">
            <v>OA_WA07200_U</v>
          </cell>
        </row>
        <row r="27723">
          <cell r="D27723" t="str">
            <v>NA</v>
          </cell>
          <cell r="E27723" t="str">
            <v>OA_WA07200_X</v>
          </cell>
        </row>
        <row r="27724">
          <cell r="D27724" t="str">
            <v>NA</v>
          </cell>
          <cell r="E27724" t="str">
            <v>OA_WA07300_C</v>
          </cell>
        </row>
        <row r="27725">
          <cell r="D27725" t="str">
            <v>NA</v>
          </cell>
          <cell r="E27725" t="str">
            <v>OA_WA07300_F</v>
          </cell>
        </row>
        <row r="27726">
          <cell r="D27726" t="str">
            <v>NA</v>
          </cell>
          <cell r="E27726" t="str">
            <v>OA_WA07300_I</v>
          </cell>
        </row>
        <row r="27727">
          <cell r="D27727" t="str">
            <v>NA</v>
          </cell>
          <cell r="E27727" t="str">
            <v>OA_WA07300_L</v>
          </cell>
        </row>
        <row r="27728">
          <cell r="D27728" t="str">
            <v>NA</v>
          </cell>
          <cell r="E27728" t="str">
            <v>OA_WA07300_O</v>
          </cell>
        </row>
        <row r="27729">
          <cell r="D27729" t="str">
            <v>NA</v>
          </cell>
          <cell r="E27729" t="str">
            <v>OA_WA07300_R</v>
          </cell>
        </row>
        <row r="27730">
          <cell r="D27730" t="str">
            <v>NA</v>
          </cell>
          <cell r="E27730" t="str">
            <v>OA_WA07300_U</v>
          </cell>
        </row>
        <row r="27731">
          <cell r="D27731" t="str">
            <v>NA</v>
          </cell>
          <cell r="E27731" t="str">
            <v>OA_WA07300_X</v>
          </cell>
        </row>
        <row r="27732">
          <cell r="D27732" t="str">
            <v>NA</v>
          </cell>
          <cell r="E27732" t="str">
            <v>OA_WA07400_C</v>
          </cell>
        </row>
        <row r="27733">
          <cell r="D27733" t="str">
            <v>NA</v>
          </cell>
          <cell r="E27733" t="str">
            <v>OA_WA07400_F</v>
          </cell>
        </row>
        <row r="27734">
          <cell r="D27734" t="str">
            <v>NA</v>
          </cell>
          <cell r="E27734" t="str">
            <v>OA_WA07400_I</v>
          </cell>
        </row>
        <row r="27735">
          <cell r="D27735" t="str">
            <v>NA</v>
          </cell>
          <cell r="E27735" t="str">
            <v>OA_WA07400_L</v>
          </cell>
        </row>
        <row r="27736">
          <cell r="D27736" t="str">
            <v>NA</v>
          </cell>
          <cell r="E27736" t="str">
            <v>OA_WA07400_O</v>
          </cell>
        </row>
        <row r="27737">
          <cell r="D27737" t="str">
            <v>NA</v>
          </cell>
          <cell r="E27737" t="str">
            <v>OA_WA07400_R</v>
          </cell>
        </row>
        <row r="27738">
          <cell r="D27738" t="str">
            <v>NA</v>
          </cell>
          <cell r="E27738" t="str">
            <v>OA_WA07400_U</v>
          </cell>
        </row>
        <row r="27739">
          <cell r="D27739" t="str">
            <v>NA</v>
          </cell>
          <cell r="E27739" t="str">
            <v>OA_WA07400_X</v>
          </cell>
        </row>
        <row r="27740">
          <cell r="D27740" t="str">
            <v>NA</v>
          </cell>
          <cell r="E27740" t="str">
            <v>OA_WA07500_C</v>
          </cell>
        </row>
        <row r="27741">
          <cell r="D27741" t="str">
            <v>NA</v>
          </cell>
          <cell r="E27741" t="str">
            <v>OA_WA07500_F</v>
          </cell>
        </row>
        <row r="27742">
          <cell r="D27742" t="str">
            <v>NA</v>
          </cell>
          <cell r="E27742" t="str">
            <v>OA_WA07500_I</v>
          </cell>
        </row>
        <row r="27743">
          <cell r="D27743" t="str">
            <v>NA</v>
          </cell>
          <cell r="E27743" t="str">
            <v>OA_WA07500_L</v>
          </cell>
        </row>
        <row r="27744">
          <cell r="D27744" t="str">
            <v>NA</v>
          </cell>
          <cell r="E27744" t="str">
            <v>OA_WA07500_O</v>
          </cell>
        </row>
        <row r="27745">
          <cell r="D27745" t="str">
            <v>NA</v>
          </cell>
          <cell r="E27745" t="str">
            <v>OA_WA07500_R</v>
          </cell>
        </row>
        <row r="27746">
          <cell r="D27746" t="str">
            <v>NA</v>
          </cell>
          <cell r="E27746" t="str">
            <v>OA_WA07500_U</v>
          </cell>
        </row>
        <row r="27747">
          <cell r="D27747" t="str">
            <v>NA</v>
          </cell>
          <cell r="E27747" t="str">
            <v>OA_WA07500_X</v>
          </cell>
        </row>
        <row r="27748">
          <cell r="D27748" t="str">
            <v>NA</v>
          </cell>
          <cell r="E27748" t="str">
            <v>OC_CEUA485_V5C</v>
          </cell>
        </row>
        <row r="27749">
          <cell r="D27749" t="str">
            <v>NA</v>
          </cell>
          <cell r="E27749" t="str">
            <v>OC_CEUA490_U5C</v>
          </cell>
        </row>
        <row r="27750">
          <cell r="D27750" t="str">
            <v>NA</v>
          </cell>
          <cell r="E27750" t="str">
            <v>OC_CEUA495_U5P</v>
          </cell>
        </row>
        <row r="27751">
          <cell r="D27751" t="str">
            <v>NA</v>
          </cell>
          <cell r="E27751" t="str">
            <v>OC_CEUA500_H5C</v>
          </cell>
        </row>
        <row r="27752">
          <cell r="D27752" t="str">
            <v>NA</v>
          </cell>
          <cell r="E27752" t="str">
            <v>OC_CEUA505_H5P</v>
          </cell>
        </row>
        <row r="27753">
          <cell r="D27753" t="str">
            <v>NA</v>
          </cell>
          <cell r="E27753" t="str">
            <v>OC_CEUA515_V5P</v>
          </cell>
        </row>
        <row r="27754">
          <cell r="D27754" t="str">
            <v>NA</v>
          </cell>
          <cell r="E27754" t="str">
            <v>OC_ES06215_N5P</v>
          </cell>
        </row>
        <row r="27755">
          <cell r="D27755" t="str">
            <v>NA</v>
          </cell>
          <cell r="E27755" t="str">
            <v>OC_ES06265_N5P</v>
          </cell>
        </row>
        <row r="27756">
          <cell r="D27756" t="str">
            <v>NA</v>
          </cell>
          <cell r="E27756" t="str">
            <v>OC_ES06325_N5P</v>
          </cell>
        </row>
        <row r="27757">
          <cell r="D27757" t="str">
            <v>NA</v>
          </cell>
          <cell r="E27757" t="str">
            <v>OC_ES62650_N5P</v>
          </cell>
        </row>
        <row r="27758">
          <cell r="D27758" t="str">
            <v>NA</v>
          </cell>
          <cell r="E27758" t="str">
            <v>OC_ES63500_N5C</v>
          </cell>
        </row>
        <row r="27759">
          <cell r="D27759" t="str">
            <v>NA</v>
          </cell>
          <cell r="E27759" t="str">
            <v>OC_ES6360_N5C</v>
          </cell>
        </row>
        <row r="27760">
          <cell r="D27760" t="str">
            <v>NA</v>
          </cell>
          <cell r="E27760" t="str">
            <v>OC_ES64100_N5C</v>
          </cell>
        </row>
        <row r="27761">
          <cell r="D27761" t="str">
            <v>NA</v>
          </cell>
          <cell r="E27761" t="str">
            <v>OC_GOOG145_N5P</v>
          </cell>
        </row>
        <row r="27762">
          <cell r="D27762" t="str">
            <v>NA</v>
          </cell>
          <cell r="E27762" t="str">
            <v>OC_GOOG170_N5P</v>
          </cell>
        </row>
        <row r="27763">
          <cell r="D27763" t="str">
            <v>NA</v>
          </cell>
          <cell r="E27763" t="str">
            <v>OC_NEM3250_F6C</v>
          </cell>
        </row>
        <row r="27764">
          <cell r="D27764" t="str">
            <v>NA</v>
          </cell>
          <cell r="E27764" t="str">
            <v>OC_SPX5450_U5C</v>
          </cell>
        </row>
        <row r="27765">
          <cell r="D27765" t="str">
            <v>NA</v>
          </cell>
          <cell r="E27765" t="str">
            <v>OC_SPX5525_U5P</v>
          </cell>
        </row>
        <row r="27766">
          <cell r="D27766" t="str">
            <v>NA</v>
          </cell>
          <cell r="E27766" t="str">
            <v>OC_SPX5800_Q5C</v>
          </cell>
        </row>
        <row r="27767">
          <cell r="D27767" t="str">
            <v>NA</v>
          </cell>
          <cell r="E27767" t="str">
            <v>OC_SPX5800_V5C</v>
          </cell>
        </row>
        <row r="27768">
          <cell r="D27768" t="str">
            <v>NA</v>
          </cell>
          <cell r="E27768" t="str">
            <v>OC_SPX5825_Q5P</v>
          </cell>
        </row>
        <row r="27769">
          <cell r="D27769" t="str">
            <v>NA</v>
          </cell>
          <cell r="E27769" t="str">
            <v>OC_SPX5825_V5P</v>
          </cell>
        </row>
        <row r="27770">
          <cell r="D27770" t="str">
            <v>NA</v>
          </cell>
          <cell r="E27770" t="str">
            <v>OC_SPX5875_X5C</v>
          </cell>
        </row>
        <row r="27771">
          <cell r="D27771" t="str">
            <v>NA</v>
          </cell>
          <cell r="E27771" t="str">
            <v>OC_SPX5900_X5P</v>
          </cell>
        </row>
        <row r="27772">
          <cell r="D27772" t="str">
            <v>NA</v>
          </cell>
          <cell r="E27772" t="str">
            <v>OC_SPY0600_Z5P</v>
          </cell>
        </row>
        <row r="27773">
          <cell r="D27773" t="str">
            <v>NA</v>
          </cell>
          <cell r="E27773" t="str">
            <v>OC_SPY5300_U5C</v>
          </cell>
        </row>
        <row r="27774">
          <cell r="D27774" t="str">
            <v>NA</v>
          </cell>
          <cell r="E27774" t="str">
            <v>OC_SPY6000_U5C</v>
          </cell>
        </row>
        <row r="27775">
          <cell r="D27775" t="str">
            <v>NA</v>
          </cell>
          <cell r="E27775" t="str">
            <v>OC_TSLA305_N5C</v>
          </cell>
        </row>
        <row r="27776">
          <cell r="D27776" t="str">
            <v>NA</v>
          </cell>
          <cell r="E27776" t="str">
            <v>OC_TSLA335_N5C</v>
          </cell>
        </row>
        <row r="27777">
          <cell r="D27777" t="str">
            <v>NA</v>
          </cell>
          <cell r="E27777" t="str">
            <v>OC_UBER850_Q5P</v>
          </cell>
        </row>
        <row r="27778">
          <cell r="D27778" t="str">
            <v>NA</v>
          </cell>
          <cell r="E27778" t="str">
            <v>OC_USO3000_U5C</v>
          </cell>
        </row>
        <row r="27779">
          <cell r="D27779" t="str">
            <v>NA</v>
          </cell>
          <cell r="E27779" t="str">
            <v>OCSP_CEUA485_V5C</v>
          </cell>
        </row>
        <row r="27780">
          <cell r="D27780" t="str">
            <v>NA</v>
          </cell>
          <cell r="E27780" t="str">
            <v>OCSP_CEUA490_U5C</v>
          </cell>
        </row>
        <row r="27781">
          <cell r="D27781" t="str">
            <v>NA</v>
          </cell>
          <cell r="E27781" t="str">
            <v>OCSP_CEUA495_U5P</v>
          </cell>
        </row>
        <row r="27782">
          <cell r="D27782" t="str">
            <v>NA</v>
          </cell>
          <cell r="E27782" t="str">
            <v>OCSP_CEUA500_H5C</v>
          </cell>
        </row>
        <row r="27783">
          <cell r="D27783" t="str">
            <v>NA</v>
          </cell>
          <cell r="E27783" t="str">
            <v>OCSP_CEUA505_H5P</v>
          </cell>
        </row>
        <row r="27784">
          <cell r="D27784" t="str">
            <v>NA</v>
          </cell>
          <cell r="E27784" t="str">
            <v>OCSP_CEUA515_V5P</v>
          </cell>
        </row>
        <row r="27785">
          <cell r="D27785" t="str">
            <v>NA</v>
          </cell>
          <cell r="E27785" t="str">
            <v>OCSP_ES06215_N5P</v>
          </cell>
        </row>
        <row r="27786">
          <cell r="D27786" t="str">
            <v>NA</v>
          </cell>
          <cell r="E27786" t="str">
            <v>OCSP_ES06265_N5P</v>
          </cell>
        </row>
        <row r="27787">
          <cell r="D27787" t="str">
            <v>NA</v>
          </cell>
          <cell r="E27787" t="str">
            <v>OCSP_ES06325_N5P</v>
          </cell>
        </row>
        <row r="27788">
          <cell r="D27788" t="str">
            <v>NA</v>
          </cell>
          <cell r="E27788" t="str">
            <v>OCSP_ES62650_N5P</v>
          </cell>
        </row>
        <row r="27789">
          <cell r="D27789" t="str">
            <v>NA</v>
          </cell>
          <cell r="E27789" t="str">
            <v>OCSP_ES63500_N5C</v>
          </cell>
        </row>
        <row r="27790">
          <cell r="D27790" t="str">
            <v>NA</v>
          </cell>
          <cell r="E27790" t="str">
            <v>OCSP_ES6360_N5C</v>
          </cell>
        </row>
        <row r="27791">
          <cell r="D27791" t="str">
            <v>NA</v>
          </cell>
          <cell r="E27791" t="str">
            <v>OCSP_ES64100_N5C</v>
          </cell>
        </row>
        <row r="27792">
          <cell r="D27792" t="str">
            <v>NA</v>
          </cell>
          <cell r="E27792" t="str">
            <v>OCSP_GOOG145_N5P</v>
          </cell>
        </row>
        <row r="27793">
          <cell r="D27793" t="str">
            <v>NA</v>
          </cell>
          <cell r="E27793" t="str">
            <v>OCSP_GOOG170_N5P</v>
          </cell>
        </row>
        <row r="27794">
          <cell r="D27794" t="str">
            <v>NA</v>
          </cell>
          <cell r="E27794" t="str">
            <v>OCSP_NEM3250_F6C</v>
          </cell>
        </row>
        <row r="27795">
          <cell r="D27795" t="str">
            <v>NA</v>
          </cell>
          <cell r="E27795" t="str">
            <v>OCSP_SPX5450_U5C</v>
          </cell>
        </row>
        <row r="27796">
          <cell r="D27796" t="str">
            <v>NA</v>
          </cell>
          <cell r="E27796" t="str">
            <v>OCSP_SPX5525_U5P</v>
          </cell>
        </row>
        <row r="27797">
          <cell r="D27797" t="str">
            <v>NA</v>
          </cell>
          <cell r="E27797" t="str">
            <v>OCSP_SPX5800_Q5C</v>
          </cell>
        </row>
        <row r="27798">
          <cell r="D27798" t="str">
            <v>NA</v>
          </cell>
          <cell r="E27798" t="str">
            <v>OCSP_SPX5800_V5C</v>
          </cell>
        </row>
        <row r="27799">
          <cell r="D27799" t="str">
            <v>NA</v>
          </cell>
          <cell r="E27799" t="str">
            <v>OCSP_SPX5825_Q5P</v>
          </cell>
        </row>
        <row r="27800">
          <cell r="D27800" t="str">
            <v>NA</v>
          </cell>
          <cell r="E27800" t="str">
            <v>OCSP_SPX5825_V5P</v>
          </cell>
        </row>
        <row r="27801">
          <cell r="D27801" t="str">
            <v>NA</v>
          </cell>
          <cell r="E27801" t="str">
            <v>OCSP_SPX5875_X5C</v>
          </cell>
        </row>
        <row r="27802">
          <cell r="D27802" t="str">
            <v>NA</v>
          </cell>
          <cell r="E27802" t="str">
            <v>OCSP_SPX5900_X5P</v>
          </cell>
        </row>
        <row r="27803">
          <cell r="D27803" t="str">
            <v>NA</v>
          </cell>
          <cell r="E27803" t="str">
            <v>OCSP_SPY0600_Z5P</v>
          </cell>
        </row>
        <row r="27804">
          <cell r="D27804" t="str">
            <v>NA</v>
          </cell>
          <cell r="E27804" t="str">
            <v>OCSP_SPY5300_U5C</v>
          </cell>
        </row>
        <row r="27805">
          <cell r="D27805" t="str">
            <v>NA</v>
          </cell>
          <cell r="E27805" t="str">
            <v>OCSP_SPY6000_U5C</v>
          </cell>
        </row>
        <row r="27806">
          <cell r="D27806" t="str">
            <v>NA</v>
          </cell>
          <cell r="E27806" t="str">
            <v>OCSP_TSLA305_N5C</v>
          </cell>
        </row>
        <row r="27807">
          <cell r="D27807" t="str">
            <v>NA</v>
          </cell>
          <cell r="E27807" t="str">
            <v>OCSP_TSLA335_N5C</v>
          </cell>
        </row>
        <row r="27808">
          <cell r="D27808" t="str">
            <v>NA</v>
          </cell>
          <cell r="E27808" t="str">
            <v>OCSP_UBER850_Q5P</v>
          </cell>
        </row>
        <row r="27809">
          <cell r="D27809" t="str">
            <v>NA</v>
          </cell>
          <cell r="E27809" t="str">
            <v>OCSP_USO3000_U5C</v>
          </cell>
        </row>
        <row r="27810">
          <cell r="D27810" t="str">
            <v>NA</v>
          </cell>
          <cell r="E27810" t="str">
            <v>OD_DA15000_C</v>
          </cell>
        </row>
        <row r="27811">
          <cell r="D27811" t="str">
            <v>NA</v>
          </cell>
          <cell r="E27811" t="str">
            <v>OD_DA15000_F</v>
          </cell>
        </row>
        <row r="27812">
          <cell r="D27812" t="str">
            <v>NA</v>
          </cell>
          <cell r="E27812" t="str">
            <v>OD_DA15000_I</v>
          </cell>
        </row>
        <row r="27813">
          <cell r="D27813" t="str">
            <v>NA</v>
          </cell>
          <cell r="E27813" t="str">
            <v>OD_DA15000_L</v>
          </cell>
        </row>
        <row r="27814">
          <cell r="D27814" t="str">
            <v>NA</v>
          </cell>
          <cell r="E27814" t="str">
            <v>OD_DA15000_O</v>
          </cell>
        </row>
        <row r="27815">
          <cell r="D27815" t="str">
            <v>NA</v>
          </cell>
          <cell r="E27815" t="str">
            <v>OD_DA15000_R</v>
          </cell>
        </row>
        <row r="27816">
          <cell r="D27816" t="str">
            <v>NA</v>
          </cell>
          <cell r="E27816" t="str">
            <v>OD_DA15000_U</v>
          </cell>
        </row>
        <row r="27817">
          <cell r="D27817" t="str">
            <v>NA</v>
          </cell>
          <cell r="E27817" t="str">
            <v>OD_DA15000_X</v>
          </cell>
        </row>
        <row r="27818">
          <cell r="D27818" t="str">
            <v>NA</v>
          </cell>
          <cell r="E27818" t="str">
            <v>OD_DA15050_C</v>
          </cell>
        </row>
        <row r="27819">
          <cell r="D27819" t="str">
            <v>NA</v>
          </cell>
          <cell r="E27819" t="str">
            <v>OD_DA15050_F</v>
          </cell>
        </row>
        <row r="27820">
          <cell r="D27820" t="str">
            <v>NA</v>
          </cell>
          <cell r="E27820" t="str">
            <v>OD_DA15050_I</v>
          </cell>
        </row>
        <row r="27821">
          <cell r="D27821" t="str">
            <v>NA</v>
          </cell>
          <cell r="E27821" t="str">
            <v>OD_DA15050_L</v>
          </cell>
        </row>
        <row r="27822">
          <cell r="D27822" t="str">
            <v>NA</v>
          </cell>
          <cell r="E27822" t="str">
            <v>OD_DA15050_O</v>
          </cell>
        </row>
        <row r="27823">
          <cell r="D27823" t="str">
            <v>NA</v>
          </cell>
          <cell r="E27823" t="str">
            <v>OD_DA15050_R</v>
          </cell>
        </row>
        <row r="27824">
          <cell r="D27824" t="str">
            <v>NA</v>
          </cell>
          <cell r="E27824" t="str">
            <v>OD_DA15050_U</v>
          </cell>
        </row>
        <row r="27825">
          <cell r="D27825" t="str">
            <v>NA</v>
          </cell>
          <cell r="E27825" t="str">
            <v>OD_DA15050_X</v>
          </cell>
        </row>
        <row r="27826">
          <cell r="D27826" t="str">
            <v>NA</v>
          </cell>
          <cell r="E27826" t="str">
            <v>OD_DA15100_C</v>
          </cell>
        </row>
        <row r="27827">
          <cell r="D27827" t="str">
            <v>NA</v>
          </cell>
          <cell r="E27827" t="str">
            <v>OD_DA15100_F</v>
          </cell>
        </row>
        <row r="27828">
          <cell r="D27828" t="str">
            <v>NA</v>
          </cell>
          <cell r="E27828" t="str">
            <v>OD_DA15100_I</v>
          </cell>
        </row>
        <row r="27829">
          <cell r="D27829" t="str">
            <v>NA</v>
          </cell>
          <cell r="E27829" t="str">
            <v>OD_DA15100_L</v>
          </cell>
        </row>
        <row r="27830">
          <cell r="D27830" t="str">
            <v>NA</v>
          </cell>
          <cell r="E27830" t="str">
            <v>OD_DA15100_O</v>
          </cell>
        </row>
        <row r="27831">
          <cell r="D27831" t="str">
            <v>NA</v>
          </cell>
          <cell r="E27831" t="str">
            <v>OD_DA15100_R</v>
          </cell>
        </row>
        <row r="27832">
          <cell r="D27832" t="str">
            <v>NA</v>
          </cell>
          <cell r="E27832" t="str">
            <v>OD_DA15100_U</v>
          </cell>
        </row>
        <row r="27833">
          <cell r="D27833" t="str">
            <v>NA</v>
          </cell>
          <cell r="E27833" t="str">
            <v>OD_DA15100_X</v>
          </cell>
        </row>
        <row r="27834">
          <cell r="D27834" t="str">
            <v>NA</v>
          </cell>
          <cell r="E27834" t="str">
            <v>OD_DA15150_C</v>
          </cell>
        </row>
        <row r="27835">
          <cell r="D27835" t="str">
            <v>NA</v>
          </cell>
          <cell r="E27835" t="str">
            <v>OD_DA15150_F</v>
          </cell>
        </row>
        <row r="27836">
          <cell r="D27836" t="str">
            <v>NA</v>
          </cell>
          <cell r="E27836" t="str">
            <v>OD_DA15150_I</v>
          </cell>
        </row>
        <row r="27837">
          <cell r="D27837" t="str">
            <v>NA</v>
          </cell>
          <cell r="E27837" t="str">
            <v>OD_DA15150_L</v>
          </cell>
        </row>
        <row r="27838">
          <cell r="D27838" t="str">
            <v>NA</v>
          </cell>
          <cell r="E27838" t="str">
            <v>OD_DA15150_O</v>
          </cell>
        </row>
        <row r="27839">
          <cell r="D27839" t="str">
            <v>NA</v>
          </cell>
          <cell r="E27839" t="str">
            <v>OD_DA15150_R</v>
          </cell>
        </row>
        <row r="27840">
          <cell r="D27840" t="str">
            <v>NA</v>
          </cell>
          <cell r="E27840" t="str">
            <v>OD_DA15150_U</v>
          </cell>
        </row>
        <row r="27841">
          <cell r="D27841" t="str">
            <v>NA</v>
          </cell>
          <cell r="E27841" t="str">
            <v>OD_DA15150_X</v>
          </cell>
        </row>
        <row r="27842">
          <cell r="D27842" t="str">
            <v>NA</v>
          </cell>
          <cell r="E27842" t="str">
            <v>OD_DA15200_C</v>
          </cell>
        </row>
        <row r="27843">
          <cell r="D27843" t="str">
            <v>NA</v>
          </cell>
          <cell r="E27843" t="str">
            <v>OD_DA15200_F</v>
          </cell>
        </row>
        <row r="27844">
          <cell r="D27844" t="str">
            <v>NA</v>
          </cell>
          <cell r="E27844" t="str">
            <v>OD_DA15200_I</v>
          </cell>
        </row>
        <row r="27845">
          <cell r="D27845" t="str">
            <v>NA</v>
          </cell>
          <cell r="E27845" t="str">
            <v>OD_DA15200_L</v>
          </cell>
        </row>
        <row r="27846">
          <cell r="D27846" t="str">
            <v>NA</v>
          </cell>
          <cell r="E27846" t="str">
            <v>OD_DA15200_O</v>
          </cell>
        </row>
        <row r="27847">
          <cell r="D27847" t="str">
            <v>NA</v>
          </cell>
          <cell r="E27847" t="str">
            <v>OD_DA15200_R</v>
          </cell>
        </row>
        <row r="27848">
          <cell r="D27848" t="str">
            <v>NA</v>
          </cell>
          <cell r="E27848" t="str">
            <v>OD_DA15200_U</v>
          </cell>
        </row>
        <row r="27849">
          <cell r="D27849" t="str">
            <v>NA</v>
          </cell>
          <cell r="E27849" t="str">
            <v>OD_DA15200_X</v>
          </cell>
        </row>
        <row r="27850">
          <cell r="D27850" t="str">
            <v>NA</v>
          </cell>
          <cell r="E27850" t="str">
            <v>OD_DA15250_C</v>
          </cell>
        </row>
        <row r="27851">
          <cell r="D27851" t="str">
            <v>NA</v>
          </cell>
          <cell r="E27851" t="str">
            <v>OD_DA15250_F</v>
          </cell>
        </row>
        <row r="27852">
          <cell r="D27852" t="str">
            <v>NA</v>
          </cell>
          <cell r="E27852" t="str">
            <v>OD_DA15250_I</v>
          </cell>
        </row>
        <row r="27853">
          <cell r="D27853" t="str">
            <v>NA</v>
          </cell>
          <cell r="E27853" t="str">
            <v>OD_DA15250_L</v>
          </cell>
        </row>
        <row r="27854">
          <cell r="D27854" t="str">
            <v>NA</v>
          </cell>
          <cell r="E27854" t="str">
            <v>OD_DA15250_O</v>
          </cell>
        </row>
        <row r="27855">
          <cell r="D27855" t="str">
            <v>NA</v>
          </cell>
          <cell r="E27855" t="str">
            <v>OD_DA15250_R</v>
          </cell>
        </row>
        <row r="27856">
          <cell r="D27856" t="str">
            <v>NA</v>
          </cell>
          <cell r="E27856" t="str">
            <v>OD_DA15250_U</v>
          </cell>
        </row>
        <row r="27857">
          <cell r="D27857" t="str">
            <v>NA</v>
          </cell>
          <cell r="E27857" t="str">
            <v>OD_DA15250_X</v>
          </cell>
        </row>
        <row r="27858">
          <cell r="D27858" t="str">
            <v>NA</v>
          </cell>
          <cell r="E27858" t="str">
            <v>OD_DA15300_C</v>
          </cell>
        </row>
        <row r="27859">
          <cell r="D27859" t="str">
            <v>NA</v>
          </cell>
          <cell r="E27859" t="str">
            <v>OD_DA15300_F</v>
          </cell>
        </row>
        <row r="27860">
          <cell r="D27860" t="str">
            <v>NA</v>
          </cell>
          <cell r="E27860" t="str">
            <v>OD_DA15300_I</v>
          </cell>
        </row>
        <row r="27861">
          <cell r="D27861" t="str">
            <v>NA</v>
          </cell>
          <cell r="E27861" t="str">
            <v>OD_DA15300_L</v>
          </cell>
        </row>
        <row r="27862">
          <cell r="D27862" t="str">
            <v>NA</v>
          </cell>
          <cell r="E27862" t="str">
            <v>OD_DA15300_O</v>
          </cell>
        </row>
        <row r="27863">
          <cell r="D27863" t="str">
            <v>NA</v>
          </cell>
          <cell r="E27863" t="str">
            <v>OD_DA15300_R</v>
          </cell>
        </row>
        <row r="27864">
          <cell r="D27864" t="str">
            <v>NA</v>
          </cell>
          <cell r="E27864" t="str">
            <v>OD_DA15300_U</v>
          </cell>
        </row>
        <row r="27865">
          <cell r="D27865" t="str">
            <v>NA</v>
          </cell>
          <cell r="E27865" t="str">
            <v>OD_DA15300_X</v>
          </cell>
        </row>
        <row r="27866">
          <cell r="D27866" t="str">
            <v>NA</v>
          </cell>
          <cell r="E27866" t="str">
            <v>OD_DA15350_C</v>
          </cell>
        </row>
        <row r="27867">
          <cell r="D27867" t="str">
            <v>NA</v>
          </cell>
          <cell r="E27867" t="str">
            <v>OD_DA15350_F</v>
          </cell>
        </row>
        <row r="27868">
          <cell r="D27868" t="str">
            <v>NA</v>
          </cell>
          <cell r="E27868" t="str">
            <v>OD_DA15350_I</v>
          </cell>
        </row>
        <row r="27869">
          <cell r="D27869" t="str">
            <v>NA</v>
          </cell>
          <cell r="E27869" t="str">
            <v>OD_DA15350_L</v>
          </cell>
        </row>
        <row r="27870">
          <cell r="D27870" t="str">
            <v>NA</v>
          </cell>
          <cell r="E27870" t="str">
            <v>OD_DA15350_O</v>
          </cell>
        </row>
        <row r="27871">
          <cell r="D27871" t="str">
            <v>NA</v>
          </cell>
          <cell r="E27871" t="str">
            <v>OD_DA15350_R</v>
          </cell>
        </row>
        <row r="27872">
          <cell r="D27872" t="str">
            <v>NA</v>
          </cell>
          <cell r="E27872" t="str">
            <v>OD_DA15350_U</v>
          </cell>
        </row>
        <row r="27873">
          <cell r="D27873" t="str">
            <v>NA</v>
          </cell>
          <cell r="E27873" t="str">
            <v>OD_DA15350_X</v>
          </cell>
        </row>
        <row r="27874">
          <cell r="D27874" t="str">
            <v>NA</v>
          </cell>
          <cell r="E27874" t="str">
            <v>OD_DA15400_C</v>
          </cell>
        </row>
        <row r="27875">
          <cell r="D27875" t="str">
            <v>NA</v>
          </cell>
          <cell r="E27875" t="str">
            <v>OD_DA15400_F</v>
          </cell>
        </row>
        <row r="27876">
          <cell r="D27876" t="str">
            <v>NA</v>
          </cell>
          <cell r="E27876" t="str">
            <v>OD_DA15400_I</v>
          </cell>
        </row>
        <row r="27877">
          <cell r="D27877" t="str">
            <v>NA</v>
          </cell>
          <cell r="E27877" t="str">
            <v>OD_DA15400_L</v>
          </cell>
        </row>
        <row r="27878">
          <cell r="D27878" t="str">
            <v>NA</v>
          </cell>
          <cell r="E27878" t="str">
            <v>OD_DA15400_O</v>
          </cell>
        </row>
        <row r="27879">
          <cell r="D27879" t="str">
            <v>NA</v>
          </cell>
          <cell r="E27879" t="str">
            <v>OD_DA15400_R</v>
          </cell>
        </row>
        <row r="27880">
          <cell r="D27880" t="str">
            <v>NA</v>
          </cell>
          <cell r="E27880" t="str">
            <v>OD_DA15400_U</v>
          </cell>
        </row>
        <row r="27881">
          <cell r="D27881" t="str">
            <v>NA</v>
          </cell>
          <cell r="E27881" t="str">
            <v>OD_DA15400_X</v>
          </cell>
        </row>
        <row r="27882">
          <cell r="D27882" t="str">
            <v>NA</v>
          </cell>
          <cell r="E27882" t="str">
            <v>OD_DA15450_C</v>
          </cell>
        </row>
        <row r="27883">
          <cell r="D27883" t="str">
            <v>NA</v>
          </cell>
          <cell r="E27883" t="str">
            <v>OD_DA15450_F</v>
          </cell>
        </row>
        <row r="27884">
          <cell r="D27884" t="str">
            <v>NA</v>
          </cell>
          <cell r="E27884" t="str">
            <v>OD_DA15450_I</v>
          </cell>
        </row>
        <row r="27885">
          <cell r="D27885" t="str">
            <v>NA</v>
          </cell>
          <cell r="E27885" t="str">
            <v>OD_DA15450_L</v>
          </cell>
        </row>
        <row r="27886">
          <cell r="D27886" t="str">
            <v>NA</v>
          </cell>
          <cell r="E27886" t="str">
            <v>OD_DA15450_O</v>
          </cell>
        </row>
        <row r="27887">
          <cell r="D27887" t="str">
            <v>NA</v>
          </cell>
          <cell r="E27887" t="str">
            <v>OD_DA15450_R</v>
          </cell>
        </row>
        <row r="27888">
          <cell r="D27888" t="str">
            <v>NA</v>
          </cell>
          <cell r="E27888" t="str">
            <v>OD_DA15450_U</v>
          </cell>
        </row>
        <row r="27889">
          <cell r="D27889" t="str">
            <v>NA</v>
          </cell>
          <cell r="E27889" t="str">
            <v>OD_DA15450_X</v>
          </cell>
        </row>
        <row r="27890">
          <cell r="D27890" t="str">
            <v>NA</v>
          </cell>
          <cell r="E27890" t="str">
            <v>OD_DA15500_C</v>
          </cell>
        </row>
        <row r="27891">
          <cell r="D27891" t="str">
            <v>NA</v>
          </cell>
          <cell r="E27891" t="str">
            <v>OD_DA15500_F</v>
          </cell>
        </row>
        <row r="27892">
          <cell r="D27892" t="str">
            <v>NA</v>
          </cell>
          <cell r="E27892" t="str">
            <v>OD_DA15500_I</v>
          </cell>
        </row>
        <row r="27893">
          <cell r="D27893" t="str">
            <v>NA</v>
          </cell>
          <cell r="E27893" t="str">
            <v>OD_DA15500_L</v>
          </cell>
        </row>
        <row r="27894">
          <cell r="D27894" t="str">
            <v>NA</v>
          </cell>
          <cell r="E27894" t="str">
            <v>OD_DA15500_O</v>
          </cell>
        </row>
        <row r="27895">
          <cell r="D27895" t="str">
            <v>NA</v>
          </cell>
          <cell r="E27895" t="str">
            <v>OD_DA15500_R</v>
          </cell>
        </row>
        <row r="27896">
          <cell r="D27896" t="str">
            <v>NA</v>
          </cell>
          <cell r="E27896" t="str">
            <v>OD_DA15500_U</v>
          </cell>
        </row>
        <row r="27897">
          <cell r="D27897" t="str">
            <v>NA</v>
          </cell>
          <cell r="E27897" t="str">
            <v>OD_DA15500_X</v>
          </cell>
        </row>
        <row r="27898">
          <cell r="D27898" t="str">
            <v>NA</v>
          </cell>
          <cell r="E27898" t="str">
            <v>OD_DA15550_C</v>
          </cell>
        </row>
        <row r="27899">
          <cell r="D27899" t="str">
            <v>NA</v>
          </cell>
          <cell r="E27899" t="str">
            <v>OD_DA15550_F</v>
          </cell>
        </row>
        <row r="27900">
          <cell r="D27900" t="str">
            <v>NA</v>
          </cell>
          <cell r="E27900" t="str">
            <v>OD_DA15550_I</v>
          </cell>
        </row>
        <row r="27901">
          <cell r="D27901" t="str">
            <v>NA</v>
          </cell>
          <cell r="E27901" t="str">
            <v>OD_DA15550_L</v>
          </cell>
        </row>
        <row r="27902">
          <cell r="D27902" t="str">
            <v>NA</v>
          </cell>
          <cell r="E27902" t="str">
            <v>OD_DA15550_O</v>
          </cell>
        </row>
        <row r="27903">
          <cell r="D27903" t="str">
            <v>NA</v>
          </cell>
          <cell r="E27903" t="str">
            <v>OD_DA15550_R</v>
          </cell>
        </row>
        <row r="27904">
          <cell r="D27904" t="str">
            <v>NA</v>
          </cell>
          <cell r="E27904" t="str">
            <v>OD_DA15550_U</v>
          </cell>
        </row>
        <row r="27905">
          <cell r="D27905" t="str">
            <v>NA</v>
          </cell>
          <cell r="E27905" t="str">
            <v>OD_DA15550_X</v>
          </cell>
        </row>
        <row r="27906">
          <cell r="D27906" t="str">
            <v>NA</v>
          </cell>
          <cell r="E27906" t="str">
            <v>OD_DA15600_C</v>
          </cell>
        </row>
        <row r="27907">
          <cell r="D27907" t="str">
            <v>NA</v>
          </cell>
          <cell r="E27907" t="str">
            <v>OD_DA15600_F</v>
          </cell>
        </row>
        <row r="27908">
          <cell r="D27908" t="str">
            <v>NA</v>
          </cell>
          <cell r="E27908" t="str">
            <v>OD_DA15600_I</v>
          </cell>
        </row>
        <row r="27909">
          <cell r="D27909" t="str">
            <v>NA</v>
          </cell>
          <cell r="E27909" t="str">
            <v>OD_DA15600_L</v>
          </cell>
        </row>
        <row r="27910">
          <cell r="D27910" t="str">
            <v>NA</v>
          </cell>
          <cell r="E27910" t="str">
            <v>OD_DA15600_O</v>
          </cell>
        </row>
        <row r="27911">
          <cell r="D27911" t="str">
            <v>NA</v>
          </cell>
          <cell r="E27911" t="str">
            <v>OD_DA15600_R</v>
          </cell>
        </row>
        <row r="27912">
          <cell r="D27912" t="str">
            <v>NA</v>
          </cell>
          <cell r="E27912" t="str">
            <v>OD_DA15600_U</v>
          </cell>
        </row>
        <row r="27913">
          <cell r="D27913" t="str">
            <v>NA</v>
          </cell>
          <cell r="E27913" t="str">
            <v>OD_DA15600_X</v>
          </cell>
        </row>
        <row r="27914">
          <cell r="D27914" t="str">
            <v>NA</v>
          </cell>
          <cell r="E27914" t="str">
            <v>OD_DA15650_C</v>
          </cell>
        </row>
        <row r="27915">
          <cell r="D27915" t="str">
            <v>NA</v>
          </cell>
          <cell r="E27915" t="str">
            <v>OD_DA15650_F</v>
          </cell>
        </row>
        <row r="27916">
          <cell r="D27916" t="str">
            <v>NA</v>
          </cell>
          <cell r="E27916" t="str">
            <v>OD_DA15650_I</v>
          </cell>
        </row>
        <row r="27917">
          <cell r="D27917" t="str">
            <v>NA</v>
          </cell>
          <cell r="E27917" t="str">
            <v>OD_DA15650_L</v>
          </cell>
        </row>
        <row r="27918">
          <cell r="D27918" t="str">
            <v>NA</v>
          </cell>
          <cell r="E27918" t="str">
            <v>OD_DA15650_O</v>
          </cell>
        </row>
        <row r="27919">
          <cell r="D27919" t="str">
            <v>NA</v>
          </cell>
          <cell r="E27919" t="str">
            <v>OD_DA15650_R</v>
          </cell>
        </row>
        <row r="27920">
          <cell r="D27920" t="str">
            <v>NA</v>
          </cell>
          <cell r="E27920" t="str">
            <v>OD_DA15650_U</v>
          </cell>
        </row>
        <row r="27921">
          <cell r="D27921" t="str">
            <v>NA</v>
          </cell>
          <cell r="E27921" t="str">
            <v>OD_DA15650_X</v>
          </cell>
        </row>
        <row r="27922">
          <cell r="D27922" t="str">
            <v>NA</v>
          </cell>
          <cell r="E27922" t="str">
            <v>OD_DA15700_C</v>
          </cell>
        </row>
        <row r="27923">
          <cell r="D27923" t="str">
            <v>NA</v>
          </cell>
          <cell r="E27923" t="str">
            <v>OD_DA15700_F</v>
          </cell>
        </row>
        <row r="27924">
          <cell r="D27924" t="str">
            <v>NA</v>
          </cell>
          <cell r="E27924" t="str">
            <v>OD_DA15700_I</v>
          </cell>
        </row>
        <row r="27925">
          <cell r="D27925" t="str">
            <v>NA</v>
          </cell>
          <cell r="E27925" t="str">
            <v>OD_DA15700_L</v>
          </cell>
        </row>
        <row r="27926">
          <cell r="D27926" t="str">
            <v>NA</v>
          </cell>
          <cell r="E27926" t="str">
            <v>OD_DA15700_O</v>
          </cell>
        </row>
        <row r="27927">
          <cell r="D27927" t="str">
            <v>NA</v>
          </cell>
          <cell r="E27927" t="str">
            <v>OD_DA15700_R</v>
          </cell>
        </row>
        <row r="27928">
          <cell r="D27928" t="str">
            <v>NA</v>
          </cell>
          <cell r="E27928" t="str">
            <v>OD_DA15700_U</v>
          </cell>
        </row>
        <row r="27929">
          <cell r="D27929" t="str">
            <v>NA</v>
          </cell>
          <cell r="E27929" t="str">
            <v>OD_DA15700_X</v>
          </cell>
        </row>
        <row r="27930">
          <cell r="D27930" t="str">
            <v>NA</v>
          </cell>
          <cell r="E27930" t="str">
            <v>OD_DA15750_C</v>
          </cell>
        </row>
        <row r="27931">
          <cell r="D27931" t="str">
            <v>NA</v>
          </cell>
          <cell r="E27931" t="str">
            <v>OD_DA15750_F</v>
          </cell>
        </row>
        <row r="27932">
          <cell r="D27932" t="str">
            <v>NA</v>
          </cell>
          <cell r="E27932" t="str">
            <v>OD_DA15750_I</v>
          </cell>
        </row>
        <row r="27933">
          <cell r="D27933" t="str">
            <v>NA</v>
          </cell>
          <cell r="E27933" t="str">
            <v>OD_DA15750_L</v>
          </cell>
        </row>
        <row r="27934">
          <cell r="D27934" t="str">
            <v>NA</v>
          </cell>
          <cell r="E27934" t="str">
            <v>OD_DA15750_O</v>
          </cell>
        </row>
        <row r="27935">
          <cell r="D27935" t="str">
            <v>NA</v>
          </cell>
          <cell r="E27935" t="str">
            <v>OD_DA15750_R</v>
          </cell>
        </row>
        <row r="27936">
          <cell r="D27936" t="str">
            <v>NA</v>
          </cell>
          <cell r="E27936" t="str">
            <v>OD_DA15750_U</v>
          </cell>
        </row>
        <row r="27937">
          <cell r="D27937" t="str">
            <v>NA</v>
          </cell>
          <cell r="E27937" t="str">
            <v>OD_DA15750_X</v>
          </cell>
        </row>
        <row r="27938">
          <cell r="D27938" t="str">
            <v>NA</v>
          </cell>
          <cell r="E27938" t="str">
            <v>OD_DA15800_C</v>
          </cell>
        </row>
        <row r="27939">
          <cell r="D27939" t="str">
            <v>NA</v>
          </cell>
          <cell r="E27939" t="str">
            <v>OD_DA15800_F</v>
          </cell>
        </row>
        <row r="27940">
          <cell r="D27940" t="str">
            <v>NA</v>
          </cell>
          <cell r="E27940" t="str">
            <v>OD_DA15800_I</v>
          </cell>
        </row>
        <row r="27941">
          <cell r="D27941" t="str">
            <v>NA</v>
          </cell>
          <cell r="E27941" t="str">
            <v>OD_DA15800_L</v>
          </cell>
        </row>
        <row r="27942">
          <cell r="D27942" t="str">
            <v>NA</v>
          </cell>
          <cell r="E27942" t="str">
            <v>OD_DA15800_O</v>
          </cell>
        </row>
        <row r="27943">
          <cell r="D27943" t="str">
            <v>NA</v>
          </cell>
          <cell r="E27943" t="str">
            <v>OD_DA15800_R</v>
          </cell>
        </row>
        <row r="27944">
          <cell r="D27944" t="str">
            <v>NA</v>
          </cell>
          <cell r="E27944" t="str">
            <v>OD_DA15800_U</v>
          </cell>
        </row>
        <row r="27945">
          <cell r="D27945" t="str">
            <v>NA</v>
          </cell>
          <cell r="E27945" t="str">
            <v>OD_DA15800_X</v>
          </cell>
        </row>
        <row r="27946">
          <cell r="D27946" t="str">
            <v>NA</v>
          </cell>
          <cell r="E27946" t="str">
            <v>OD_DA15850_C</v>
          </cell>
        </row>
        <row r="27947">
          <cell r="D27947" t="str">
            <v>NA</v>
          </cell>
          <cell r="E27947" t="str">
            <v>OD_DA15850_F</v>
          </cell>
        </row>
        <row r="27948">
          <cell r="D27948" t="str">
            <v>NA</v>
          </cell>
          <cell r="E27948" t="str">
            <v>OD_DA15850_I</v>
          </cell>
        </row>
        <row r="27949">
          <cell r="D27949" t="str">
            <v>NA</v>
          </cell>
          <cell r="E27949" t="str">
            <v>OD_DA15850_L</v>
          </cell>
        </row>
        <row r="27950">
          <cell r="D27950" t="str">
            <v>NA</v>
          </cell>
          <cell r="E27950" t="str">
            <v>OD_DA15850_O</v>
          </cell>
        </row>
        <row r="27951">
          <cell r="D27951" t="str">
            <v>NA</v>
          </cell>
          <cell r="E27951" t="str">
            <v>OD_DA15850_R</v>
          </cell>
        </row>
        <row r="27952">
          <cell r="D27952" t="str">
            <v>NA</v>
          </cell>
          <cell r="E27952" t="str">
            <v>OD_DA15850_U</v>
          </cell>
        </row>
        <row r="27953">
          <cell r="D27953" t="str">
            <v>NA</v>
          </cell>
          <cell r="E27953" t="str">
            <v>OD_DA15850_X</v>
          </cell>
        </row>
        <row r="27954">
          <cell r="D27954" t="str">
            <v>NA</v>
          </cell>
          <cell r="E27954" t="str">
            <v>OD_DA15900_C</v>
          </cell>
        </row>
        <row r="27955">
          <cell r="D27955" t="str">
            <v>NA</v>
          </cell>
          <cell r="E27955" t="str">
            <v>OD_DA15900_F</v>
          </cell>
        </row>
        <row r="27956">
          <cell r="D27956" t="str">
            <v>NA</v>
          </cell>
          <cell r="E27956" t="str">
            <v>OD_DA15900_I</v>
          </cell>
        </row>
        <row r="27957">
          <cell r="D27957" t="str">
            <v>NA</v>
          </cell>
          <cell r="E27957" t="str">
            <v>OD_DA15900_L</v>
          </cell>
        </row>
        <row r="27958">
          <cell r="D27958" t="str">
            <v>NA</v>
          </cell>
          <cell r="E27958" t="str">
            <v>OD_DA15900_O</v>
          </cell>
        </row>
        <row r="27959">
          <cell r="D27959" t="str">
            <v>NA</v>
          </cell>
          <cell r="E27959" t="str">
            <v>OD_DA15900_R</v>
          </cell>
        </row>
        <row r="27960">
          <cell r="D27960" t="str">
            <v>NA</v>
          </cell>
          <cell r="E27960" t="str">
            <v>OD_DA15900_U</v>
          </cell>
        </row>
        <row r="27961">
          <cell r="D27961" t="str">
            <v>NA</v>
          </cell>
          <cell r="E27961" t="str">
            <v>OD_DA15900_X</v>
          </cell>
        </row>
        <row r="27962">
          <cell r="D27962" t="str">
            <v>NA</v>
          </cell>
          <cell r="E27962" t="str">
            <v>OD_DA15950_C</v>
          </cell>
        </row>
        <row r="27963">
          <cell r="D27963" t="str">
            <v>NA</v>
          </cell>
          <cell r="E27963" t="str">
            <v>OD_DA15950_F</v>
          </cell>
        </row>
        <row r="27964">
          <cell r="D27964" t="str">
            <v>NA</v>
          </cell>
          <cell r="E27964" t="str">
            <v>OD_DA15950_I</v>
          </cell>
        </row>
        <row r="27965">
          <cell r="D27965" t="str">
            <v>NA</v>
          </cell>
          <cell r="E27965" t="str">
            <v>OD_DA15950_L</v>
          </cell>
        </row>
        <row r="27966">
          <cell r="D27966" t="str">
            <v>NA</v>
          </cell>
          <cell r="E27966" t="str">
            <v>OD_DA15950_O</v>
          </cell>
        </row>
        <row r="27967">
          <cell r="D27967" t="str">
            <v>NA</v>
          </cell>
          <cell r="E27967" t="str">
            <v>OD_DA15950_R</v>
          </cell>
        </row>
        <row r="27968">
          <cell r="D27968" t="str">
            <v>NA</v>
          </cell>
          <cell r="E27968" t="str">
            <v>OD_DA15950_U</v>
          </cell>
        </row>
        <row r="27969">
          <cell r="D27969" t="str">
            <v>NA</v>
          </cell>
          <cell r="E27969" t="str">
            <v>OD_DA15950_X</v>
          </cell>
        </row>
        <row r="27970">
          <cell r="D27970" t="str">
            <v>NA</v>
          </cell>
          <cell r="E27970" t="str">
            <v>OD_DA16000_C</v>
          </cell>
        </row>
        <row r="27971">
          <cell r="D27971" t="str">
            <v>NA</v>
          </cell>
          <cell r="E27971" t="str">
            <v>OD_DA16000_F</v>
          </cell>
        </row>
        <row r="27972">
          <cell r="D27972" t="str">
            <v>NA</v>
          </cell>
          <cell r="E27972" t="str">
            <v>OD_DA16000_I</v>
          </cell>
        </row>
        <row r="27973">
          <cell r="D27973" t="str">
            <v>NA</v>
          </cell>
          <cell r="E27973" t="str">
            <v>OD_DA16000_L</v>
          </cell>
        </row>
        <row r="27974">
          <cell r="D27974" t="str">
            <v>NA</v>
          </cell>
          <cell r="E27974" t="str">
            <v>OD_DA16000_O</v>
          </cell>
        </row>
        <row r="27975">
          <cell r="D27975" t="str">
            <v>NA</v>
          </cell>
          <cell r="E27975" t="str">
            <v>OD_DA16000_R</v>
          </cell>
        </row>
        <row r="27976">
          <cell r="D27976" t="str">
            <v>NA</v>
          </cell>
          <cell r="E27976" t="str">
            <v>OD_DA16000_U</v>
          </cell>
        </row>
        <row r="27977">
          <cell r="D27977" t="str">
            <v>NA</v>
          </cell>
          <cell r="E27977" t="str">
            <v>OD_DA16000_X</v>
          </cell>
        </row>
        <row r="27978">
          <cell r="D27978" t="str">
            <v>NA</v>
          </cell>
          <cell r="E27978" t="str">
            <v>OD_DA16050_C</v>
          </cell>
        </row>
        <row r="27979">
          <cell r="D27979" t="str">
            <v>NA</v>
          </cell>
          <cell r="E27979" t="str">
            <v>OD_DA16050_F</v>
          </cell>
        </row>
        <row r="27980">
          <cell r="D27980" t="str">
            <v>NA</v>
          </cell>
          <cell r="E27980" t="str">
            <v>OD_DA16050_I</v>
          </cell>
        </row>
        <row r="27981">
          <cell r="D27981" t="str">
            <v>NA</v>
          </cell>
          <cell r="E27981" t="str">
            <v>OD_DA16050_L</v>
          </cell>
        </row>
        <row r="27982">
          <cell r="D27982" t="str">
            <v>NA</v>
          </cell>
          <cell r="E27982" t="str">
            <v>OD_DA16050_O</v>
          </cell>
        </row>
        <row r="27983">
          <cell r="D27983" t="str">
            <v>NA</v>
          </cell>
          <cell r="E27983" t="str">
            <v>OD_DA16050_R</v>
          </cell>
        </row>
        <row r="27984">
          <cell r="D27984" t="str">
            <v>NA</v>
          </cell>
          <cell r="E27984" t="str">
            <v>OD_DA16050_U</v>
          </cell>
        </row>
        <row r="27985">
          <cell r="D27985" t="str">
            <v>NA</v>
          </cell>
          <cell r="E27985" t="str">
            <v>OD_DA16050_X</v>
          </cell>
        </row>
        <row r="27986">
          <cell r="D27986" t="str">
            <v>NA</v>
          </cell>
          <cell r="E27986" t="str">
            <v>OD_DA16100_C</v>
          </cell>
        </row>
        <row r="27987">
          <cell r="D27987" t="str">
            <v>NA</v>
          </cell>
          <cell r="E27987" t="str">
            <v>OD_DA16100_F</v>
          </cell>
        </row>
        <row r="27988">
          <cell r="D27988" t="str">
            <v>NA</v>
          </cell>
          <cell r="E27988" t="str">
            <v>OD_DA16100_I</v>
          </cell>
        </row>
        <row r="27989">
          <cell r="D27989" t="str">
            <v>NA</v>
          </cell>
          <cell r="E27989" t="str">
            <v>OD_DA16100_L</v>
          </cell>
        </row>
        <row r="27990">
          <cell r="D27990" t="str">
            <v>NA</v>
          </cell>
          <cell r="E27990" t="str">
            <v>OD_DA16100_O</v>
          </cell>
        </row>
        <row r="27991">
          <cell r="D27991" t="str">
            <v>NA</v>
          </cell>
          <cell r="E27991" t="str">
            <v>OD_DA16100_R</v>
          </cell>
        </row>
        <row r="27992">
          <cell r="D27992" t="str">
            <v>NA</v>
          </cell>
          <cell r="E27992" t="str">
            <v>OD_DA16100_U</v>
          </cell>
        </row>
        <row r="27993">
          <cell r="D27993" t="str">
            <v>NA</v>
          </cell>
          <cell r="E27993" t="str">
            <v>OD_DA16100_X</v>
          </cell>
        </row>
        <row r="27994">
          <cell r="D27994" t="str">
            <v>NA</v>
          </cell>
          <cell r="E27994" t="str">
            <v>OD_DA16150_C</v>
          </cell>
        </row>
        <row r="27995">
          <cell r="D27995" t="str">
            <v>NA</v>
          </cell>
          <cell r="E27995" t="str">
            <v>OD_DA16150_F</v>
          </cell>
        </row>
        <row r="27996">
          <cell r="D27996" t="str">
            <v>NA</v>
          </cell>
          <cell r="E27996" t="str">
            <v>OD_DA16150_I</v>
          </cell>
        </row>
        <row r="27997">
          <cell r="D27997" t="str">
            <v>NA</v>
          </cell>
          <cell r="E27997" t="str">
            <v>OD_DA16150_L</v>
          </cell>
        </row>
        <row r="27998">
          <cell r="D27998" t="str">
            <v>NA</v>
          </cell>
          <cell r="E27998" t="str">
            <v>OD_DA16150_O</v>
          </cell>
        </row>
        <row r="27999">
          <cell r="D27999" t="str">
            <v>NA</v>
          </cell>
          <cell r="E27999" t="str">
            <v>OD_DA16150_R</v>
          </cell>
        </row>
        <row r="28000">
          <cell r="D28000" t="str">
            <v>NA</v>
          </cell>
          <cell r="E28000" t="str">
            <v>OD_DA16150_U</v>
          </cell>
        </row>
        <row r="28001">
          <cell r="D28001" t="str">
            <v>NA</v>
          </cell>
          <cell r="E28001" t="str">
            <v>OD_DA16150_X</v>
          </cell>
        </row>
        <row r="28002">
          <cell r="D28002" t="str">
            <v>NA</v>
          </cell>
          <cell r="E28002" t="str">
            <v>OD_DA16200_C</v>
          </cell>
        </row>
        <row r="28003">
          <cell r="D28003" t="str">
            <v>NA</v>
          </cell>
          <cell r="E28003" t="str">
            <v>OD_DA16200_F</v>
          </cell>
        </row>
        <row r="28004">
          <cell r="D28004" t="str">
            <v>NA</v>
          </cell>
          <cell r="E28004" t="str">
            <v>OD_DA16200_I</v>
          </cell>
        </row>
        <row r="28005">
          <cell r="D28005" t="str">
            <v>NA</v>
          </cell>
          <cell r="E28005" t="str">
            <v>OD_DA16200_L</v>
          </cell>
        </row>
        <row r="28006">
          <cell r="D28006" t="str">
            <v>NA</v>
          </cell>
          <cell r="E28006" t="str">
            <v>OD_DA16200_O</v>
          </cell>
        </row>
        <row r="28007">
          <cell r="D28007" t="str">
            <v>NA</v>
          </cell>
          <cell r="E28007" t="str">
            <v>OD_DA16200_R</v>
          </cell>
        </row>
        <row r="28008">
          <cell r="D28008" t="str">
            <v>NA</v>
          </cell>
          <cell r="E28008" t="str">
            <v>OD_DA16200_U</v>
          </cell>
        </row>
        <row r="28009">
          <cell r="D28009" t="str">
            <v>NA</v>
          </cell>
          <cell r="E28009" t="str">
            <v>OD_DA16200_X</v>
          </cell>
        </row>
        <row r="28010">
          <cell r="D28010" t="str">
            <v>NA</v>
          </cell>
          <cell r="E28010" t="str">
            <v>OD_DA16250_C</v>
          </cell>
        </row>
        <row r="28011">
          <cell r="D28011" t="str">
            <v>NA</v>
          </cell>
          <cell r="E28011" t="str">
            <v>OD_DA16250_F</v>
          </cell>
        </row>
        <row r="28012">
          <cell r="D28012" t="str">
            <v>NA</v>
          </cell>
          <cell r="E28012" t="str">
            <v>OD_DA16250_I</v>
          </cell>
        </row>
        <row r="28013">
          <cell r="D28013" t="str">
            <v>NA</v>
          </cell>
          <cell r="E28013" t="str">
            <v>OD_DA16250_L</v>
          </cell>
        </row>
        <row r="28014">
          <cell r="D28014" t="str">
            <v>NA</v>
          </cell>
          <cell r="E28014" t="str">
            <v>OD_DA16250_O</v>
          </cell>
        </row>
        <row r="28015">
          <cell r="D28015" t="str">
            <v>NA</v>
          </cell>
          <cell r="E28015" t="str">
            <v>OD_DA16250_R</v>
          </cell>
        </row>
        <row r="28016">
          <cell r="D28016" t="str">
            <v>NA</v>
          </cell>
          <cell r="E28016" t="str">
            <v>OD_DA16250_U</v>
          </cell>
        </row>
        <row r="28017">
          <cell r="D28017" t="str">
            <v>NA</v>
          </cell>
          <cell r="E28017" t="str">
            <v>OD_DA16250_X</v>
          </cell>
        </row>
        <row r="28018">
          <cell r="D28018" t="str">
            <v>NA</v>
          </cell>
          <cell r="E28018" t="str">
            <v>OD_DA16300_C</v>
          </cell>
        </row>
        <row r="28019">
          <cell r="D28019" t="str">
            <v>NA</v>
          </cell>
          <cell r="E28019" t="str">
            <v>OD_DA16300_F</v>
          </cell>
        </row>
        <row r="28020">
          <cell r="D28020" t="str">
            <v>NA</v>
          </cell>
          <cell r="E28020" t="str">
            <v>OD_DA16300_I</v>
          </cell>
        </row>
        <row r="28021">
          <cell r="D28021" t="str">
            <v>NA</v>
          </cell>
          <cell r="E28021" t="str">
            <v>OD_DA16300_L</v>
          </cell>
        </row>
        <row r="28022">
          <cell r="D28022" t="str">
            <v>NA</v>
          </cell>
          <cell r="E28022" t="str">
            <v>OD_DA16300_O</v>
          </cell>
        </row>
        <row r="28023">
          <cell r="D28023" t="str">
            <v>NA</v>
          </cell>
          <cell r="E28023" t="str">
            <v>OD_DA16300_R</v>
          </cell>
        </row>
        <row r="28024">
          <cell r="D28024" t="str">
            <v>NA</v>
          </cell>
          <cell r="E28024" t="str">
            <v>OD_DA16300_U</v>
          </cell>
        </row>
        <row r="28025">
          <cell r="D28025" t="str">
            <v>NA</v>
          </cell>
          <cell r="E28025" t="str">
            <v>OD_DA16300_X</v>
          </cell>
        </row>
        <row r="28026">
          <cell r="D28026" t="str">
            <v>NA</v>
          </cell>
          <cell r="E28026" t="str">
            <v>OD_DA16350_C</v>
          </cell>
        </row>
        <row r="28027">
          <cell r="D28027" t="str">
            <v>NA</v>
          </cell>
          <cell r="E28027" t="str">
            <v>OD_DA16350_F</v>
          </cell>
        </row>
        <row r="28028">
          <cell r="D28028" t="str">
            <v>NA</v>
          </cell>
          <cell r="E28028" t="str">
            <v>OD_DA16350_I</v>
          </cell>
        </row>
        <row r="28029">
          <cell r="D28029" t="str">
            <v>NA</v>
          </cell>
          <cell r="E28029" t="str">
            <v>OD_DA16350_L</v>
          </cell>
        </row>
        <row r="28030">
          <cell r="D28030" t="str">
            <v>NA</v>
          </cell>
          <cell r="E28030" t="str">
            <v>OD_DA16350_O</v>
          </cell>
        </row>
        <row r="28031">
          <cell r="D28031" t="str">
            <v>NA</v>
          </cell>
          <cell r="E28031" t="str">
            <v>OD_DA16350_R</v>
          </cell>
        </row>
        <row r="28032">
          <cell r="D28032" t="str">
            <v>NA</v>
          </cell>
          <cell r="E28032" t="str">
            <v>OD_DA16350_U</v>
          </cell>
        </row>
        <row r="28033">
          <cell r="D28033" t="str">
            <v>NA</v>
          </cell>
          <cell r="E28033" t="str">
            <v>OD_DA16350_X</v>
          </cell>
        </row>
        <row r="28034">
          <cell r="D28034" t="str">
            <v>NA</v>
          </cell>
          <cell r="E28034" t="str">
            <v>OD_DA16400_C</v>
          </cell>
        </row>
        <row r="28035">
          <cell r="D28035" t="str">
            <v>NA</v>
          </cell>
          <cell r="E28035" t="str">
            <v>OD_DA16400_F</v>
          </cell>
        </row>
        <row r="28036">
          <cell r="D28036" t="str">
            <v>NA</v>
          </cell>
          <cell r="E28036" t="str">
            <v>OD_DA16400_I</v>
          </cell>
        </row>
        <row r="28037">
          <cell r="D28037" t="str">
            <v>NA</v>
          </cell>
          <cell r="E28037" t="str">
            <v>OD_DA16400_L</v>
          </cell>
        </row>
        <row r="28038">
          <cell r="D28038" t="str">
            <v>NA</v>
          </cell>
          <cell r="E28038" t="str">
            <v>OD_DA16400_O</v>
          </cell>
        </row>
        <row r="28039">
          <cell r="D28039" t="str">
            <v>NA</v>
          </cell>
          <cell r="E28039" t="str">
            <v>OD_DA16400_R</v>
          </cell>
        </row>
        <row r="28040">
          <cell r="D28040" t="str">
            <v>NA</v>
          </cell>
          <cell r="E28040" t="str">
            <v>OD_DA16400_U</v>
          </cell>
        </row>
        <row r="28041">
          <cell r="D28041" t="str">
            <v>NA</v>
          </cell>
          <cell r="E28041" t="str">
            <v>OD_DA16400_X</v>
          </cell>
        </row>
        <row r="28042">
          <cell r="D28042" t="str">
            <v>NA</v>
          </cell>
          <cell r="E28042" t="str">
            <v>OD_DA16450_C</v>
          </cell>
        </row>
        <row r="28043">
          <cell r="D28043" t="str">
            <v>NA</v>
          </cell>
          <cell r="E28043" t="str">
            <v>OD_DA16450_F</v>
          </cell>
        </row>
        <row r="28044">
          <cell r="D28044" t="str">
            <v>NA</v>
          </cell>
          <cell r="E28044" t="str">
            <v>OD_DA16450_I</v>
          </cell>
        </row>
        <row r="28045">
          <cell r="D28045" t="str">
            <v>NA</v>
          </cell>
          <cell r="E28045" t="str">
            <v>OD_DA16450_L</v>
          </cell>
        </row>
        <row r="28046">
          <cell r="D28046" t="str">
            <v>NA</v>
          </cell>
          <cell r="E28046" t="str">
            <v>OD_DA16450_O</v>
          </cell>
        </row>
        <row r="28047">
          <cell r="D28047" t="str">
            <v>NA</v>
          </cell>
          <cell r="E28047" t="str">
            <v>OD_DA16450_R</v>
          </cell>
        </row>
        <row r="28048">
          <cell r="D28048" t="str">
            <v>NA</v>
          </cell>
          <cell r="E28048" t="str">
            <v>OD_DA16450_U</v>
          </cell>
        </row>
        <row r="28049">
          <cell r="D28049" t="str">
            <v>NA</v>
          </cell>
          <cell r="E28049" t="str">
            <v>OD_DA16450_X</v>
          </cell>
        </row>
        <row r="28050">
          <cell r="D28050" t="str">
            <v>NA</v>
          </cell>
          <cell r="E28050" t="str">
            <v>OD_DA16500_C</v>
          </cell>
        </row>
        <row r="28051">
          <cell r="D28051" t="str">
            <v>NA</v>
          </cell>
          <cell r="E28051" t="str">
            <v>OD_DA16500_F</v>
          </cell>
        </row>
        <row r="28052">
          <cell r="D28052" t="str">
            <v>NA</v>
          </cell>
          <cell r="E28052" t="str">
            <v>OD_DA16500_I</v>
          </cell>
        </row>
        <row r="28053">
          <cell r="D28053" t="str">
            <v>NA</v>
          </cell>
          <cell r="E28053" t="str">
            <v>OD_DA16500_L</v>
          </cell>
        </row>
        <row r="28054">
          <cell r="D28054" t="str">
            <v>NA</v>
          </cell>
          <cell r="E28054" t="str">
            <v>OD_DA16500_O</v>
          </cell>
        </row>
        <row r="28055">
          <cell r="D28055" t="str">
            <v>NA</v>
          </cell>
          <cell r="E28055" t="str">
            <v>OD_DA16500_R</v>
          </cell>
        </row>
        <row r="28056">
          <cell r="D28056" t="str">
            <v>NA</v>
          </cell>
          <cell r="E28056" t="str">
            <v>OD_DA16500_U</v>
          </cell>
        </row>
        <row r="28057">
          <cell r="D28057" t="str">
            <v>NA</v>
          </cell>
          <cell r="E28057" t="str">
            <v>OD_DA16500_X</v>
          </cell>
        </row>
        <row r="28058">
          <cell r="D28058" t="str">
            <v>NA</v>
          </cell>
          <cell r="E28058" t="str">
            <v>OD_DA16550_C</v>
          </cell>
        </row>
        <row r="28059">
          <cell r="D28059" t="str">
            <v>NA</v>
          </cell>
          <cell r="E28059" t="str">
            <v>OD_DA16550_F</v>
          </cell>
        </row>
        <row r="28060">
          <cell r="D28060" t="str">
            <v>NA</v>
          </cell>
          <cell r="E28060" t="str">
            <v>OD_DA16550_I</v>
          </cell>
        </row>
        <row r="28061">
          <cell r="D28061" t="str">
            <v>NA</v>
          </cell>
          <cell r="E28061" t="str">
            <v>OD_DA16550_L</v>
          </cell>
        </row>
        <row r="28062">
          <cell r="D28062" t="str">
            <v>NA</v>
          </cell>
          <cell r="E28062" t="str">
            <v>OD_DA16550_O</v>
          </cell>
        </row>
        <row r="28063">
          <cell r="D28063" t="str">
            <v>NA</v>
          </cell>
          <cell r="E28063" t="str">
            <v>OD_DA16550_R</v>
          </cell>
        </row>
        <row r="28064">
          <cell r="D28064" t="str">
            <v>NA</v>
          </cell>
          <cell r="E28064" t="str">
            <v>OD_DA16550_U</v>
          </cell>
        </row>
        <row r="28065">
          <cell r="D28065" t="str">
            <v>NA</v>
          </cell>
          <cell r="E28065" t="str">
            <v>OD_DA16550_X</v>
          </cell>
        </row>
        <row r="28066">
          <cell r="D28066" t="str">
            <v>NA</v>
          </cell>
          <cell r="E28066" t="str">
            <v>OD_DA16600_C</v>
          </cell>
        </row>
        <row r="28067">
          <cell r="D28067" t="str">
            <v>NA</v>
          </cell>
          <cell r="E28067" t="str">
            <v>OD_DA16600_F</v>
          </cell>
        </row>
        <row r="28068">
          <cell r="D28068" t="str">
            <v>NA</v>
          </cell>
          <cell r="E28068" t="str">
            <v>OD_DA16600_I</v>
          </cell>
        </row>
        <row r="28069">
          <cell r="D28069" t="str">
            <v>NA</v>
          </cell>
          <cell r="E28069" t="str">
            <v>OD_DA16600_L</v>
          </cell>
        </row>
        <row r="28070">
          <cell r="D28070" t="str">
            <v>NA</v>
          </cell>
          <cell r="E28070" t="str">
            <v>OD_DA16600_O</v>
          </cell>
        </row>
        <row r="28071">
          <cell r="D28071" t="str">
            <v>NA</v>
          </cell>
          <cell r="E28071" t="str">
            <v>OD_DA16600_R</v>
          </cell>
        </row>
        <row r="28072">
          <cell r="D28072" t="str">
            <v>NA</v>
          </cell>
          <cell r="E28072" t="str">
            <v>OD_DA16600_U</v>
          </cell>
        </row>
        <row r="28073">
          <cell r="D28073" t="str">
            <v>NA</v>
          </cell>
          <cell r="E28073" t="str">
            <v>OD_DA16600_X</v>
          </cell>
        </row>
        <row r="28074">
          <cell r="D28074" t="str">
            <v>NA</v>
          </cell>
          <cell r="E28074" t="str">
            <v>OD_DA16650_C</v>
          </cell>
        </row>
        <row r="28075">
          <cell r="D28075" t="str">
            <v>NA</v>
          </cell>
          <cell r="E28075" t="str">
            <v>OD_DA16650_F</v>
          </cell>
        </row>
        <row r="28076">
          <cell r="D28076" t="str">
            <v>NA</v>
          </cell>
          <cell r="E28076" t="str">
            <v>OD_DA16650_I</v>
          </cell>
        </row>
        <row r="28077">
          <cell r="D28077" t="str">
            <v>NA</v>
          </cell>
          <cell r="E28077" t="str">
            <v>OD_DA16650_L</v>
          </cell>
        </row>
        <row r="28078">
          <cell r="D28078" t="str">
            <v>NA</v>
          </cell>
          <cell r="E28078" t="str">
            <v>OD_DA16650_O</v>
          </cell>
        </row>
        <row r="28079">
          <cell r="D28079" t="str">
            <v>NA</v>
          </cell>
          <cell r="E28079" t="str">
            <v>OD_DA16650_R</v>
          </cell>
        </row>
        <row r="28080">
          <cell r="D28080" t="str">
            <v>NA</v>
          </cell>
          <cell r="E28080" t="str">
            <v>OD_DA16650_U</v>
          </cell>
        </row>
        <row r="28081">
          <cell r="D28081" t="str">
            <v>NA</v>
          </cell>
          <cell r="E28081" t="str">
            <v>OD_DA16650_X</v>
          </cell>
        </row>
        <row r="28082">
          <cell r="D28082" t="str">
            <v>NA</v>
          </cell>
          <cell r="E28082" t="str">
            <v>OD_DA16700_C</v>
          </cell>
        </row>
        <row r="28083">
          <cell r="D28083" t="str">
            <v>NA</v>
          </cell>
          <cell r="E28083" t="str">
            <v>OD_DA16700_F</v>
          </cell>
        </row>
        <row r="28084">
          <cell r="D28084" t="str">
            <v>NA</v>
          </cell>
          <cell r="E28084" t="str">
            <v>OD_DA16700_I</v>
          </cell>
        </row>
        <row r="28085">
          <cell r="D28085" t="str">
            <v>NA</v>
          </cell>
          <cell r="E28085" t="str">
            <v>OD_DA16700_L</v>
          </cell>
        </row>
        <row r="28086">
          <cell r="D28086" t="str">
            <v>NA</v>
          </cell>
          <cell r="E28086" t="str">
            <v>OD_DA16700_O</v>
          </cell>
        </row>
        <row r="28087">
          <cell r="D28087" t="str">
            <v>NA</v>
          </cell>
          <cell r="E28087" t="str">
            <v>OD_DA16700_R</v>
          </cell>
        </row>
        <row r="28088">
          <cell r="D28088" t="str">
            <v>NA</v>
          </cell>
          <cell r="E28088" t="str">
            <v>OD_DA16700_U</v>
          </cell>
        </row>
        <row r="28089">
          <cell r="D28089" t="str">
            <v>NA</v>
          </cell>
          <cell r="E28089" t="str">
            <v>OD_DA16700_X</v>
          </cell>
        </row>
        <row r="28090">
          <cell r="D28090" t="str">
            <v>NA</v>
          </cell>
          <cell r="E28090" t="str">
            <v>OD_DA16750_C</v>
          </cell>
        </row>
        <row r="28091">
          <cell r="D28091" t="str">
            <v>NA</v>
          </cell>
          <cell r="E28091" t="str">
            <v>OD_DA16750_F</v>
          </cell>
        </row>
        <row r="28092">
          <cell r="D28092" t="str">
            <v>NA</v>
          </cell>
          <cell r="E28092" t="str">
            <v>OD_DA16750_I</v>
          </cell>
        </row>
        <row r="28093">
          <cell r="D28093" t="str">
            <v>NA</v>
          </cell>
          <cell r="E28093" t="str">
            <v>OD_DA16750_L</v>
          </cell>
        </row>
        <row r="28094">
          <cell r="D28094" t="str">
            <v>NA</v>
          </cell>
          <cell r="E28094" t="str">
            <v>OD_DA16750_O</v>
          </cell>
        </row>
        <row r="28095">
          <cell r="D28095" t="str">
            <v>NA</v>
          </cell>
          <cell r="E28095" t="str">
            <v>OD_DA16750_R</v>
          </cell>
        </row>
        <row r="28096">
          <cell r="D28096" t="str">
            <v>NA</v>
          </cell>
          <cell r="E28096" t="str">
            <v>OD_DA16750_U</v>
          </cell>
        </row>
        <row r="28097">
          <cell r="D28097" t="str">
            <v>NA</v>
          </cell>
          <cell r="E28097" t="str">
            <v>OD_DA16750_X</v>
          </cell>
        </row>
        <row r="28098">
          <cell r="D28098" t="str">
            <v>NA</v>
          </cell>
          <cell r="E28098" t="str">
            <v>OD_DA16800_C</v>
          </cell>
        </row>
        <row r="28099">
          <cell r="D28099" t="str">
            <v>NA</v>
          </cell>
          <cell r="E28099" t="str">
            <v>OD_DA16800_F</v>
          </cell>
        </row>
        <row r="28100">
          <cell r="D28100" t="str">
            <v>NA</v>
          </cell>
          <cell r="E28100" t="str">
            <v>OD_DA16800_I</v>
          </cell>
        </row>
        <row r="28101">
          <cell r="D28101" t="str">
            <v>NA</v>
          </cell>
          <cell r="E28101" t="str">
            <v>OD_DA16800_L</v>
          </cell>
        </row>
        <row r="28102">
          <cell r="D28102" t="str">
            <v>NA</v>
          </cell>
          <cell r="E28102" t="str">
            <v>OD_DA16800_O</v>
          </cell>
        </row>
        <row r="28103">
          <cell r="D28103" t="str">
            <v>NA</v>
          </cell>
          <cell r="E28103" t="str">
            <v>OD_DA16800_R</v>
          </cell>
        </row>
        <row r="28104">
          <cell r="D28104" t="str">
            <v>NA</v>
          </cell>
          <cell r="E28104" t="str">
            <v>OD_DA16800_U</v>
          </cell>
        </row>
        <row r="28105">
          <cell r="D28105" t="str">
            <v>NA</v>
          </cell>
          <cell r="E28105" t="str">
            <v>OD_DA16800_X</v>
          </cell>
        </row>
        <row r="28106">
          <cell r="D28106" t="str">
            <v>NA</v>
          </cell>
          <cell r="E28106" t="str">
            <v>OD_DA16850_C</v>
          </cell>
        </row>
        <row r="28107">
          <cell r="D28107" t="str">
            <v>NA</v>
          </cell>
          <cell r="E28107" t="str">
            <v>OD_DA16850_F</v>
          </cell>
        </row>
        <row r="28108">
          <cell r="D28108" t="str">
            <v>NA</v>
          </cell>
          <cell r="E28108" t="str">
            <v>OD_DA16850_I</v>
          </cell>
        </row>
        <row r="28109">
          <cell r="D28109" t="str">
            <v>NA</v>
          </cell>
          <cell r="E28109" t="str">
            <v>OD_DA16850_L</v>
          </cell>
        </row>
        <row r="28110">
          <cell r="D28110" t="str">
            <v>NA</v>
          </cell>
          <cell r="E28110" t="str">
            <v>OD_DA16850_O</v>
          </cell>
        </row>
        <row r="28111">
          <cell r="D28111" t="str">
            <v>NA</v>
          </cell>
          <cell r="E28111" t="str">
            <v>OD_DA16850_R</v>
          </cell>
        </row>
        <row r="28112">
          <cell r="D28112" t="str">
            <v>NA</v>
          </cell>
          <cell r="E28112" t="str">
            <v>OD_DA16850_U</v>
          </cell>
        </row>
        <row r="28113">
          <cell r="D28113" t="str">
            <v>NA</v>
          </cell>
          <cell r="E28113" t="str">
            <v>OD_DA16850_X</v>
          </cell>
        </row>
        <row r="28114">
          <cell r="D28114" t="str">
            <v>NA</v>
          </cell>
          <cell r="E28114" t="str">
            <v>OD_DA16900_C</v>
          </cell>
        </row>
        <row r="28115">
          <cell r="D28115" t="str">
            <v>NA</v>
          </cell>
          <cell r="E28115" t="str">
            <v>OD_DA16900_F</v>
          </cell>
        </row>
        <row r="28116">
          <cell r="D28116" t="str">
            <v>NA</v>
          </cell>
          <cell r="E28116" t="str">
            <v>OD_DA16900_I</v>
          </cell>
        </row>
        <row r="28117">
          <cell r="D28117" t="str">
            <v>NA</v>
          </cell>
          <cell r="E28117" t="str">
            <v>OD_DA16900_L</v>
          </cell>
        </row>
        <row r="28118">
          <cell r="D28118" t="str">
            <v>NA</v>
          </cell>
          <cell r="E28118" t="str">
            <v>OD_DA16900_O</v>
          </cell>
        </row>
        <row r="28119">
          <cell r="D28119" t="str">
            <v>NA</v>
          </cell>
          <cell r="E28119" t="str">
            <v>OD_DA16900_R</v>
          </cell>
        </row>
        <row r="28120">
          <cell r="D28120" t="str">
            <v>NA</v>
          </cell>
          <cell r="E28120" t="str">
            <v>OD_DA16900_U</v>
          </cell>
        </row>
        <row r="28121">
          <cell r="D28121" t="str">
            <v>NA</v>
          </cell>
          <cell r="E28121" t="str">
            <v>OD_DA16900_X</v>
          </cell>
        </row>
        <row r="28122">
          <cell r="D28122" t="str">
            <v>NA</v>
          </cell>
          <cell r="E28122" t="str">
            <v>OD_DA16950_C</v>
          </cell>
        </row>
        <row r="28123">
          <cell r="D28123" t="str">
            <v>NA</v>
          </cell>
          <cell r="E28123" t="str">
            <v>OD_DA16950_F</v>
          </cell>
        </row>
        <row r="28124">
          <cell r="D28124" t="str">
            <v>NA</v>
          </cell>
          <cell r="E28124" t="str">
            <v>OD_DA16950_I</v>
          </cell>
        </row>
        <row r="28125">
          <cell r="D28125" t="str">
            <v>NA</v>
          </cell>
          <cell r="E28125" t="str">
            <v>OD_DA16950_L</v>
          </cell>
        </row>
        <row r="28126">
          <cell r="D28126" t="str">
            <v>NA</v>
          </cell>
          <cell r="E28126" t="str">
            <v>OD_DA16950_O</v>
          </cell>
        </row>
        <row r="28127">
          <cell r="D28127" t="str">
            <v>NA</v>
          </cell>
          <cell r="E28127" t="str">
            <v>OD_DA16950_R</v>
          </cell>
        </row>
        <row r="28128">
          <cell r="D28128" t="str">
            <v>NA</v>
          </cell>
          <cell r="E28128" t="str">
            <v>OD_DA16950_U</v>
          </cell>
        </row>
        <row r="28129">
          <cell r="D28129" t="str">
            <v>NA</v>
          </cell>
          <cell r="E28129" t="str">
            <v>OD_DA16950_X</v>
          </cell>
        </row>
        <row r="28130">
          <cell r="D28130" t="str">
            <v>NA</v>
          </cell>
          <cell r="E28130" t="str">
            <v>OD_DA17000_C</v>
          </cell>
        </row>
        <row r="28131">
          <cell r="D28131" t="str">
            <v>NA</v>
          </cell>
          <cell r="E28131" t="str">
            <v>OD_DA17000_F</v>
          </cell>
        </row>
        <row r="28132">
          <cell r="D28132" t="str">
            <v>NA</v>
          </cell>
          <cell r="E28132" t="str">
            <v>OD_DA17000_I</v>
          </cell>
        </row>
        <row r="28133">
          <cell r="D28133" t="str">
            <v>NA</v>
          </cell>
          <cell r="E28133" t="str">
            <v>OD_DA17000_L</v>
          </cell>
        </row>
        <row r="28134">
          <cell r="D28134" t="str">
            <v>NA</v>
          </cell>
          <cell r="E28134" t="str">
            <v>OD_DA17000_O</v>
          </cell>
        </row>
        <row r="28135">
          <cell r="D28135" t="str">
            <v>NA</v>
          </cell>
          <cell r="E28135" t="str">
            <v>OD_DA17000_R</v>
          </cell>
        </row>
        <row r="28136">
          <cell r="D28136" t="str">
            <v>NA</v>
          </cell>
          <cell r="E28136" t="str">
            <v>OD_DA17000_U</v>
          </cell>
        </row>
        <row r="28137">
          <cell r="D28137" t="str">
            <v>NA</v>
          </cell>
          <cell r="E28137" t="str">
            <v>OD_DA17000_X</v>
          </cell>
        </row>
        <row r="28138">
          <cell r="D28138" t="str">
            <v>NA</v>
          </cell>
          <cell r="E28138" t="str">
            <v>OD_DA17050_C</v>
          </cell>
        </row>
        <row r="28139">
          <cell r="D28139" t="str">
            <v>NA</v>
          </cell>
          <cell r="E28139" t="str">
            <v>OD_DA17050_F</v>
          </cell>
        </row>
        <row r="28140">
          <cell r="D28140" t="str">
            <v>NA</v>
          </cell>
          <cell r="E28140" t="str">
            <v>OD_DA17050_I</v>
          </cell>
        </row>
        <row r="28141">
          <cell r="D28141" t="str">
            <v>NA</v>
          </cell>
          <cell r="E28141" t="str">
            <v>OD_DA17050_L</v>
          </cell>
        </row>
        <row r="28142">
          <cell r="D28142" t="str">
            <v>NA</v>
          </cell>
          <cell r="E28142" t="str">
            <v>OD_DA17050_O</v>
          </cell>
        </row>
        <row r="28143">
          <cell r="D28143" t="str">
            <v>NA</v>
          </cell>
          <cell r="E28143" t="str">
            <v>OD_DA17050_R</v>
          </cell>
        </row>
        <row r="28144">
          <cell r="D28144" t="str">
            <v>NA</v>
          </cell>
          <cell r="E28144" t="str">
            <v>OD_DA17050_U</v>
          </cell>
        </row>
        <row r="28145">
          <cell r="D28145" t="str">
            <v>NA</v>
          </cell>
          <cell r="E28145" t="str">
            <v>OD_DA17050_X</v>
          </cell>
        </row>
        <row r="28146">
          <cell r="D28146" t="str">
            <v>NA</v>
          </cell>
          <cell r="E28146" t="str">
            <v>OD_DA17100_C</v>
          </cell>
        </row>
        <row r="28147">
          <cell r="D28147" t="str">
            <v>NA</v>
          </cell>
          <cell r="E28147" t="str">
            <v>OD_DA17100_F</v>
          </cell>
        </row>
        <row r="28148">
          <cell r="D28148" t="str">
            <v>NA</v>
          </cell>
          <cell r="E28148" t="str">
            <v>OD_DA17100_I</v>
          </cell>
        </row>
        <row r="28149">
          <cell r="D28149" t="str">
            <v>NA</v>
          </cell>
          <cell r="E28149" t="str">
            <v>OD_DA17100_L</v>
          </cell>
        </row>
        <row r="28150">
          <cell r="D28150" t="str">
            <v>NA</v>
          </cell>
          <cell r="E28150" t="str">
            <v>OD_DA17100_O</v>
          </cell>
        </row>
        <row r="28151">
          <cell r="D28151" t="str">
            <v>NA</v>
          </cell>
          <cell r="E28151" t="str">
            <v>OD_DA17100_R</v>
          </cell>
        </row>
        <row r="28152">
          <cell r="D28152" t="str">
            <v>NA</v>
          </cell>
          <cell r="E28152" t="str">
            <v>OD_DA17100_U</v>
          </cell>
        </row>
        <row r="28153">
          <cell r="D28153" t="str">
            <v>NA</v>
          </cell>
          <cell r="E28153" t="str">
            <v>OD_DA17100_X</v>
          </cell>
        </row>
        <row r="28154">
          <cell r="D28154" t="str">
            <v>NA</v>
          </cell>
          <cell r="E28154" t="str">
            <v>OD_DA17150_C</v>
          </cell>
        </row>
        <row r="28155">
          <cell r="D28155" t="str">
            <v>NA</v>
          </cell>
          <cell r="E28155" t="str">
            <v>OD_DA17150_F</v>
          </cell>
        </row>
        <row r="28156">
          <cell r="D28156" t="str">
            <v>NA</v>
          </cell>
          <cell r="E28156" t="str">
            <v>OD_DA17150_I</v>
          </cell>
        </row>
        <row r="28157">
          <cell r="D28157" t="str">
            <v>NA</v>
          </cell>
          <cell r="E28157" t="str">
            <v>OD_DA17150_L</v>
          </cell>
        </row>
        <row r="28158">
          <cell r="D28158" t="str">
            <v>NA</v>
          </cell>
          <cell r="E28158" t="str">
            <v>OD_DA17150_O</v>
          </cell>
        </row>
        <row r="28159">
          <cell r="D28159" t="str">
            <v>NA</v>
          </cell>
          <cell r="E28159" t="str">
            <v>OD_DA17150_R</v>
          </cell>
        </row>
        <row r="28160">
          <cell r="D28160" t="str">
            <v>NA</v>
          </cell>
          <cell r="E28160" t="str">
            <v>OD_DA17150_U</v>
          </cell>
        </row>
        <row r="28161">
          <cell r="D28161" t="str">
            <v>NA</v>
          </cell>
          <cell r="E28161" t="str">
            <v>OD_DA17150_X</v>
          </cell>
        </row>
        <row r="28162">
          <cell r="D28162" t="str">
            <v>NA</v>
          </cell>
          <cell r="E28162" t="str">
            <v>OD_DA17200_C</v>
          </cell>
        </row>
        <row r="28163">
          <cell r="D28163" t="str">
            <v>NA</v>
          </cell>
          <cell r="E28163" t="str">
            <v>OD_DA17200_F</v>
          </cell>
        </row>
        <row r="28164">
          <cell r="D28164" t="str">
            <v>NA</v>
          </cell>
          <cell r="E28164" t="str">
            <v>OD_DA17200_I</v>
          </cell>
        </row>
        <row r="28165">
          <cell r="D28165" t="str">
            <v>NA</v>
          </cell>
          <cell r="E28165" t="str">
            <v>OD_DA17200_L</v>
          </cell>
        </row>
        <row r="28166">
          <cell r="D28166" t="str">
            <v>NA</v>
          </cell>
          <cell r="E28166" t="str">
            <v>OD_DA17200_O</v>
          </cell>
        </row>
        <row r="28167">
          <cell r="D28167" t="str">
            <v>NA</v>
          </cell>
          <cell r="E28167" t="str">
            <v>OD_DA17200_R</v>
          </cell>
        </row>
        <row r="28168">
          <cell r="D28168" t="str">
            <v>NA</v>
          </cell>
          <cell r="E28168" t="str">
            <v>OD_DA17200_U</v>
          </cell>
        </row>
        <row r="28169">
          <cell r="D28169" t="str">
            <v>NA</v>
          </cell>
          <cell r="E28169" t="str">
            <v>OD_DA17200_X</v>
          </cell>
        </row>
        <row r="28170">
          <cell r="D28170" t="str">
            <v>NA</v>
          </cell>
          <cell r="E28170" t="str">
            <v>OD_DA17250_C</v>
          </cell>
        </row>
        <row r="28171">
          <cell r="D28171" t="str">
            <v>NA</v>
          </cell>
          <cell r="E28171" t="str">
            <v>OD_DA17250_F</v>
          </cell>
        </row>
        <row r="28172">
          <cell r="D28172" t="str">
            <v>NA</v>
          </cell>
          <cell r="E28172" t="str">
            <v>OD_DA17250_I</v>
          </cell>
        </row>
        <row r="28173">
          <cell r="D28173" t="str">
            <v>NA</v>
          </cell>
          <cell r="E28173" t="str">
            <v>OD_DA17250_L</v>
          </cell>
        </row>
        <row r="28174">
          <cell r="D28174" t="str">
            <v>NA</v>
          </cell>
          <cell r="E28174" t="str">
            <v>OD_DA17250_O</v>
          </cell>
        </row>
        <row r="28175">
          <cell r="D28175" t="str">
            <v>NA</v>
          </cell>
          <cell r="E28175" t="str">
            <v>OD_DA17250_R</v>
          </cell>
        </row>
        <row r="28176">
          <cell r="D28176" t="str">
            <v>NA</v>
          </cell>
          <cell r="E28176" t="str">
            <v>OD_DA17250_U</v>
          </cell>
        </row>
        <row r="28177">
          <cell r="D28177" t="str">
            <v>NA</v>
          </cell>
          <cell r="E28177" t="str">
            <v>OD_DA17250_X</v>
          </cell>
        </row>
        <row r="28178">
          <cell r="D28178" t="str">
            <v>NA</v>
          </cell>
          <cell r="E28178" t="str">
            <v>OD_DA17300_C</v>
          </cell>
        </row>
        <row r="28179">
          <cell r="D28179" t="str">
            <v>NA</v>
          </cell>
          <cell r="E28179" t="str">
            <v>OD_DA17300_F</v>
          </cell>
        </row>
        <row r="28180">
          <cell r="D28180" t="str">
            <v>NA</v>
          </cell>
          <cell r="E28180" t="str">
            <v>OD_DA17300_I</v>
          </cell>
        </row>
        <row r="28181">
          <cell r="D28181" t="str">
            <v>NA</v>
          </cell>
          <cell r="E28181" t="str">
            <v>OD_DA17300_L</v>
          </cell>
        </row>
        <row r="28182">
          <cell r="D28182" t="str">
            <v>NA</v>
          </cell>
          <cell r="E28182" t="str">
            <v>OD_DA17300_O</v>
          </cell>
        </row>
        <row r="28183">
          <cell r="D28183" t="str">
            <v>NA</v>
          </cell>
          <cell r="E28183" t="str">
            <v>OD_DA17300_R</v>
          </cell>
        </row>
        <row r="28184">
          <cell r="D28184" t="str">
            <v>NA</v>
          </cell>
          <cell r="E28184" t="str">
            <v>OD_DA17300_U</v>
          </cell>
        </row>
        <row r="28185">
          <cell r="D28185" t="str">
            <v>NA</v>
          </cell>
          <cell r="E28185" t="str">
            <v>OD_DA17300_X</v>
          </cell>
        </row>
        <row r="28186">
          <cell r="D28186" t="str">
            <v>NA</v>
          </cell>
          <cell r="E28186" t="str">
            <v>OD_DA17350_C</v>
          </cell>
        </row>
        <row r="28187">
          <cell r="D28187" t="str">
            <v>NA</v>
          </cell>
          <cell r="E28187" t="str">
            <v>OD_DA17350_F</v>
          </cell>
        </row>
        <row r="28188">
          <cell r="D28188" t="str">
            <v>NA</v>
          </cell>
          <cell r="E28188" t="str">
            <v>OD_DA17350_I</v>
          </cell>
        </row>
        <row r="28189">
          <cell r="D28189" t="str">
            <v>NA</v>
          </cell>
          <cell r="E28189" t="str">
            <v>OD_DA17350_L</v>
          </cell>
        </row>
        <row r="28190">
          <cell r="D28190" t="str">
            <v>NA</v>
          </cell>
          <cell r="E28190" t="str">
            <v>OD_DA17350_O</v>
          </cell>
        </row>
        <row r="28191">
          <cell r="D28191" t="str">
            <v>NA</v>
          </cell>
          <cell r="E28191" t="str">
            <v>OD_DA17350_R</v>
          </cell>
        </row>
        <row r="28192">
          <cell r="D28192" t="str">
            <v>NA</v>
          </cell>
          <cell r="E28192" t="str">
            <v>OD_DA17350_U</v>
          </cell>
        </row>
        <row r="28193">
          <cell r="D28193" t="str">
            <v>NA</v>
          </cell>
          <cell r="E28193" t="str">
            <v>OD_DA17350_X</v>
          </cell>
        </row>
        <row r="28194">
          <cell r="D28194" t="str">
            <v>NA</v>
          </cell>
          <cell r="E28194" t="str">
            <v>OD_DA17400_C</v>
          </cell>
        </row>
        <row r="28195">
          <cell r="D28195" t="str">
            <v>NA</v>
          </cell>
          <cell r="E28195" t="str">
            <v>OD_DA17400_F</v>
          </cell>
        </row>
        <row r="28196">
          <cell r="D28196" t="str">
            <v>NA</v>
          </cell>
          <cell r="E28196" t="str">
            <v>OD_DA17400_I</v>
          </cell>
        </row>
        <row r="28197">
          <cell r="D28197" t="str">
            <v>NA</v>
          </cell>
          <cell r="E28197" t="str">
            <v>OD_DA17400_L</v>
          </cell>
        </row>
        <row r="28198">
          <cell r="D28198" t="str">
            <v>NA</v>
          </cell>
          <cell r="E28198" t="str">
            <v>OD_DA17400_O</v>
          </cell>
        </row>
        <row r="28199">
          <cell r="D28199" t="str">
            <v>NA</v>
          </cell>
          <cell r="E28199" t="str">
            <v>OD_DA17400_R</v>
          </cell>
        </row>
        <row r="28200">
          <cell r="D28200" t="str">
            <v>NA</v>
          </cell>
          <cell r="E28200" t="str">
            <v>OD_DA17400_U</v>
          </cell>
        </row>
        <row r="28201">
          <cell r="D28201" t="str">
            <v>NA</v>
          </cell>
          <cell r="E28201" t="str">
            <v>OD_DA17400_X</v>
          </cell>
        </row>
        <row r="28202">
          <cell r="D28202" t="str">
            <v>NA</v>
          </cell>
          <cell r="E28202" t="str">
            <v>OD_DA17450_C</v>
          </cell>
        </row>
        <row r="28203">
          <cell r="D28203" t="str">
            <v>NA</v>
          </cell>
          <cell r="E28203" t="str">
            <v>OD_DA17450_F</v>
          </cell>
        </row>
        <row r="28204">
          <cell r="D28204" t="str">
            <v>NA</v>
          </cell>
          <cell r="E28204" t="str">
            <v>OD_DA17450_I</v>
          </cell>
        </row>
        <row r="28205">
          <cell r="D28205" t="str">
            <v>NA</v>
          </cell>
          <cell r="E28205" t="str">
            <v>OD_DA17450_L</v>
          </cell>
        </row>
        <row r="28206">
          <cell r="D28206" t="str">
            <v>NA</v>
          </cell>
          <cell r="E28206" t="str">
            <v>OD_DA17450_O</v>
          </cell>
        </row>
        <row r="28207">
          <cell r="D28207" t="str">
            <v>NA</v>
          </cell>
          <cell r="E28207" t="str">
            <v>OD_DA17450_R</v>
          </cell>
        </row>
        <row r="28208">
          <cell r="D28208" t="str">
            <v>NA</v>
          </cell>
          <cell r="E28208" t="str">
            <v>OD_DA17450_U</v>
          </cell>
        </row>
        <row r="28209">
          <cell r="D28209" t="str">
            <v>NA</v>
          </cell>
          <cell r="E28209" t="str">
            <v>OD_DA17450_X</v>
          </cell>
        </row>
        <row r="28210">
          <cell r="D28210" t="str">
            <v>NA</v>
          </cell>
          <cell r="E28210" t="str">
            <v>OD_DA17500_C</v>
          </cell>
        </row>
        <row r="28211">
          <cell r="D28211" t="str">
            <v>NA</v>
          </cell>
          <cell r="E28211" t="str">
            <v>OD_DA17500_F</v>
          </cell>
        </row>
        <row r="28212">
          <cell r="D28212" t="str">
            <v>NA</v>
          </cell>
          <cell r="E28212" t="str">
            <v>OD_DA17500_I</v>
          </cell>
        </row>
        <row r="28213">
          <cell r="D28213" t="str">
            <v>NA</v>
          </cell>
          <cell r="E28213" t="str">
            <v>OD_DA17500_L</v>
          </cell>
        </row>
        <row r="28214">
          <cell r="D28214" t="str">
            <v>NA</v>
          </cell>
          <cell r="E28214" t="str">
            <v>OD_DA17500_O</v>
          </cell>
        </row>
        <row r="28215">
          <cell r="D28215" t="str">
            <v>NA</v>
          </cell>
          <cell r="E28215" t="str">
            <v>OD_DA17500_R</v>
          </cell>
        </row>
        <row r="28216">
          <cell r="D28216" t="str">
            <v>NA</v>
          </cell>
          <cell r="E28216" t="str">
            <v>OD_DA17500_U</v>
          </cell>
        </row>
        <row r="28217">
          <cell r="D28217" t="str">
            <v>NA</v>
          </cell>
          <cell r="E28217" t="str">
            <v>OD_DA17500_X</v>
          </cell>
        </row>
        <row r="28218">
          <cell r="D28218" t="str">
            <v>NA</v>
          </cell>
          <cell r="E28218" t="str">
            <v>OD_DA17550_C</v>
          </cell>
        </row>
        <row r="28219">
          <cell r="D28219" t="str">
            <v>NA</v>
          </cell>
          <cell r="E28219" t="str">
            <v>OD_DA17550_F</v>
          </cell>
        </row>
        <row r="28220">
          <cell r="D28220" t="str">
            <v>NA</v>
          </cell>
          <cell r="E28220" t="str">
            <v>OD_DA17550_I</v>
          </cell>
        </row>
        <row r="28221">
          <cell r="D28221" t="str">
            <v>NA</v>
          </cell>
          <cell r="E28221" t="str">
            <v>OD_DA17550_L</v>
          </cell>
        </row>
        <row r="28222">
          <cell r="D28222" t="str">
            <v>NA</v>
          </cell>
          <cell r="E28222" t="str">
            <v>OD_DA17550_O</v>
          </cell>
        </row>
        <row r="28223">
          <cell r="D28223" t="str">
            <v>NA</v>
          </cell>
          <cell r="E28223" t="str">
            <v>OD_DA17550_R</v>
          </cell>
        </row>
        <row r="28224">
          <cell r="D28224" t="str">
            <v>NA</v>
          </cell>
          <cell r="E28224" t="str">
            <v>OD_DA17550_U</v>
          </cell>
        </row>
        <row r="28225">
          <cell r="D28225" t="str">
            <v>NA</v>
          </cell>
          <cell r="E28225" t="str">
            <v>OD_DA17550_X</v>
          </cell>
        </row>
        <row r="28226">
          <cell r="D28226" t="str">
            <v>NA</v>
          </cell>
          <cell r="E28226" t="str">
            <v>OD_DA17600_C</v>
          </cell>
        </row>
        <row r="28227">
          <cell r="D28227" t="str">
            <v>NA</v>
          </cell>
          <cell r="E28227" t="str">
            <v>OD_DA17600_F</v>
          </cell>
        </row>
        <row r="28228">
          <cell r="D28228" t="str">
            <v>NA</v>
          </cell>
          <cell r="E28228" t="str">
            <v>OD_DA17600_I</v>
          </cell>
        </row>
        <row r="28229">
          <cell r="D28229" t="str">
            <v>NA</v>
          </cell>
          <cell r="E28229" t="str">
            <v>OD_DA17600_L</v>
          </cell>
        </row>
        <row r="28230">
          <cell r="D28230" t="str">
            <v>NA</v>
          </cell>
          <cell r="E28230" t="str">
            <v>OD_DA17600_O</v>
          </cell>
        </row>
        <row r="28231">
          <cell r="D28231" t="str">
            <v>NA</v>
          </cell>
          <cell r="E28231" t="str">
            <v>OD_DA17600_R</v>
          </cell>
        </row>
        <row r="28232">
          <cell r="D28232" t="str">
            <v>NA</v>
          </cell>
          <cell r="E28232" t="str">
            <v>OD_DA17600_U</v>
          </cell>
        </row>
        <row r="28233">
          <cell r="D28233" t="str">
            <v>NA</v>
          </cell>
          <cell r="E28233" t="str">
            <v>OD_DA17600_X</v>
          </cell>
        </row>
        <row r="28234">
          <cell r="D28234" t="str">
            <v>NA</v>
          </cell>
          <cell r="E28234" t="str">
            <v>OD_DA17650_C</v>
          </cell>
        </row>
        <row r="28235">
          <cell r="D28235" t="str">
            <v>NA</v>
          </cell>
          <cell r="E28235" t="str">
            <v>OD_DA17650_F</v>
          </cell>
        </row>
        <row r="28236">
          <cell r="D28236" t="str">
            <v>NA</v>
          </cell>
          <cell r="E28236" t="str">
            <v>OD_DA17650_I</v>
          </cell>
        </row>
        <row r="28237">
          <cell r="D28237" t="str">
            <v>NA</v>
          </cell>
          <cell r="E28237" t="str">
            <v>OD_DA17650_L</v>
          </cell>
        </row>
        <row r="28238">
          <cell r="D28238" t="str">
            <v>NA</v>
          </cell>
          <cell r="E28238" t="str">
            <v>OD_DA17650_O</v>
          </cell>
        </row>
        <row r="28239">
          <cell r="D28239" t="str">
            <v>NA</v>
          </cell>
          <cell r="E28239" t="str">
            <v>OD_DA17650_R</v>
          </cell>
        </row>
        <row r="28240">
          <cell r="D28240" t="str">
            <v>NA</v>
          </cell>
          <cell r="E28240" t="str">
            <v>OD_DA17650_U</v>
          </cell>
        </row>
        <row r="28241">
          <cell r="D28241" t="str">
            <v>NA</v>
          </cell>
          <cell r="E28241" t="str">
            <v>OD_DA17650_X</v>
          </cell>
        </row>
        <row r="28242">
          <cell r="D28242" t="str">
            <v>NA</v>
          </cell>
          <cell r="E28242" t="str">
            <v>OD_DA17700_C</v>
          </cell>
        </row>
        <row r="28243">
          <cell r="D28243" t="str">
            <v>NA</v>
          </cell>
          <cell r="E28243" t="str">
            <v>OD_DA17700_F</v>
          </cell>
        </row>
        <row r="28244">
          <cell r="D28244" t="str">
            <v>NA</v>
          </cell>
          <cell r="E28244" t="str">
            <v>OD_DA17700_I</v>
          </cell>
        </row>
        <row r="28245">
          <cell r="D28245" t="str">
            <v>NA</v>
          </cell>
          <cell r="E28245" t="str">
            <v>OD_DA17700_L</v>
          </cell>
        </row>
        <row r="28246">
          <cell r="D28246" t="str">
            <v>NA</v>
          </cell>
          <cell r="E28246" t="str">
            <v>OD_DA17700_O</v>
          </cell>
        </row>
        <row r="28247">
          <cell r="D28247" t="str">
            <v>NA</v>
          </cell>
          <cell r="E28247" t="str">
            <v>OD_DA17700_R</v>
          </cell>
        </row>
        <row r="28248">
          <cell r="D28248" t="str">
            <v>NA</v>
          </cell>
          <cell r="E28248" t="str">
            <v>OD_DA17700_U</v>
          </cell>
        </row>
        <row r="28249">
          <cell r="D28249" t="str">
            <v>NA</v>
          </cell>
          <cell r="E28249" t="str">
            <v>OD_DA17700_X</v>
          </cell>
        </row>
        <row r="28250">
          <cell r="D28250" t="str">
            <v>NA</v>
          </cell>
          <cell r="E28250" t="str">
            <v>OD_DA17750_C</v>
          </cell>
        </row>
        <row r="28251">
          <cell r="D28251" t="str">
            <v>NA</v>
          </cell>
          <cell r="E28251" t="str">
            <v>OD_DA17750_F</v>
          </cell>
        </row>
        <row r="28252">
          <cell r="D28252" t="str">
            <v>NA</v>
          </cell>
          <cell r="E28252" t="str">
            <v>OD_DA17750_I</v>
          </cell>
        </row>
        <row r="28253">
          <cell r="D28253" t="str">
            <v>NA</v>
          </cell>
          <cell r="E28253" t="str">
            <v>OD_DA17750_L</v>
          </cell>
        </row>
        <row r="28254">
          <cell r="D28254" t="str">
            <v>NA</v>
          </cell>
          <cell r="E28254" t="str">
            <v>OD_DA17750_O</v>
          </cell>
        </row>
        <row r="28255">
          <cell r="D28255" t="str">
            <v>NA</v>
          </cell>
          <cell r="E28255" t="str">
            <v>OD_DA17750_R</v>
          </cell>
        </row>
        <row r="28256">
          <cell r="D28256" t="str">
            <v>NA</v>
          </cell>
          <cell r="E28256" t="str">
            <v>OD_DA17750_U</v>
          </cell>
        </row>
        <row r="28257">
          <cell r="D28257" t="str">
            <v>NA</v>
          </cell>
          <cell r="E28257" t="str">
            <v>OD_DA17750_X</v>
          </cell>
        </row>
        <row r="28258">
          <cell r="D28258" t="str">
            <v>NA</v>
          </cell>
          <cell r="E28258" t="str">
            <v>OD_DA17800_C</v>
          </cell>
        </row>
        <row r="28259">
          <cell r="D28259" t="str">
            <v>NA</v>
          </cell>
          <cell r="E28259" t="str">
            <v>OD_DA17800_F</v>
          </cell>
        </row>
        <row r="28260">
          <cell r="D28260" t="str">
            <v>NA</v>
          </cell>
          <cell r="E28260" t="str">
            <v>OD_DA17800_I</v>
          </cell>
        </row>
        <row r="28261">
          <cell r="D28261" t="str">
            <v>NA</v>
          </cell>
          <cell r="E28261" t="str">
            <v>OD_DA17800_L</v>
          </cell>
        </row>
        <row r="28262">
          <cell r="D28262" t="str">
            <v>NA</v>
          </cell>
          <cell r="E28262" t="str">
            <v>OD_DA17800_O</v>
          </cell>
        </row>
        <row r="28263">
          <cell r="D28263" t="str">
            <v>NA</v>
          </cell>
          <cell r="E28263" t="str">
            <v>OD_DA17800_R</v>
          </cell>
        </row>
        <row r="28264">
          <cell r="D28264" t="str">
            <v>NA</v>
          </cell>
          <cell r="E28264" t="str">
            <v>OD_DA17800_U</v>
          </cell>
        </row>
        <row r="28265">
          <cell r="D28265" t="str">
            <v>NA</v>
          </cell>
          <cell r="E28265" t="str">
            <v>OD_DA17800_X</v>
          </cell>
        </row>
        <row r="28266">
          <cell r="D28266" t="str">
            <v>NA</v>
          </cell>
          <cell r="E28266" t="str">
            <v>OD_DA17850_C</v>
          </cell>
        </row>
        <row r="28267">
          <cell r="D28267" t="str">
            <v>NA</v>
          </cell>
          <cell r="E28267" t="str">
            <v>OD_DA17850_F</v>
          </cell>
        </row>
        <row r="28268">
          <cell r="D28268" t="str">
            <v>NA</v>
          </cell>
          <cell r="E28268" t="str">
            <v>OD_DA17850_I</v>
          </cell>
        </row>
        <row r="28269">
          <cell r="D28269" t="str">
            <v>NA</v>
          </cell>
          <cell r="E28269" t="str">
            <v>OD_DA17850_L</v>
          </cell>
        </row>
        <row r="28270">
          <cell r="D28270" t="str">
            <v>NA</v>
          </cell>
          <cell r="E28270" t="str">
            <v>OD_DA17850_O</v>
          </cell>
        </row>
        <row r="28271">
          <cell r="D28271" t="str">
            <v>NA</v>
          </cell>
          <cell r="E28271" t="str">
            <v>OD_DA17850_R</v>
          </cell>
        </row>
        <row r="28272">
          <cell r="D28272" t="str">
            <v>NA</v>
          </cell>
          <cell r="E28272" t="str">
            <v>OD_DA17850_U</v>
          </cell>
        </row>
        <row r="28273">
          <cell r="D28273" t="str">
            <v>NA</v>
          </cell>
          <cell r="E28273" t="str">
            <v>OD_DA17850_X</v>
          </cell>
        </row>
        <row r="28274">
          <cell r="D28274" t="str">
            <v>NA</v>
          </cell>
          <cell r="E28274" t="str">
            <v>OD_DA17900_C</v>
          </cell>
        </row>
        <row r="28275">
          <cell r="D28275" t="str">
            <v>NA</v>
          </cell>
          <cell r="E28275" t="str">
            <v>OD_DA17900_F</v>
          </cell>
        </row>
        <row r="28276">
          <cell r="D28276" t="str">
            <v>NA</v>
          </cell>
          <cell r="E28276" t="str">
            <v>OD_DA17900_I</v>
          </cell>
        </row>
        <row r="28277">
          <cell r="D28277" t="str">
            <v>NA</v>
          </cell>
          <cell r="E28277" t="str">
            <v>OD_DA17900_L</v>
          </cell>
        </row>
        <row r="28278">
          <cell r="D28278" t="str">
            <v>NA</v>
          </cell>
          <cell r="E28278" t="str">
            <v>OD_DA17900_O</v>
          </cell>
        </row>
        <row r="28279">
          <cell r="D28279" t="str">
            <v>NA</v>
          </cell>
          <cell r="E28279" t="str">
            <v>OD_DA17900_R</v>
          </cell>
        </row>
        <row r="28280">
          <cell r="D28280" t="str">
            <v>NA</v>
          </cell>
          <cell r="E28280" t="str">
            <v>OD_DA17900_U</v>
          </cell>
        </row>
        <row r="28281">
          <cell r="D28281" t="str">
            <v>NA</v>
          </cell>
          <cell r="E28281" t="str">
            <v>OD_DA17900_X</v>
          </cell>
        </row>
        <row r="28282">
          <cell r="D28282" t="str">
            <v>NA</v>
          </cell>
          <cell r="E28282" t="str">
            <v>OD_DA17950_C</v>
          </cell>
        </row>
        <row r="28283">
          <cell r="D28283" t="str">
            <v>NA</v>
          </cell>
          <cell r="E28283" t="str">
            <v>OD_DA17950_F</v>
          </cell>
        </row>
        <row r="28284">
          <cell r="D28284" t="str">
            <v>NA</v>
          </cell>
          <cell r="E28284" t="str">
            <v>OD_DA17950_I</v>
          </cell>
        </row>
        <row r="28285">
          <cell r="D28285" t="str">
            <v>NA</v>
          </cell>
          <cell r="E28285" t="str">
            <v>OD_DA17950_L</v>
          </cell>
        </row>
        <row r="28286">
          <cell r="D28286" t="str">
            <v>NA</v>
          </cell>
          <cell r="E28286" t="str">
            <v>OD_DA17950_O</v>
          </cell>
        </row>
        <row r="28287">
          <cell r="D28287" t="str">
            <v>NA</v>
          </cell>
          <cell r="E28287" t="str">
            <v>OD_DA17950_R</v>
          </cell>
        </row>
        <row r="28288">
          <cell r="D28288" t="str">
            <v>NA</v>
          </cell>
          <cell r="E28288" t="str">
            <v>OD_DA17950_U</v>
          </cell>
        </row>
        <row r="28289">
          <cell r="D28289" t="str">
            <v>NA</v>
          </cell>
          <cell r="E28289" t="str">
            <v>OD_DA17950_X</v>
          </cell>
        </row>
        <row r="28290">
          <cell r="D28290" t="str">
            <v>NA</v>
          </cell>
          <cell r="E28290" t="str">
            <v>OD_DA18000_C</v>
          </cell>
        </row>
        <row r="28291">
          <cell r="D28291" t="str">
            <v>NA</v>
          </cell>
          <cell r="E28291" t="str">
            <v>OD_DA18000_F</v>
          </cell>
        </row>
        <row r="28292">
          <cell r="D28292" t="str">
            <v>NA</v>
          </cell>
          <cell r="E28292" t="str">
            <v>OD_DA18000_I</v>
          </cell>
        </row>
        <row r="28293">
          <cell r="D28293" t="str">
            <v>NA</v>
          </cell>
          <cell r="E28293" t="str">
            <v>OD_DA18000_L</v>
          </cell>
        </row>
        <row r="28294">
          <cell r="D28294" t="str">
            <v>NA</v>
          </cell>
          <cell r="E28294" t="str">
            <v>OD_DA18000_O</v>
          </cell>
        </row>
        <row r="28295">
          <cell r="D28295" t="str">
            <v>NA</v>
          </cell>
          <cell r="E28295" t="str">
            <v>OD_DA18000_R</v>
          </cell>
        </row>
        <row r="28296">
          <cell r="D28296" t="str">
            <v>NA</v>
          </cell>
          <cell r="E28296" t="str">
            <v>OD_DA18000_U</v>
          </cell>
        </row>
        <row r="28297">
          <cell r="D28297" t="str">
            <v>NA</v>
          </cell>
          <cell r="E28297" t="str">
            <v>OD_DA18000_X</v>
          </cell>
        </row>
        <row r="28298">
          <cell r="D28298" t="str">
            <v>NA</v>
          </cell>
          <cell r="E28298" t="str">
            <v>OD_DA18050_C</v>
          </cell>
        </row>
        <row r="28299">
          <cell r="D28299" t="str">
            <v>NA</v>
          </cell>
          <cell r="E28299" t="str">
            <v>OD_DA18050_F</v>
          </cell>
        </row>
        <row r="28300">
          <cell r="D28300" t="str">
            <v>NA</v>
          </cell>
          <cell r="E28300" t="str">
            <v>OD_DA18050_I</v>
          </cell>
        </row>
        <row r="28301">
          <cell r="D28301" t="str">
            <v>NA</v>
          </cell>
          <cell r="E28301" t="str">
            <v>OD_DA18050_L</v>
          </cell>
        </row>
        <row r="28302">
          <cell r="D28302" t="str">
            <v>NA</v>
          </cell>
          <cell r="E28302" t="str">
            <v>OD_DA18050_O</v>
          </cell>
        </row>
        <row r="28303">
          <cell r="D28303" t="str">
            <v>NA</v>
          </cell>
          <cell r="E28303" t="str">
            <v>OD_DA18050_R</v>
          </cell>
        </row>
        <row r="28304">
          <cell r="D28304" t="str">
            <v>NA</v>
          </cell>
          <cell r="E28304" t="str">
            <v>OD_DA18050_U</v>
          </cell>
        </row>
        <row r="28305">
          <cell r="D28305" t="str">
            <v>NA</v>
          </cell>
          <cell r="E28305" t="str">
            <v>OD_DA18050_X</v>
          </cell>
        </row>
        <row r="28306">
          <cell r="D28306" t="str">
            <v>NA</v>
          </cell>
          <cell r="E28306" t="str">
            <v>OD_DA18100_C</v>
          </cell>
        </row>
        <row r="28307">
          <cell r="D28307" t="str">
            <v>NA</v>
          </cell>
          <cell r="E28307" t="str">
            <v>OD_DA18100_F</v>
          </cell>
        </row>
        <row r="28308">
          <cell r="D28308" t="str">
            <v>NA</v>
          </cell>
          <cell r="E28308" t="str">
            <v>OD_DA18100_I</v>
          </cell>
        </row>
        <row r="28309">
          <cell r="D28309" t="str">
            <v>NA</v>
          </cell>
          <cell r="E28309" t="str">
            <v>OD_DA18100_L</v>
          </cell>
        </row>
        <row r="28310">
          <cell r="D28310" t="str">
            <v>NA</v>
          </cell>
          <cell r="E28310" t="str">
            <v>OD_DA18100_O</v>
          </cell>
        </row>
        <row r="28311">
          <cell r="D28311" t="str">
            <v>NA</v>
          </cell>
          <cell r="E28311" t="str">
            <v>OD_DA18100_R</v>
          </cell>
        </row>
        <row r="28312">
          <cell r="D28312" t="str">
            <v>NA</v>
          </cell>
          <cell r="E28312" t="str">
            <v>OD_DA18100_U</v>
          </cell>
        </row>
        <row r="28313">
          <cell r="D28313" t="str">
            <v>NA</v>
          </cell>
          <cell r="E28313" t="str">
            <v>OD_DA18100_X</v>
          </cell>
        </row>
        <row r="28314">
          <cell r="D28314" t="str">
            <v>NA</v>
          </cell>
          <cell r="E28314" t="str">
            <v>OD_DA18150_C</v>
          </cell>
        </row>
        <row r="28315">
          <cell r="D28315" t="str">
            <v>NA</v>
          </cell>
          <cell r="E28315" t="str">
            <v>OD_DA18150_F</v>
          </cell>
        </row>
        <row r="28316">
          <cell r="D28316" t="str">
            <v>NA</v>
          </cell>
          <cell r="E28316" t="str">
            <v>OD_DA18150_I</v>
          </cell>
        </row>
        <row r="28317">
          <cell r="D28317" t="str">
            <v>NA</v>
          </cell>
          <cell r="E28317" t="str">
            <v>OD_DA18150_L</v>
          </cell>
        </row>
        <row r="28318">
          <cell r="D28318" t="str">
            <v>NA</v>
          </cell>
          <cell r="E28318" t="str">
            <v>OD_DA18150_O</v>
          </cell>
        </row>
        <row r="28319">
          <cell r="D28319" t="str">
            <v>NA</v>
          </cell>
          <cell r="E28319" t="str">
            <v>OD_DA18150_R</v>
          </cell>
        </row>
        <row r="28320">
          <cell r="D28320" t="str">
            <v>NA</v>
          </cell>
          <cell r="E28320" t="str">
            <v>OD_DA18150_U</v>
          </cell>
        </row>
        <row r="28321">
          <cell r="D28321" t="str">
            <v>NA</v>
          </cell>
          <cell r="E28321" t="str">
            <v>OD_DA18150_X</v>
          </cell>
        </row>
        <row r="28322">
          <cell r="D28322" t="str">
            <v>NA</v>
          </cell>
          <cell r="E28322" t="str">
            <v>OD_DA18200_C</v>
          </cell>
        </row>
        <row r="28323">
          <cell r="D28323" t="str">
            <v>NA</v>
          </cell>
          <cell r="E28323" t="str">
            <v>OD_DA18200_F</v>
          </cell>
        </row>
        <row r="28324">
          <cell r="D28324" t="str">
            <v>NA</v>
          </cell>
          <cell r="E28324" t="str">
            <v>OD_DA18200_I</v>
          </cell>
        </row>
        <row r="28325">
          <cell r="D28325" t="str">
            <v>NA</v>
          </cell>
          <cell r="E28325" t="str">
            <v>OD_DA18200_L</v>
          </cell>
        </row>
        <row r="28326">
          <cell r="D28326" t="str">
            <v>NA</v>
          </cell>
          <cell r="E28326" t="str">
            <v>OD_DA18200_O</v>
          </cell>
        </row>
        <row r="28327">
          <cell r="D28327" t="str">
            <v>NA</v>
          </cell>
          <cell r="E28327" t="str">
            <v>OD_DA18200_R</v>
          </cell>
        </row>
        <row r="28328">
          <cell r="D28328" t="str">
            <v>NA</v>
          </cell>
          <cell r="E28328" t="str">
            <v>OD_DA18200_U</v>
          </cell>
        </row>
        <row r="28329">
          <cell r="D28329" t="str">
            <v>NA</v>
          </cell>
          <cell r="E28329" t="str">
            <v>OD_DA18200_X</v>
          </cell>
        </row>
        <row r="28330">
          <cell r="D28330" t="str">
            <v>NA</v>
          </cell>
          <cell r="E28330" t="str">
            <v>OD_DA18250_C</v>
          </cell>
        </row>
        <row r="28331">
          <cell r="D28331" t="str">
            <v>NA</v>
          </cell>
          <cell r="E28331" t="str">
            <v>OD_DA18250_F</v>
          </cell>
        </row>
        <row r="28332">
          <cell r="D28332" t="str">
            <v>NA</v>
          </cell>
          <cell r="E28332" t="str">
            <v>OD_DA18250_I</v>
          </cell>
        </row>
        <row r="28333">
          <cell r="D28333" t="str">
            <v>NA</v>
          </cell>
          <cell r="E28333" t="str">
            <v>OD_DA18250_L</v>
          </cell>
        </row>
        <row r="28334">
          <cell r="D28334" t="str">
            <v>NA</v>
          </cell>
          <cell r="E28334" t="str">
            <v>OD_DA18250_O</v>
          </cell>
        </row>
        <row r="28335">
          <cell r="D28335" t="str">
            <v>NA</v>
          </cell>
          <cell r="E28335" t="str">
            <v>OD_DA18250_R</v>
          </cell>
        </row>
        <row r="28336">
          <cell r="D28336" t="str">
            <v>NA</v>
          </cell>
          <cell r="E28336" t="str">
            <v>OD_DA18250_U</v>
          </cell>
        </row>
        <row r="28337">
          <cell r="D28337" t="str">
            <v>NA</v>
          </cell>
          <cell r="E28337" t="str">
            <v>OD_DA18250_X</v>
          </cell>
        </row>
        <row r="28338">
          <cell r="D28338" t="str">
            <v>NA</v>
          </cell>
          <cell r="E28338" t="str">
            <v>OD_DA18300_C</v>
          </cell>
        </row>
        <row r="28339">
          <cell r="D28339" t="str">
            <v>NA</v>
          </cell>
          <cell r="E28339" t="str">
            <v>OD_DA18300_F</v>
          </cell>
        </row>
        <row r="28340">
          <cell r="D28340" t="str">
            <v>NA</v>
          </cell>
          <cell r="E28340" t="str">
            <v>OD_DA18300_I</v>
          </cell>
        </row>
        <row r="28341">
          <cell r="D28341" t="str">
            <v>NA</v>
          </cell>
          <cell r="E28341" t="str">
            <v>OD_DA18300_L</v>
          </cell>
        </row>
        <row r="28342">
          <cell r="D28342" t="str">
            <v>NA</v>
          </cell>
          <cell r="E28342" t="str">
            <v>OD_DA18300_O</v>
          </cell>
        </row>
        <row r="28343">
          <cell r="D28343" t="str">
            <v>NA</v>
          </cell>
          <cell r="E28343" t="str">
            <v>OD_DA18300_R</v>
          </cell>
        </row>
        <row r="28344">
          <cell r="D28344" t="str">
            <v>NA</v>
          </cell>
          <cell r="E28344" t="str">
            <v>OD_DA18300_U</v>
          </cell>
        </row>
        <row r="28345">
          <cell r="D28345" t="str">
            <v>NA</v>
          </cell>
          <cell r="E28345" t="str">
            <v>OD_DA18300_X</v>
          </cell>
        </row>
        <row r="28346">
          <cell r="D28346" t="str">
            <v>NA</v>
          </cell>
          <cell r="E28346" t="str">
            <v>OD_DA18350_C</v>
          </cell>
        </row>
        <row r="28347">
          <cell r="D28347" t="str">
            <v>NA</v>
          </cell>
          <cell r="E28347" t="str">
            <v>OD_DA18350_F</v>
          </cell>
        </row>
        <row r="28348">
          <cell r="D28348" t="str">
            <v>NA</v>
          </cell>
          <cell r="E28348" t="str">
            <v>OD_DA18350_I</v>
          </cell>
        </row>
        <row r="28349">
          <cell r="D28349" t="str">
            <v>NA</v>
          </cell>
          <cell r="E28349" t="str">
            <v>OD_DA18350_L</v>
          </cell>
        </row>
        <row r="28350">
          <cell r="D28350" t="str">
            <v>NA</v>
          </cell>
          <cell r="E28350" t="str">
            <v>OD_DA18350_O</v>
          </cell>
        </row>
        <row r="28351">
          <cell r="D28351" t="str">
            <v>NA</v>
          </cell>
          <cell r="E28351" t="str">
            <v>OD_DA18350_R</v>
          </cell>
        </row>
        <row r="28352">
          <cell r="D28352" t="str">
            <v>NA</v>
          </cell>
          <cell r="E28352" t="str">
            <v>OD_DA18350_U</v>
          </cell>
        </row>
        <row r="28353">
          <cell r="D28353" t="str">
            <v>NA</v>
          </cell>
          <cell r="E28353" t="str">
            <v>OD_DA18350_X</v>
          </cell>
        </row>
        <row r="28354">
          <cell r="D28354" t="str">
            <v>NA</v>
          </cell>
          <cell r="E28354" t="str">
            <v>OD_DA18400_C</v>
          </cell>
        </row>
        <row r="28355">
          <cell r="D28355" t="str">
            <v>NA</v>
          </cell>
          <cell r="E28355" t="str">
            <v>OD_DA18400_F</v>
          </cell>
        </row>
        <row r="28356">
          <cell r="D28356" t="str">
            <v>NA</v>
          </cell>
          <cell r="E28356" t="str">
            <v>OD_DA18400_I</v>
          </cell>
        </row>
        <row r="28357">
          <cell r="D28357" t="str">
            <v>NA</v>
          </cell>
          <cell r="E28357" t="str">
            <v>OD_DA18400_L</v>
          </cell>
        </row>
        <row r="28358">
          <cell r="D28358" t="str">
            <v>NA</v>
          </cell>
          <cell r="E28358" t="str">
            <v>OD_DA18400_O</v>
          </cell>
        </row>
        <row r="28359">
          <cell r="D28359" t="str">
            <v>NA</v>
          </cell>
          <cell r="E28359" t="str">
            <v>OD_DA18400_R</v>
          </cell>
        </row>
        <row r="28360">
          <cell r="D28360" t="str">
            <v>NA</v>
          </cell>
          <cell r="E28360" t="str">
            <v>OD_DA18400_U</v>
          </cell>
        </row>
        <row r="28361">
          <cell r="D28361" t="str">
            <v>NA</v>
          </cell>
          <cell r="E28361" t="str">
            <v>OD_DA18400_X</v>
          </cell>
        </row>
        <row r="28362">
          <cell r="D28362" t="str">
            <v>NA</v>
          </cell>
          <cell r="E28362" t="str">
            <v>OD_DA18450_C</v>
          </cell>
        </row>
        <row r="28363">
          <cell r="D28363" t="str">
            <v>NA</v>
          </cell>
          <cell r="E28363" t="str">
            <v>OD_DA18450_F</v>
          </cell>
        </row>
        <row r="28364">
          <cell r="D28364" t="str">
            <v>NA</v>
          </cell>
          <cell r="E28364" t="str">
            <v>OD_DA18450_I</v>
          </cell>
        </row>
        <row r="28365">
          <cell r="D28365" t="str">
            <v>NA</v>
          </cell>
          <cell r="E28365" t="str">
            <v>OD_DA18450_L</v>
          </cell>
        </row>
        <row r="28366">
          <cell r="D28366" t="str">
            <v>NA</v>
          </cell>
          <cell r="E28366" t="str">
            <v>OD_DA18450_O</v>
          </cell>
        </row>
        <row r="28367">
          <cell r="D28367" t="str">
            <v>NA</v>
          </cell>
          <cell r="E28367" t="str">
            <v>OD_DA18450_R</v>
          </cell>
        </row>
        <row r="28368">
          <cell r="D28368" t="str">
            <v>NA</v>
          </cell>
          <cell r="E28368" t="str">
            <v>OD_DA18450_U</v>
          </cell>
        </row>
        <row r="28369">
          <cell r="D28369" t="str">
            <v>NA</v>
          </cell>
          <cell r="E28369" t="str">
            <v>OD_DA18450_X</v>
          </cell>
        </row>
        <row r="28370">
          <cell r="D28370" t="str">
            <v>NA</v>
          </cell>
          <cell r="E28370" t="str">
            <v>OD_DA18500_C</v>
          </cell>
        </row>
        <row r="28371">
          <cell r="D28371" t="str">
            <v>NA</v>
          </cell>
          <cell r="E28371" t="str">
            <v>OD_DA18500_F</v>
          </cell>
        </row>
        <row r="28372">
          <cell r="D28372" t="str">
            <v>NA</v>
          </cell>
          <cell r="E28372" t="str">
            <v>OD_DA18500_I</v>
          </cell>
        </row>
        <row r="28373">
          <cell r="D28373" t="str">
            <v>NA</v>
          </cell>
          <cell r="E28373" t="str">
            <v>OD_DA18500_L</v>
          </cell>
        </row>
        <row r="28374">
          <cell r="D28374" t="str">
            <v>NA</v>
          </cell>
          <cell r="E28374" t="str">
            <v>OD_DA18500_O</v>
          </cell>
        </row>
        <row r="28375">
          <cell r="D28375" t="str">
            <v>NA</v>
          </cell>
          <cell r="E28375" t="str">
            <v>OD_DA18500_R</v>
          </cell>
        </row>
        <row r="28376">
          <cell r="D28376" t="str">
            <v>NA</v>
          </cell>
          <cell r="E28376" t="str">
            <v>OD_DA18500_U</v>
          </cell>
        </row>
        <row r="28377">
          <cell r="D28377" t="str">
            <v>NA</v>
          </cell>
          <cell r="E28377" t="str">
            <v>OD_DA18500_X</v>
          </cell>
        </row>
        <row r="28378">
          <cell r="D28378" t="str">
            <v>NA</v>
          </cell>
          <cell r="E28378" t="str">
            <v>OD_DA18550_C</v>
          </cell>
        </row>
        <row r="28379">
          <cell r="D28379" t="str">
            <v>NA</v>
          </cell>
          <cell r="E28379" t="str">
            <v>OD_DA18550_F</v>
          </cell>
        </row>
        <row r="28380">
          <cell r="D28380" t="str">
            <v>NA</v>
          </cell>
          <cell r="E28380" t="str">
            <v>OD_DA18550_I</v>
          </cell>
        </row>
        <row r="28381">
          <cell r="D28381" t="str">
            <v>NA</v>
          </cell>
          <cell r="E28381" t="str">
            <v>OD_DA18550_L</v>
          </cell>
        </row>
        <row r="28382">
          <cell r="D28382" t="str">
            <v>NA</v>
          </cell>
          <cell r="E28382" t="str">
            <v>OD_DA18550_O</v>
          </cell>
        </row>
        <row r="28383">
          <cell r="D28383" t="str">
            <v>NA</v>
          </cell>
          <cell r="E28383" t="str">
            <v>OD_DA18550_R</v>
          </cell>
        </row>
        <row r="28384">
          <cell r="D28384" t="str">
            <v>NA</v>
          </cell>
          <cell r="E28384" t="str">
            <v>OD_DA18550_U</v>
          </cell>
        </row>
        <row r="28385">
          <cell r="D28385" t="str">
            <v>NA</v>
          </cell>
          <cell r="E28385" t="str">
            <v>OD_DA18550_X</v>
          </cell>
        </row>
        <row r="28386">
          <cell r="D28386" t="str">
            <v>NA</v>
          </cell>
          <cell r="E28386" t="str">
            <v>OD_DA18600_C</v>
          </cell>
        </row>
        <row r="28387">
          <cell r="D28387" t="str">
            <v>NA</v>
          </cell>
          <cell r="E28387" t="str">
            <v>OD_DA18600_F</v>
          </cell>
        </row>
        <row r="28388">
          <cell r="D28388" t="str">
            <v>NA</v>
          </cell>
          <cell r="E28388" t="str">
            <v>OD_DA18600_I</v>
          </cell>
        </row>
        <row r="28389">
          <cell r="D28389" t="str">
            <v>NA</v>
          </cell>
          <cell r="E28389" t="str">
            <v>OD_DA18600_L</v>
          </cell>
        </row>
        <row r="28390">
          <cell r="D28390" t="str">
            <v>NA</v>
          </cell>
          <cell r="E28390" t="str">
            <v>OD_DA18600_O</v>
          </cell>
        </row>
        <row r="28391">
          <cell r="D28391" t="str">
            <v>NA</v>
          </cell>
          <cell r="E28391" t="str">
            <v>OD_DA18600_R</v>
          </cell>
        </row>
        <row r="28392">
          <cell r="D28392" t="str">
            <v>NA</v>
          </cell>
          <cell r="E28392" t="str">
            <v>OD_DA18600_U</v>
          </cell>
        </row>
        <row r="28393">
          <cell r="D28393" t="str">
            <v>NA</v>
          </cell>
          <cell r="E28393" t="str">
            <v>OD_DA18600_X</v>
          </cell>
        </row>
        <row r="28394">
          <cell r="D28394" t="str">
            <v>NA</v>
          </cell>
          <cell r="E28394" t="str">
            <v>OD_DA18650_C</v>
          </cell>
        </row>
        <row r="28395">
          <cell r="D28395" t="str">
            <v>NA</v>
          </cell>
          <cell r="E28395" t="str">
            <v>OD_DA18650_F</v>
          </cell>
        </row>
        <row r="28396">
          <cell r="D28396" t="str">
            <v>NA</v>
          </cell>
          <cell r="E28396" t="str">
            <v>OD_DA18650_I</v>
          </cell>
        </row>
        <row r="28397">
          <cell r="D28397" t="str">
            <v>NA</v>
          </cell>
          <cell r="E28397" t="str">
            <v>OD_DA18650_L</v>
          </cell>
        </row>
        <row r="28398">
          <cell r="D28398" t="str">
            <v>NA</v>
          </cell>
          <cell r="E28398" t="str">
            <v>OD_DA18650_O</v>
          </cell>
        </row>
        <row r="28399">
          <cell r="D28399" t="str">
            <v>NA</v>
          </cell>
          <cell r="E28399" t="str">
            <v>OD_DA18650_R</v>
          </cell>
        </row>
        <row r="28400">
          <cell r="D28400" t="str">
            <v>NA</v>
          </cell>
          <cell r="E28400" t="str">
            <v>OD_DA18650_U</v>
          </cell>
        </row>
        <row r="28401">
          <cell r="D28401" t="str">
            <v>NA</v>
          </cell>
          <cell r="E28401" t="str">
            <v>OD_DA18650_X</v>
          </cell>
        </row>
        <row r="28402">
          <cell r="D28402" t="str">
            <v>NA</v>
          </cell>
          <cell r="E28402" t="str">
            <v>OD_DA18700_C</v>
          </cell>
        </row>
        <row r="28403">
          <cell r="D28403" t="str">
            <v>NA</v>
          </cell>
          <cell r="E28403" t="str">
            <v>OD_DA18700_F</v>
          </cell>
        </row>
        <row r="28404">
          <cell r="D28404" t="str">
            <v>NA</v>
          </cell>
          <cell r="E28404" t="str">
            <v>OD_DA18700_I</v>
          </cell>
        </row>
        <row r="28405">
          <cell r="D28405" t="str">
            <v>NA</v>
          </cell>
          <cell r="E28405" t="str">
            <v>OD_DA18700_L</v>
          </cell>
        </row>
        <row r="28406">
          <cell r="D28406" t="str">
            <v>NA</v>
          </cell>
          <cell r="E28406" t="str">
            <v>OD_DA18700_O</v>
          </cell>
        </row>
        <row r="28407">
          <cell r="D28407" t="str">
            <v>NA</v>
          </cell>
          <cell r="E28407" t="str">
            <v>OD_DA18700_R</v>
          </cell>
        </row>
        <row r="28408">
          <cell r="D28408" t="str">
            <v>NA</v>
          </cell>
          <cell r="E28408" t="str">
            <v>OD_DA18700_U</v>
          </cell>
        </row>
        <row r="28409">
          <cell r="D28409" t="str">
            <v>NA</v>
          </cell>
          <cell r="E28409" t="str">
            <v>OD_DA18700_X</v>
          </cell>
        </row>
        <row r="28410">
          <cell r="D28410" t="str">
            <v>NA</v>
          </cell>
          <cell r="E28410" t="str">
            <v>OD_DA18750_C</v>
          </cell>
        </row>
        <row r="28411">
          <cell r="D28411" t="str">
            <v>NA</v>
          </cell>
          <cell r="E28411" t="str">
            <v>OD_DA18750_F</v>
          </cell>
        </row>
        <row r="28412">
          <cell r="D28412" t="str">
            <v>NA</v>
          </cell>
          <cell r="E28412" t="str">
            <v>OD_DA18750_I</v>
          </cell>
        </row>
        <row r="28413">
          <cell r="D28413" t="str">
            <v>NA</v>
          </cell>
          <cell r="E28413" t="str">
            <v>OD_DA18750_L</v>
          </cell>
        </row>
        <row r="28414">
          <cell r="D28414" t="str">
            <v>NA</v>
          </cell>
          <cell r="E28414" t="str">
            <v>OD_DA18750_O</v>
          </cell>
        </row>
        <row r="28415">
          <cell r="D28415" t="str">
            <v>NA</v>
          </cell>
          <cell r="E28415" t="str">
            <v>OD_DA18750_R</v>
          </cell>
        </row>
        <row r="28416">
          <cell r="D28416" t="str">
            <v>NA</v>
          </cell>
          <cell r="E28416" t="str">
            <v>OD_DA18750_U</v>
          </cell>
        </row>
        <row r="28417">
          <cell r="D28417" t="str">
            <v>NA</v>
          </cell>
          <cell r="E28417" t="str">
            <v>OD_DA18750_X</v>
          </cell>
        </row>
        <row r="28418">
          <cell r="D28418" t="str">
            <v>NA</v>
          </cell>
          <cell r="E28418" t="str">
            <v>OD_DA18800_C</v>
          </cell>
        </row>
        <row r="28419">
          <cell r="D28419" t="str">
            <v>NA</v>
          </cell>
          <cell r="E28419" t="str">
            <v>OD_DA18800_F</v>
          </cell>
        </row>
        <row r="28420">
          <cell r="D28420" t="str">
            <v>NA</v>
          </cell>
          <cell r="E28420" t="str">
            <v>OD_DA18800_I</v>
          </cell>
        </row>
        <row r="28421">
          <cell r="D28421" t="str">
            <v>NA</v>
          </cell>
          <cell r="E28421" t="str">
            <v>OD_DA18800_L</v>
          </cell>
        </row>
        <row r="28422">
          <cell r="D28422" t="str">
            <v>NA</v>
          </cell>
          <cell r="E28422" t="str">
            <v>OD_DA18800_O</v>
          </cell>
        </row>
        <row r="28423">
          <cell r="D28423" t="str">
            <v>NA</v>
          </cell>
          <cell r="E28423" t="str">
            <v>OD_DA18800_R</v>
          </cell>
        </row>
        <row r="28424">
          <cell r="D28424" t="str">
            <v>NA</v>
          </cell>
          <cell r="E28424" t="str">
            <v>OD_DA18800_U</v>
          </cell>
        </row>
        <row r="28425">
          <cell r="D28425" t="str">
            <v>NA</v>
          </cell>
          <cell r="E28425" t="str">
            <v>OD_DA18800_X</v>
          </cell>
        </row>
        <row r="28426">
          <cell r="D28426" t="str">
            <v>NA</v>
          </cell>
          <cell r="E28426" t="str">
            <v>OD_DA18850_C</v>
          </cell>
        </row>
        <row r="28427">
          <cell r="D28427" t="str">
            <v>NA</v>
          </cell>
          <cell r="E28427" t="str">
            <v>OD_DA18850_F</v>
          </cell>
        </row>
        <row r="28428">
          <cell r="D28428" t="str">
            <v>NA</v>
          </cell>
          <cell r="E28428" t="str">
            <v>OD_DA18850_I</v>
          </cell>
        </row>
        <row r="28429">
          <cell r="D28429" t="str">
            <v>NA</v>
          </cell>
          <cell r="E28429" t="str">
            <v>OD_DA18850_L</v>
          </cell>
        </row>
        <row r="28430">
          <cell r="D28430" t="str">
            <v>NA</v>
          </cell>
          <cell r="E28430" t="str">
            <v>OD_DA18850_O</v>
          </cell>
        </row>
        <row r="28431">
          <cell r="D28431" t="str">
            <v>NA</v>
          </cell>
          <cell r="E28431" t="str">
            <v>OD_DA18850_R</v>
          </cell>
        </row>
        <row r="28432">
          <cell r="D28432" t="str">
            <v>NA</v>
          </cell>
          <cell r="E28432" t="str">
            <v>OD_DA18850_U</v>
          </cell>
        </row>
        <row r="28433">
          <cell r="D28433" t="str">
            <v>NA</v>
          </cell>
          <cell r="E28433" t="str">
            <v>OD_DA18850_X</v>
          </cell>
        </row>
        <row r="28434">
          <cell r="D28434" t="str">
            <v>NA</v>
          </cell>
          <cell r="E28434" t="str">
            <v>OD_DA18900_C</v>
          </cell>
        </row>
        <row r="28435">
          <cell r="D28435" t="str">
            <v>NA</v>
          </cell>
          <cell r="E28435" t="str">
            <v>OD_DA18900_F</v>
          </cell>
        </row>
        <row r="28436">
          <cell r="D28436" t="str">
            <v>NA</v>
          </cell>
          <cell r="E28436" t="str">
            <v>OD_DA18900_I</v>
          </cell>
        </row>
        <row r="28437">
          <cell r="D28437" t="str">
            <v>NA</v>
          </cell>
          <cell r="E28437" t="str">
            <v>OD_DA18900_L</v>
          </cell>
        </row>
        <row r="28438">
          <cell r="D28438" t="str">
            <v>NA</v>
          </cell>
          <cell r="E28438" t="str">
            <v>OD_DA18900_O</v>
          </cell>
        </row>
        <row r="28439">
          <cell r="D28439" t="str">
            <v>NA</v>
          </cell>
          <cell r="E28439" t="str">
            <v>OD_DA18900_R</v>
          </cell>
        </row>
        <row r="28440">
          <cell r="D28440" t="str">
            <v>NA</v>
          </cell>
          <cell r="E28440" t="str">
            <v>OD_DA18900_U</v>
          </cell>
        </row>
        <row r="28441">
          <cell r="D28441" t="str">
            <v>NA</v>
          </cell>
          <cell r="E28441" t="str">
            <v>OD_DA18900_X</v>
          </cell>
        </row>
        <row r="28442">
          <cell r="D28442" t="str">
            <v>NA</v>
          </cell>
          <cell r="E28442" t="str">
            <v>OD_DA18950_C</v>
          </cell>
        </row>
        <row r="28443">
          <cell r="D28443" t="str">
            <v>NA</v>
          </cell>
          <cell r="E28443" t="str">
            <v>OD_DA18950_F</v>
          </cell>
        </row>
        <row r="28444">
          <cell r="D28444" t="str">
            <v>NA</v>
          </cell>
          <cell r="E28444" t="str">
            <v>OD_DA18950_I</v>
          </cell>
        </row>
        <row r="28445">
          <cell r="D28445" t="str">
            <v>NA</v>
          </cell>
          <cell r="E28445" t="str">
            <v>OD_DA18950_L</v>
          </cell>
        </row>
        <row r="28446">
          <cell r="D28446" t="str">
            <v>NA</v>
          </cell>
          <cell r="E28446" t="str">
            <v>OD_DA18950_O</v>
          </cell>
        </row>
        <row r="28447">
          <cell r="D28447" t="str">
            <v>NA</v>
          </cell>
          <cell r="E28447" t="str">
            <v>OD_DA18950_R</v>
          </cell>
        </row>
        <row r="28448">
          <cell r="D28448" t="str">
            <v>NA</v>
          </cell>
          <cell r="E28448" t="str">
            <v>OD_DA18950_U</v>
          </cell>
        </row>
        <row r="28449">
          <cell r="D28449" t="str">
            <v>NA</v>
          </cell>
          <cell r="E28449" t="str">
            <v>OD_DA18950_X</v>
          </cell>
        </row>
        <row r="28450">
          <cell r="D28450" t="str">
            <v>NA</v>
          </cell>
          <cell r="E28450" t="str">
            <v>OD_DA19000_C</v>
          </cell>
        </row>
        <row r="28451">
          <cell r="D28451" t="str">
            <v>NA</v>
          </cell>
          <cell r="E28451" t="str">
            <v>OD_DA19000_F</v>
          </cell>
        </row>
        <row r="28452">
          <cell r="D28452" t="str">
            <v>NA</v>
          </cell>
          <cell r="E28452" t="str">
            <v>OD_DA19000_I</v>
          </cell>
        </row>
        <row r="28453">
          <cell r="D28453" t="str">
            <v>NA</v>
          </cell>
          <cell r="E28453" t="str">
            <v>OD_DA19000_L</v>
          </cell>
        </row>
        <row r="28454">
          <cell r="D28454" t="str">
            <v>NA</v>
          </cell>
          <cell r="E28454" t="str">
            <v>OD_DA19000_O</v>
          </cell>
        </row>
        <row r="28455">
          <cell r="D28455" t="str">
            <v>NA</v>
          </cell>
          <cell r="E28455" t="str">
            <v>OD_DA19000_R</v>
          </cell>
        </row>
        <row r="28456">
          <cell r="D28456" t="str">
            <v>NA</v>
          </cell>
          <cell r="E28456" t="str">
            <v>OD_DA19000_U</v>
          </cell>
        </row>
        <row r="28457">
          <cell r="D28457" t="str">
            <v>NA</v>
          </cell>
          <cell r="E28457" t="str">
            <v>OD_DA19000_X</v>
          </cell>
        </row>
        <row r="28458">
          <cell r="D28458" t="str">
            <v>NA</v>
          </cell>
          <cell r="E28458" t="str">
            <v>OD_DA19050_C</v>
          </cell>
        </row>
        <row r="28459">
          <cell r="D28459" t="str">
            <v>NA</v>
          </cell>
          <cell r="E28459" t="str">
            <v>OD_DA19050_F</v>
          </cell>
        </row>
        <row r="28460">
          <cell r="D28460" t="str">
            <v>NA</v>
          </cell>
          <cell r="E28460" t="str">
            <v>OD_DA19050_I</v>
          </cell>
        </row>
        <row r="28461">
          <cell r="D28461" t="str">
            <v>NA</v>
          </cell>
          <cell r="E28461" t="str">
            <v>OD_DA19050_L</v>
          </cell>
        </row>
        <row r="28462">
          <cell r="D28462" t="str">
            <v>NA</v>
          </cell>
          <cell r="E28462" t="str">
            <v>OD_DA19050_O</v>
          </cell>
        </row>
        <row r="28463">
          <cell r="D28463" t="str">
            <v>NA</v>
          </cell>
          <cell r="E28463" t="str">
            <v>OD_DA19050_R</v>
          </cell>
        </row>
        <row r="28464">
          <cell r="D28464" t="str">
            <v>NA</v>
          </cell>
          <cell r="E28464" t="str">
            <v>OD_DA19050_U</v>
          </cell>
        </row>
        <row r="28465">
          <cell r="D28465" t="str">
            <v>NA</v>
          </cell>
          <cell r="E28465" t="str">
            <v>OD_DA19050_X</v>
          </cell>
        </row>
        <row r="28466">
          <cell r="D28466" t="str">
            <v>NA</v>
          </cell>
          <cell r="E28466" t="str">
            <v>OD_DA19100_C</v>
          </cell>
        </row>
        <row r="28467">
          <cell r="D28467" t="str">
            <v>NA</v>
          </cell>
          <cell r="E28467" t="str">
            <v>OD_DA19100_F</v>
          </cell>
        </row>
        <row r="28468">
          <cell r="D28468" t="str">
            <v>NA</v>
          </cell>
          <cell r="E28468" t="str">
            <v>OD_DA19100_I</v>
          </cell>
        </row>
        <row r="28469">
          <cell r="D28469" t="str">
            <v>NA</v>
          </cell>
          <cell r="E28469" t="str">
            <v>OD_DA19100_L</v>
          </cell>
        </row>
        <row r="28470">
          <cell r="D28470" t="str">
            <v>NA</v>
          </cell>
          <cell r="E28470" t="str">
            <v>OD_DA19100_O</v>
          </cell>
        </row>
        <row r="28471">
          <cell r="D28471" t="str">
            <v>NA</v>
          </cell>
          <cell r="E28471" t="str">
            <v>OD_DA19100_R</v>
          </cell>
        </row>
        <row r="28472">
          <cell r="D28472" t="str">
            <v>NA</v>
          </cell>
          <cell r="E28472" t="str">
            <v>OD_DA19100_U</v>
          </cell>
        </row>
        <row r="28473">
          <cell r="D28473" t="str">
            <v>NA</v>
          </cell>
          <cell r="E28473" t="str">
            <v>OD_DA19100_X</v>
          </cell>
        </row>
        <row r="28474">
          <cell r="D28474" t="str">
            <v>NA</v>
          </cell>
          <cell r="E28474" t="str">
            <v>OD_DA19150_C</v>
          </cell>
        </row>
        <row r="28475">
          <cell r="D28475" t="str">
            <v>NA</v>
          </cell>
          <cell r="E28475" t="str">
            <v>OD_DA19150_F</v>
          </cell>
        </row>
        <row r="28476">
          <cell r="D28476" t="str">
            <v>NA</v>
          </cell>
          <cell r="E28476" t="str">
            <v>OD_DA19150_I</v>
          </cell>
        </row>
        <row r="28477">
          <cell r="D28477" t="str">
            <v>NA</v>
          </cell>
          <cell r="E28477" t="str">
            <v>OD_DA19150_L</v>
          </cell>
        </row>
        <row r="28478">
          <cell r="D28478" t="str">
            <v>NA</v>
          </cell>
          <cell r="E28478" t="str">
            <v>OD_DA19150_O</v>
          </cell>
        </row>
        <row r="28479">
          <cell r="D28479" t="str">
            <v>NA</v>
          </cell>
          <cell r="E28479" t="str">
            <v>OD_DA19150_R</v>
          </cell>
        </row>
        <row r="28480">
          <cell r="D28480" t="str">
            <v>NA</v>
          </cell>
          <cell r="E28480" t="str">
            <v>OD_DA19150_U</v>
          </cell>
        </row>
        <row r="28481">
          <cell r="D28481" t="str">
            <v>NA</v>
          </cell>
          <cell r="E28481" t="str">
            <v>OD_DA19150_X</v>
          </cell>
        </row>
        <row r="28482">
          <cell r="D28482" t="str">
            <v>NA</v>
          </cell>
          <cell r="E28482" t="str">
            <v>OD_DA19200_C</v>
          </cell>
        </row>
        <row r="28483">
          <cell r="D28483" t="str">
            <v>NA</v>
          </cell>
          <cell r="E28483" t="str">
            <v>OD_DA19200_F</v>
          </cell>
        </row>
        <row r="28484">
          <cell r="D28484" t="str">
            <v>NA</v>
          </cell>
          <cell r="E28484" t="str">
            <v>OD_DA19200_I</v>
          </cell>
        </row>
        <row r="28485">
          <cell r="D28485" t="str">
            <v>NA</v>
          </cell>
          <cell r="E28485" t="str">
            <v>OD_DA19200_L</v>
          </cell>
        </row>
        <row r="28486">
          <cell r="D28486" t="str">
            <v>NA</v>
          </cell>
          <cell r="E28486" t="str">
            <v>OD_DA19200_O</v>
          </cell>
        </row>
        <row r="28487">
          <cell r="D28487" t="str">
            <v>NA</v>
          </cell>
          <cell r="E28487" t="str">
            <v>OD_DA19200_R</v>
          </cell>
        </row>
        <row r="28488">
          <cell r="D28488" t="str">
            <v>NA</v>
          </cell>
          <cell r="E28488" t="str">
            <v>OD_DA19200_U</v>
          </cell>
        </row>
        <row r="28489">
          <cell r="D28489" t="str">
            <v>NA</v>
          </cell>
          <cell r="E28489" t="str">
            <v>OD_DA19200_X</v>
          </cell>
        </row>
        <row r="28490">
          <cell r="D28490" t="str">
            <v>NA</v>
          </cell>
          <cell r="E28490" t="str">
            <v>OD_DA19250_C</v>
          </cell>
        </row>
        <row r="28491">
          <cell r="D28491" t="str">
            <v>NA</v>
          </cell>
          <cell r="E28491" t="str">
            <v>OD_DA19250_F</v>
          </cell>
        </row>
        <row r="28492">
          <cell r="D28492" t="str">
            <v>NA</v>
          </cell>
          <cell r="E28492" t="str">
            <v>OD_DA19250_I</v>
          </cell>
        </row>
        <row r="28493">
          <cell r="D28493" t="str">
            <v>NA</v>
          </cell>
          <cell r="E28493" t="str">
            <v>OD_DA19250_L</v>
          </cell>
        </row>
        <row r="28494">
          <cell r="D28494" t="str">
            <v>NA</v>
          </cell>
          <cell r="E28494" t="str">
            <v>OD_DA19250_O</v>
          </cell>
        </row>
        <row r="28495">
          <cell r="D28495" t="str">
            <v>NA</v>
          </cell>
          <cell r="E28495" t="str">
            <v>OD_DA19250_R</v>
          </cell>
        </row>
        <row r="28496">
          <cell r="D28496" t="str">
            <v>NA</v>
          </cell>
          <cell r="E28496" t="str">
            <v>OD_DA19250_U</v>
          </cell>
        </row>
        <row r="28497">
          <cell r="D28497" t="str">
            <v>NA</v>
          </cell>
          <cell r="E28497" t="str">
            <v>OD_DA19250_X</v>
          </cell>
        </row>
        <row r="28498">
          <cell r="D28498" t="str">
            <v>NA</v>
          </cell>
          <cell r="E28498" t="str">
            <v>OD_DA19300_C</v>
          </cell>
        </row>
        <row r="28499">
          <cell r="D28499" t="str">
            <v>NA</v>
          </cell>
          <cell r="E28499" t="str">
            <v>OD_DA19300_F</v>
          </cell>
        </row>
        <row r="28500">
          <cell r="D28500" t="str">
            <v>NA</v>
          </cell>
          <cell r="E28500" t="str">
            <v>OD_DA19300_I</v>
          </cell>
        </row>
        <row r="28501">
          <cell r="D28501" t="str">
            <v>NA</v>
          </cell>
          <cell r="E28501" t="str">
            <v>OD_DA19300_L</v>
          </cell>
        </row>
        <row r="28502">
          <cell r="D28502" t="str">
            <v>NA</v>
          </cell>
          <cell r="E28502" t="str">
            <v>OD_DA19300_O</v>
          </cell>
        </row>
        <row r="28503">
          <cell r="D28503" t="str">
            <v>NA</v>
          </cell>
          <cell r="E28503" t="str">
            <v>OD_DA19300_R</v>
          </cell>
        </row>
        <row r="28504">
          <cell r="D28504" t="str">
            <v>NA</v>
          </cell>
          <cell r="E28504" t="str">
            <v>OD_DA19300_U</v>
          </cell>
        </row>
        <row r="28505">
          <cell r="D28505" t="str">
            <v>NA</v>
          </cell>
          <cell r="E28505" t="str">
            <v>OD_DA19300_X</v>
          </cell>
        </row>
        <row r="28506">
          <cell r="D28506" t="str">
            <v>NA</v>
          </cell>
          <cell r="E28506" t="str">
            <v>OD_DA19350_C</v>
          </cell>
        </row>
        <row r="28507">
          <cell r="D28507" t="str">
            <v>NA</v>
          </cell>
          <cell r="E28507" t="str">
            <v>OD_DA19350_F</v>
          </cell>
        </row>
        <row r="28508">
          <cell r="D28508" t="str">
            <v>NA</v>
          </cell>
          <cell r="E28508" t="str">
            <v>OD_DA19350_I</v>
          </cell>
        </row>
        <row r="28509">
          <cell r="D28509" t="str">
            <v>NA</v>
          </cell>
          <cell r="E28509" t="str">
            <v>OD_DA19350_L</v>
          </cell>
        </row>
        <row r="28510">
          <cell r="D28510" t="str">
            <v>NA</v>
          </cell>
          <cell r="E28510" t="str">
            <v>OD_DA19350_O</v>
          </cell>
        </row>
        <row r="28511">
          <cell r="D28511" t="str">
            <v>NA</v>
          </cell>
          <cell r="E28511" t="str">
            <v>OD_DA19350_R</v>
          </cell>
        </row>
        <row r="28512">
          <cell r="D28512" t="str">
            <v>NA</v>
          </cell>
          <cell r="E28512" t="str">
            <v>OD_DA19350_U</v>
          </cell>
        </row>
        <row r="28513">
          <cell r="D28513" t="str">
            <v>NA</v>
          </cell>
          <cell r="E28513" t="str">
            <v>OD_DA19350_X</v>
          </cell>
        </row>
        <row r="28514">
          <cell r="D28514" t="str">
            <v>NA</v>
          </cell>
          <cell r="E28514" t="str">
            <v>OD_DA19400_C</v>
          </cell>
        </row>
        <row r="28515">
          <cell r="D28515" t="str">
            <v>NA</v>
          </cell>
          <cell r="E28515" t="str">
            <v>OD_DA19400_F</v>
          </cell>
        </row>
        <row r="28516">
          <cell r="D28516" t="str">
            <v>NA</v>
          </cell>
          <cell r="E28516" t="str">
            <v>OD_DA19400_I</v>
          </cell>
        </row>
        <row r="28517">
          <cell r="D28517" t="str">
            <v>NA</v>
          </cell>
          <cell r="E28517" t="str">
            <v>OD_DA19400_L</v>
          </cell>
        </row>
        <row r="28518">
          <cell r="D28518" t="str">
            <v>NA</v>
          </cell>
          <cell r="E28518" t="str">
            <v>OD_DA19400_O</v>
          </cell>
        </row>
        <row r="28519">
          <cell r="D28519" t="str">
            <v>NA</v>
          </cell>
          <cell r="E28519" t="str">
            <v>OD_DA19400_R</v>
          </cell>
        </row>
        <row r="28520">
          <cell r="D28520" t="str">
            <v>NA</v>
          </cell>
          <cell r="E28520" t="str">
            <v>OD_DA19400_U</v>
          </cell>
        </row>
        <row r="28521">
          <cell r="D28521" t="str">
            <v>NA</v>
          </cell>
          <cell r="E28521" t="str">
            <v>OD_DA19400_X</v>
          </cell>
        </row>
        <row r="28522">
          <cell r="D28522" t="str">
            <v>NA</v>
          </cell>
          <cell r="E28522" t="str">
            <v>OD_DA19450_C</v>
          </cell>
        </row>
        <row r="28523">
          <cell r="D28523" t="str">
            <v>NA</v>
          </cell>
          <cell r="E28523" t="str">
            <v>OD_DA19450_F</v>
          </cell>
        </row>
        <row r="28524">
          <cell r="D28524" t="str">
            <v>NA</v>
          </cell>
          <cell r="E28524" t="str">
            <v>OD_DA19450_I</v>
          </cell>
        </row>
        <row r="28525">
          <cell r="D28525" t="str">
            <v>NA</v>
          </cell>
          <cell r="E28525" t="str">
            <v>OD_DA19450_L</v>
          </cell>
        </row>
        <row r="28526">
          <cell r="D28526" t="str">
            <v>NA</v>
          </cell>
          <cell r="E28526" t="str">
            <v>OD_DA19450_O</v>
          </cell>
        </row>
        <row r="28527">
          <cell r="D28527" t="str">
            <v>NA</v>
          </cell>
          <cell r="E28527" t="str">
            <v>OD_DA19450_R</v>
          </cell>
        </row>
        <row r="28528">
          <cell r="D28528" t="str">
            <v>NA</v>
          </cell>
          <cell r="E28528" t="str">
            <v>OD_DA19450_U</v>
          </cell>
        </row>
        <row r="28529">
          <cell r="D28529" t="str">
            <v>NA</v>
          </cell>
          <cell r="E28529" t="str">
            <v>OD_DA19450_X</v>
          </cell>
        </row>
        <row r="28530">
          <cell r="D28530" t="str">
            <v>NA</v>
          </cell>
          <cell r="E28530" t="str">
            <v>OD_DA19500_C</v>
          </cell>
        </row>
        <row r="28531">
          <cell r="D28531" t="str">
            <v>NA</v>
          </cell>
          <cell r="E28531" t="str">
            <v>OD_DA19500_F</v>
          </cell>
        </row>
        <row r="28532">
          <cell r="D28532" t="str">
            <v>NA</v>
          </cell>
          <cell r="E28532" t="str">
            <v>OD_DA19500_I</v>
          </cell>
        </row>
        <row r="28533">
          <cell r="D28533" t="str">
            <v>NA</v>
          </cell>
          <cell r="E28533" t="str">
            <v>OD_DA19500_L</v>
          </cell>
        </row>
        <row r="28534">
          <cell r="D28534" t="str">
            <v>NA</v>
          </cell>
          <cell r="E28534" t="str">
            <v>OD_DA19500_O</v>
          </cell>
        </row>
        <row r="28535">
          <cell r="D28535" t="str">
            <v>NA</v>
          </cell>
          <cell r="E28535" t="str">
            <v>OD_DA19500_R</v>
          </cell>
        </row>
        <row r="28536">
          <cell r="D28536" t="str">
            <v>NA</v>
          </cell>
          <cell r="E28536" t="str">
            <v>OD_DA19500_U</v>
          </cell>
        </row>
        <row r="28537">
          <cell r="D28537" t="str">
            <v>NA</v>
          </cell>
          <cell r="E28537" t="str">
            <v>OD_DA19500_X</v>
          </cell>
        </row>
        <row r="28538">
          <cell r="D28538" t="str">
            <v>NA</v>
          </cell>
          <cell r="E28538" t="str">
            <v>OD_DA19550_C</v>
          </cell>
        </row>
        <row r="28539">
          <cell r="D28539" t="str">
            <v>NA</v>
          </cell>
          <cell r="E28539" t="str">
            <v>OD_DA19550_F</v>
          </cell>
        </row>
        <row r="28540">
          <cell r="D28540" t="str">
            <v>NA</v>
          </cell>
          <cell r="E28540" t="str">
            <v>OD_DA19550_I</v>
          </cell>
        </row>
        <row r="28541">
          <cell r="D28541" t="str">
            <v>NA</v>
          </cell>
          <cell r="E28541" t="str">
            <v>OD_DA19550_L</v>
          </cell>
        </row>
        <row r="28542">
          <cell r="D28542" t="str">
            <v>NA</v>
          </cell>
          <cell r="E28542" t="str">
            <v>OD_DA19550_O</v>
          </cell>
        </row>
        <row r="28543">
          <cell r="D28543" t="str">
            <v>NA</v>
          </cell>
          <cell r="E28543" t="str">
            <v>OD_DA19550_R</v>
          </cell>
        </row>
        <row r="28544">
          <cell r="D28544" t="str">
            <v>NA</v>
          </cell>
          <cell r="E28544" t="str">
            <v>OD_DA19550_U</v>
          </cell>
        </row>
        <row r="28545">
          <cell r="D28545" t="str">
            <v>NA</v>
          </cell>
          <cell r="E28545" t="str">
            <v>OD_DA19550_X</v>
          </cell>
        </row>
        <row r="28546">
          <cell r="D28546" t="str">
            <v>NA</v>
          </cell>
          <cell r="E28546" t="str">
            <v>OD_DA19600_C</v>
          </cell>
        </row>
        <row r="28547">
          <cell r="D28547" t="str">
            <v>NA</v>
          </cell>
          <cell r="E28547" t="str">
            <v>OD_DA19600_F</v>
          </cell>
        </row>
        <row r="28548">
          <cell r="D28548" t="str">
            <v>NA</v>
          </cell>
          <cell r="E28548" t="str">
            <v>OD_DA19600_I</v>
          </cell>
        </row>
        <row r="28549">
          <cell r="D28549" t="str">
            <v>NA</v>
          </cell>
          <cell r="E28549" t="str">
            <v>OD_DA19600_L</v>
          </cell>
        </row>
        <row r="28550">
          <cell r="D28550" t="str">
            <v>NA</v>
          </cell>
          <cell r="E28550" t="str">
            <v>OD_DA19600_O</v>
          </cell>
        </row>
        <row r="28551">
          <cell r="D28551" t="str">
            <v>NA</v>
          </cell>
          <cell r="E28551" t="str">
            <v>OD_DA19600_R</v>
          </cell>
        </row>
        <row r="28552">
          <cell r="D28552" t="str">
            <v>NA</v>
          </cell>
          <cell r="E28552" t="str">
            <v>OD_DA19600_U</v>
          </cell>
        </row>
        <row r="28553">
          <cell r="D28553" t="str">
            <v>NA</v>
          </cell>
          <cell r="E28553" t="str">
            <v>OD_DA19600_X</v>
          </cell>
        </row>
        <row r="28554">
          <cell r="D28554" t="str">
            <v>NA</v>
          </cell>
          <cell r="E28554" t="str">
            <v>OD_DA19650_C</v>
          </cell>
        </row>
        <row r="28555">
          <cell r="D28555" t="str">
            <v>NA</v>
          </cell>
          <cell r="E28555" t="str">
            <v>OD_DA19650_F</v>
          </cell>
        </row>
        <row r="28556">
          <cell r="D28556" t="str">
            <v>NA</v>
          </cell>
          <cell r="E28556" t="str">
            <v>OD_DA19650_I</v>
          </cell>
        </row>
        <row r="28557">
          <cell r="D28557" t="str">
            <v>NA</v>
          </cell>
          <cell r="E28557" t="str">
            <v>OD_DA19650_L</v>
          </cell>
        </row>
        <row r="28558">
          <cell r="D28558" t="str">
            <v>NA</v>
          </cell>
          <cell r="E28558" t="str">
            <v>OD_DA19650_O</v>
          </cell>
        </row>
        <row r="28559">
          <cell r="D28559" t="str">
            <v>NA</v>
          </cell>
          <cell r="E28559" t="str">
            <v>OD_DA19650_R</v>
          </cell>
        </row>
        <row r="28560">
          <cell r="D28560" t="str">
            <v>NA</v>
          </cell>
          <cell r="E28560" t="str">
            <v>OD_DA19650_U</v>
          </cell>
        </row>
        <row r="28561">
          <cell r="D28561" t="str">
            <v>NA</v>
          </cell>
          <cell r="E28561" t="str">
            <v>OD_DA19650_X</v>
          </cell>
        </row>
        <row r="28562">
          <cell r="D28562" t="str">
            <v>NA</v>
          </cell>
          <cell r="E28562" t="str">
            <v>OD_DA19700_C</v>
          </cell>
        </row>
        <row r="28563">
          <cell r="D28563" t="str">
            <v>NA</v>
          </cell>
          <cell r="E28563" t="str">
            <v>OD_DA19700_F</v>
          </cell>
        </row>
        <row r="28564">
          <cell r="D28564" t="str">
            <v>NA</v>
          </cell>
          <cell r="E28564" t="str">
            <v>OD_DA19700_I</v>
          </cell>
        </row>
        <row r="28565">
          <cell r="D28565" t="str">
            <v>NA</v>
          </cell>
          <cell r="E28565" t="str">
            <v>OD_DA19700_L</v>
          </cell>
        </row>
        <row r="28566">
          <cell r="D28566" t="str">
            <v>NA</v>
          </cell>
          <cell r="E28566" t="str">
            <v>OD_DA19700_O</v>
          </cell>
        </row>
        <row r="28567">
          <cell r="D28567" t="str">
            <v>NA</v>
          </cell>
          <cell r="E28567" t="str">
            <v>OD_DA19700_R</v>
          </cell>
        </row>
        <row r="28568">
          <cell r="D28568" t="str">
            <v>NA</v>
          </cell>
          <cell r="E28568" t="str">
            <v>OD_DA19700_U</v>
          </cell>
        </row>
        <row r="28569">
          <cell r="D28569" t="str">
            <v>NA</v>
          </cell>
          <cell r="E28569" t="str">
            <v>OD_DA19700_X</v>
          </cell>
        </row>
        <row r="28570">
          <cell r="D28570" t="str">
            <v>NA</v>
          </cell>
          <cell r="E28570" t="str">
            <v>OD_DA19750_C</v>
          </cell>
        </row>
        <row r="28571">
          <cell r="D28571" t="str">
            <v>NA</v>
          </cell>
          <cell r="E28571" t="str">
            <v>OD_DA19750_F</v>
          </cell>
        </row>
        <row r="28572">
          <cell r="D28572" t="str">
            <v>NA</v>
          </cell>
          <cell r="E28572" t="str">
            <v>OD_DA19750_I</v>
          </cell>
        </row>
        <row r="28573">
          <cell r="D28573" t="str">
            <v>NA</v>
          </cell>
          <cell r="E28573" t="str">
            <v>OD_DA19750_L</v>
          </cell>
        </row>
        <row r="28574">
          <cell r="D28574" t="str">
            <v>NA</v>
          </cell>
          <cell r="E28574" t="str">
            <v>OD_DA19750_O</v>
          </cell>
        </row>
        <row r="28575">
          <cell r="D28575" t="str">
            <v>NA</v>
          </cell>
          <cell r="E28575" t="str">
            <v>OD_DA19750_R</v>
          </cell>
        </row>
        <row r="28576">
          <cell r="D28576" t="str">
            <v>NA</v>
          </cell>
          <cell r="E28576" t="str">
            <v>OD_DA19750_U</v>
          </cell>
        </row>
        <row r="28577">
          <cell r="D28577" t="str">
            <v>NA</v>
          </cell>
          <cell r="E28577" t="str">
            <v>OD_DA19750_X</v>
          </cell>
        </row>
        <row r="28578">
          <cell r="D28578" t="str">
            <v>NA</v>
          </cell>
          <cell r="E28578" t="str">
            <v>OD_DA19800_C</v>
          </cell>
        </row>
        <row r="28579">
          <cell r="D28579" t="str">
            <v>NA</v>
          </cell>
          <cell r="E28579" t="str">
            <v>OD_DA19800_F</v>
          </cell>
        </row>
        <row r="28580">
          <cell r="D28580" t="str">
            <v>NA</v>
          </cell>
          <cell r="E28580" t="str">
            <v>OD_DA19800_I</v>
          </cell>
        </row>
        <row r="28581">
          <cell r="D28581" t="str">
            <v>NA</v>
          </cell>
          <cell r="E28581" t="str">
            <v>OD_DA19800_L</v>
          </cell>
        </row>
        <row r="28582">
          <cell r="D28582" t="str">
            <v>NA</v>
          </cell>
          <cell r="E28582" t="str">
            <v>OD_DA19800_O</v>
          </cell>
        </row>
        <row r="28583">
          <cell r="D28583" t="str">
            <v>NA</v>
          </cell>
          <cell r="E28583" t="str">
            <v>OD_DA19800_R</v>
          </cell>
        </row>
        <row r="28584">
          <cell r="D28584" t="str">
            <v>NA</v>
          </cell>
          <cell r="E28584" t="str">
            <v>OD_DA19800_U</v>
          </cell>
        </row>
        <row r="28585">
          <cell r="D28585" t="str">
            <v>NA</v>
          </cell>
          <cell r="E28585" t="str">
            <v>OD_DA19800_X</v>
          </cell>
        </row>
        <row r="28586">
          <cell r="D28586" t="str">
            <v>NA</v>
          </cell>
          <cell r="E28586" t="str">
            <v>OD_DA19850_C</v>
          </cell>
        </row>
        <row r="28587">
          <cell r="D28587" t="str">
            <v>NA</v>
          </cell>
          <cell r="E28587" t="str">
            <v>OD_DA19850_F</v>
          </cell>
        </row>
        <row r="28588">
          <cell r="D28588" t="str">
            <v>NA</v>
          </cell>
          <cell r="E28588" t="str">
            <v>OD_DA19850_I</v>
          </cell>
        </row>
        <row r="28589">
          <cell r="D28589" t="str">
            <v>NA</v>
          </cell>
          <cell r="E28589" t="str">
            <v>OD_DA19850_L</v>
          </cell>
        </row>
        <row r="28590">
          <cell r="D28590" t="str">
            <v>NA</v>
          </cell>
          <cell r="E28590" t="str">
            <v>OD_DA19850_O</v>
          </cell>
        </row>
        <row r="28591">
          <cell r="D28591" t="str">
            <v>NA</v>
          </cell>
          <cell r="E28591" t="str">
            <v>OD_DA19850_R</v>
          </cell>
        </row>
        <row r="28592">
          <cell r="D28592" t="str">
            <v>NA</v>
          </cell>
          <cell r="E28592" t="str">
            <v>OD_DA19850_U</v>
          </cell>
        </row>
        <row r="28593">
          <cell r="D28593" t="str">
            <v>NA</v>
          </cell>
          <cell r="E28593" t="str">
            <v>OD_DA19850_X</v>
          </cell>
        </row>
        <row r="28594">
          <cell r="D28594" t="str">
            <v>NA</v>
          </cell>
          <cell r="E28594" t="str">
            <v>OD_DA19900_C</v>
          </cell>
        </row>
        <row r="28595">
          <cell r="D28595" t="str">
            <v>NA</v>
          </cell>
          <cell r="E28595" t="str">
            <v>OD_DA19900_F</v>
          </cell>
        </row>
        <row r="28596">
          <cell r="D28596" t="str">
            <v>NA</v>
          </cell>
          <cell r="E28596" t="str">
            <v>OD_DA19900_I</v>
          </cell>
        </row>
        <row r="28597">
          <cell r="D28597" t="str">
            <v>NA</v>
          </cell>
          <cell r="E28597" t="str">
            <v>OD_DA19900_L</v>
          </cell>
        </row>
        <row r="28598">
          <cell r="D28598" t="str">
            <v>NA</v>
          </cell>
          <cell r="E28598" t="str">
            <v>OD_DA19900_O</v>
          </cell>
        </row>
        <row r="28599">
          <cell r="D28599" t="str">
            <v>NA</v>
          </cell>
          <cell r="E28599" t="str">
            <v>OD_DA19900_R</v>
          </cell>
        </row>
        <row r="28600">
          <cell r="D28600" t="str">
            <v>NA</v>
          </cell>
          <cell r="E28600" t="str">
            <v>OD_DA19900_U</v>
          </cell>
        </row>
        <row r="28601">
          <cell r="D28601" t="str">
            <v>NA</v>
          </cell>
          <cell r="E28601" t="str">
            <v>OD_DA19900_X</v>
          </cell>
        </row>
        <row r="28602">
          <cell r="D28602" t="str">
            <v>NA</v>
          </cell>
          <cell r="E28602" t="str">
            <v>OD_DA19950_C</v>
          </cell>
        </row>
        <row r="28603">
          <cell r="D28603" t="str">
            <v>NA</v>
          </cell>
          <cell r="E28603" t="str">
            <v>OD_DA19950_F</v>
          </cell>
        </row>
        <row r="28604">
          <cell r="D28604" t="str">
            <v>NA</v>
          </cell>
          <cell r="E28604" t="str">
            <v>OD_DA19950_I</v>
          </cell>
        </row>
        <row r="28605">
          <cell r="D28605" t="str">
            <v>NA</v>
          </cell>
          <cell r="E28605" t="str">
            <v>OD_DA19950_L</v>
          </cell>
        </row>
        <row r="28606">
          <cell r="D28606" t="str">
            <v>NA</v>
          </cell>
          <cell r="E28606" t="str">
            <v>OD_DA19950_O</v>
          </cell>
        </row>
        <row r="28607">
          <cell r="D28607" t="str">
            <v>NA</v>
          </cell>
          <cell r="E28607" t="str">
            <v>OD_DA19950_R</v>
          </cell>
        </row>
        <row r="28608">
          <cell r="D28608" t="str">
            <v>NA</v>
          </cell>
          <cell r="E28608" t="str">
            <v>OD_DA19950_U</v>
          </cell>
        </row>
        <row r="28609">
          <cell r="D28609" t="str">
            <v>NA</v>
          </cell>
          <cell r="E28609" t="str">
            <v>OD_DA19950_X</v>
          </cell>
        </row>
        <row r="28610">
          <cell r="D28610" t="str">
            <v>NA</v>
          </cell>
          <cell r="E28610" t="str">
            <v>OD_DA20000_C</v>
          </cell>
        </row>
        <row r="28611">
          <cell r="D28611" t="str">
            <v>NA</v>
          </cell>
          <cell r="E28611" t="str">
            <v>OD_DA20000_F</v>
          </cell>
        </row>
        <row r="28612">
          <cell r="D28612" t="str">
            <v>NA</v>
          </cell>
          <cell r="E28612" t="str">
            <v>OD_DA20000_I</v>
          </cell>
        </row>
        <row r="28613">
          <cell r="D28613" t="str">
            <v>NA</v>
          </cell>
          <cell r="E28613" t="str">
            <v>OD_DA20000_L</v>
          </cell>
        </row>
        <row r="28614">
          <cell r="D28614" t="str">
            <v>NA</v>
          </cell>
          <cell r="E28614" t="str">
            <v>OD_DA20000_O</v>
          </cell>
        </row>
        <row r="28615">
          <cell r="D28615" t="str">
            <v>NA</v>
          </cell>
          <cell r="E28615" t="str">
            <v>OD_DA20000_R</v>
          </cell>
        </row>
        <row r="28616">
          <cell r="D28616" t="str">
            <v>NA</v>
          </cell>
          <cell r="E28616" t="str">
            <v>OD_DA20000_U</v>
          </cell>
        </row>
        <row r="28617">
          <cell r="D28617" t="str">
            <v>NA</v>
          </cell>
          <cell r="E28617" t="str">
            <v>OD_DA20000_X</v>
          </cell>
        </row>
        <row r="28618">
          <cell r="D28618" t="str">
            <v>NA</v>
          </cell>
          <cell r="E28618" t="str">
            <v>OD_DA20050_C</v>
          </cell>
        </row>
        <row r="28619">
          <cell r="D28619" t="str">
            <v>NA</v>
          </cell>
          <cell r="E28619" t="str">
            <v>OD_DA20050_F</v>
          </cell>
        </row>
        <row r="28620">
          <cell r="D28620" t="str">
            <v>NA</v>
          </cell>
          <cell r="E28620" t="str">
            <v>OD_DA20050_I</v>
          </cell>
        </row>
        <row r="28621">
          <cell r="D28621" t="str">
            <v>NA</v>
          </cell>
          <cell r="E28621" t="str">
            <v>OD_DA20050_L</v>
          </cell>
        </row>
        <row r="28622">
          <cell r="D28622" t="str">
            <v>NA</v>
          </cell>
          <cell r="E28622" t="str">
            <v>OD_DA20050_O</v>
          </cell>
        </row>
        <row r="28623">
          <cell r="D28623" t="str">
            <v>NA</v>
          </cell>
          <cell r="E28623" t="str">
            <v>OD_DA20050_R</v>
          </cell>
        </row>
        <row r="28624">
          <cell r="D28624" t="str">
            <v>NA</v>
          </cell>
          <cell r="E28624" t="str">
            <v>OD_DA20050_U</v>
          </cell>
        </row>
        <row r="28625">
          <cell r="D28625" t="str">
            <v>NA</v>
          </cell>
          <cell r="E28625" t="str">
            <v>OD_DA20050_X</v>
          </cell>
        </row>
        <row r="28626">
          <cell r="D28626" t="str">
            <v>NA</v>
          </cell>
          <cell r="E28626" t="str">
            <v>OD_DA20100_C</v>
          </cell>
        </row>
        <row r="28627">
          <cell r="D28627" t="str">
            <v>NA</v>
          </cell>
          <cell r="E28627" t="str">
            <v>OD_DA20100_F</v>
          </cell>
        </row>
        <row r="28628">
          <cell r="D28628" t="str">
            <v>NA</v>
          </cell>
          <cell r="E28628" t="str">
            <v>OD_DA20100_I</v>
          </cell>
        </row>
        <row r="28629">
          <cell r="D28629" t="str">
            <v>NA</v>
          </cell>
          <cell r="E28629" t="str">
            <v>OD_DA20100_L</v>
          </cell>
        </row>
        <row r="28630">
          <cell r="D28630" t="str">
            <v>NA</v>
          </cell>
          <cell r="E28630" t="str">
            <v>OD_DA20100_O</v>
          </cell>
        </row>
        <row r="28631">
          <cell r="D28631" t="str">
            <v>NA</v>
          </cell>
          <cell r="E28631" t="str">
            <v>OD_DA20100_R</v>
          </cell>
        </row>
        <row r="28632">
          <cell r="D28632" t="str">
            <v>NA</v>
          </cell>
          <cell r="E28632" t="str">
            <v>OD_DA20100_U</v>
          </cell>
        </row>
        <row r="28633">
          <cell r="D28633" t="str">
            <v>NA</v>
          </cell>
          <cell r="E28633" t="str">
            <v>OD_DA20100_X</v>
          </cell>
        </row>
        <row r="28634">
          <cell r="D28634" t="str">
            <v>NA</v>
          </cell>
          <cell r="E28634" t="str">
            <v>OD_DA20150_C</v>
          </cell>
        </row>
        <row r="28635">
          <cell r="D28635" t="str">
            <v>NA</v>
          </cell>
          <cell r="E28635" t="str">
            <v>OD_DA20150_F</v>
          </cell>
        </row>
        <row r="28636">
          <cell r="D28636" t="str">
            <v>NA</v>
          </cell>
          <cell r="E28636" t="str">
            <v>OD_DA20150_I</v>
          </cell>
        </row>
        <row r="28637">
          <cell r="D28637" t="str">
            <v>NA</v>
          </cell>
          <cell r="E28637" t="str">
            <v>OD_DA20150_L</v>
          </cell>
        </row>
        <row r="28638">
          <cell r="D28638" t="str">
            <v>NA</v>
          </cell>
          <cell r="E28638" t="str">
            <v>OD_DA20150_O</v>
          </cell>
        </row>
        <row r="28639">
          <cell r="D28639" t="str">
            <v>NA</v>
          </cell>
          <cell r="E28639" t="str">
            <v>OD_DA20150_R</v>
          </cell>
        </row>
        <row r="28640">
          <cell r="D28640" t="str">
            <v>NA</v>
          </cell>
          <cell r="E28640" t="str">
            <v>OD_DA20150_U</v>
          </cell>
        </row>
        <row r="28641">
          <cell r="D28641" t="str">
            <v>NA</v>
          </cell>
          <cell r="E28641" t="str">
            <v>OD_DA20150_X</v>
          </cell>
        </row>
        <row r="28642">
          <cell r="D28642" t="str">
            <v>NA</v>
          </cell>
          <cell r="E28642" t="str">
            <v>OD_DA20200_C</v>
          </cell>
        </row>
        <row r="28643">
          <cell r="D28643" t="str">
            <v>NA</v>
          </cell>
          <cell r="E28643" t="str">
            <v>OD_DA20200_F</v>
          </cell>
        </row>
        <row r="28644">
          <cell r="D28644" t="str">
            <v>NA</v>
          </cell>
          <cell r="E28644" t="str">
            <v>OD_DA20200_I</v>
          </cell>
        </row>
        <row r="28645">
          <cell r="D28645" t="str">
            <v>NA</v>
          </cell>
          <cell r="E28645" t="str">
            <v>OD_DA20200_L</v>
          </cell>
        </row>
        <row r="28646">
          <cell r="D28646" t="str">
            <v>NA</v>
          </cell>
          <cell r="E28646" t="str">
            <v>OD_DA20200_O</v>
          </cell>
        </row>
        <row r="28647">
          <cell r="D28647" t="str">
            <v>NA</v>
          </cell>
          <cell r="E28647" t="str">
            <v>OD_DA20200_R</v>
          </cell>
        </row>
        <row r="28648">
          <cell r="D28648" t="str">
            <v>NA</v>
          </cell>
          <cell r="E28648" t="str">
            <v>OD_DA20200_U</v>
          </cell>
        </row>
        <row r="28649">
          <cell r="D28649" t="str">
            <v>NA</v>
          </cell>
          <cell r="E28649" t="str">
            <v>OD_DA20200_X</v>
          </cell>
        </row>
        <row r="28650">
          <cell r="D28650" t="str">
            <v>NA</v>
          </cell>
          <cell r="E28650" t="str">
            <v>OD_DA20250_C</v>
          </cell>
        </row>
        <row r="28651">
          <cell r="D28651" t="str">
            <v>NA</v>
          </cell>
          <cell r="E28651" t="str">
            <v>OD_DA20250_F</v>
          </cell>
        </row>
        <row r="28652">
          <cell r="D28652" t="str">
            <v>NA</v>
          </cell>
          <cell r="E28652" t="str">
            <v>OD_DA20250_I</v>
          </cell>
        </row>
        <row r="28653">
          <cell r="D28653" t="str">
            <v>NA</v>
          </cell>
          <cell r="E28653" t="str">
            <v>OD_DA20250_L</v>
          </cell>
        </row>
        <row r="28654">
          <cell r="D28654" t="str">
            <v>NA</v>
          </cell>
          <cell r="E28654" t="str">
            <v>OD_DA20250_O</v>
          </cell>
        </row>
        <row r="28655">
          <cell r="D28655" t="str">
            <v>NA</v>
          </cell>
          <cell r="E28655" t="str">
            <v>OD_DA20250_R</v>
          </cell>
        </row>
        <row r="28656">
          <cell r="D28656" t="str">
            <v>NA</v>
          </cell>
          <cell r="E28656" t="str">
            <v>OD_DA20250_U</v>
          </cell>
        </row>
        <row r="28657">
          <cell r="D28657" t="str">
            <v>NA</v>
          </cell>
          <cell r="E28657" t="str">
            <v>OD_DA20250_X</v>
          </cell>
        </row>
        <row r="28658">
          <cell r="D28658" t="str">
            <v>NA</v>
          </cell>
          <cell r="E28658" t="str">
            <v>OD_DA20300_C</v>
          </cell>
        </row>
        <row r="28659">
          <cell r="D28659" t="str">
            <v>NA</v>
          </cell>
          <cell r="E28659" t="str">
            <v>OD_DA20300_F</v>
          </cell>
        </row>
        <row r="28660">
          <cell r="D28660" t="str">
            <v>NA</v>
          </cell>
          <cell r="E28660" t="str">
            <v>OD_DA20300_I</v>
          </cell>
        </row>
        <row r="28661">
          <cell r="D28661" t="str">
            <v>NA</v>
          </cell>
          <cell r="E28661" t="str">
            <v>OD_DA20300_L</v>
          </cell>
        </row>
        <row r="28662">
          <cell r="D28662" t="str">
            <v>NA</v>
          </cell>
          <cell r="E28662" t="str">
            <v>OD_DA20300_O</v>
          </cell>
        </row>
        <row r="28663">
          <cell r="D28663" t="str">
            <v>NA</v>
          </cell>
          <cell r="E28663" t="str">
            <v>OD_DA20300_R</v>
          </cell>
        </row>
        <row r="28664">
          <cell r="D28664" t="str">
            <v>NA</v>
          </cell>
          <cell r="E28664" t="str">
            <v>OD_DA20300_U</v>
          </cell>
        </row>
        <row r="28665">
          <cell r="D28665" t="str">
            <v>NA</v>
          </cell>
          <cell r="E28665" t="str">
            <v>OD_DA20300_X</v>
          </cell>
        </row>
        <row r="28666">
          <cell r="D28666" t="str">
            <v>NA</v>
          </cell>
          <cell r="E28666" t="str">
            <v>OD_DA20350_C</v>
          </cell>
        </row>
        <row r="28667">
          <cell r="D28667" t="str">
            <v>NA</v>
          </cell>
          <cell r="E28667" t="str">
            <v>OD_DA20350_F</v>
          </cell>
        </row>
        <row r="28668">
          <cell r="D28668" t="str">
            <v>NA</v>
          </cell>
          <cell r="E28668" t="str">
            <v>OD_DA20350_I</v>
          </cell>
        </row>
        <row r="28669">
          <cell r="D28669" t="str">
            <v>NA</v>
          </cell>
          <cell r="E28669" t="str">
            <v>OD_DA20350_L</v>
          </cell>
        </row>
        <row r="28670">
          <cell r="D28670" t="str">
            <v>NA</v>
          </cell>
          <cell r="E28670" t="str">
            <v>OD_DA20350_O</v>
          </cell>
        </row>
        <row r="28671">
          <cell r="D28671" t="str">
            <v>NA</v>
          </cell>
          <cell r="E28671" t="str">
            <v>OD_DA20350_R</v>
          </cell>
        </row>
        <row r="28672">
          <cell r="D28672" t="str">
            <v>NA</v>
          </cell>
          <cell r="E28672" t="str">
            <v>OD_DA20350_U</v>
          </cell>
        </row>
        <row r="28673">
          <cell r="D28673" t="str">
            <v>NA</v>
          </cell>
          <cell r="E28673" t="str">
            <v>OD_DA20350_X</v>
          </cell>
        </row>
        <row r="28674">
          <cell r="D28674" t="str">
            <v>NA</v>
          </cell>
          <cell r="E28674" t="str">
            <v>OD_DA20400_C</v>
          </cell>
        </row>
        <row r="28675">
          <cell r="D28675" t="str">
            <v>NA</v>
          </cell>
          <cell r="E28675" t="str">
            <v>OD_DA20400_F</v>
          </cell>
        </row>
        <row r="28676">
          <cell r="D28676" t="str">
            <v>NA</v>
          </cell>
          <cell r="E28676" t="str">
            <v>OD_DA20400_I</v>
          </cell>
        </row>
        <row r="28677">
          <cell r="D28677" t="str">
            <v>NA</v>
          </cell>
          <cell r="E28677" t="str">
            <v>OD_DA20400_L</v>
          </cell>
        </row>
        <row r="28678">
          <cell r="D28678" t="str">
            <v>NA</v>
          </cell>
          <cell r="E28678" t="str">
            <v>OD_DA20400_O</v>
          </cell>
        </row>
        <row r="28679">
          <cell r="D28679" t="str">
            <v>NA</v>
          </cell>
          <cell r="E28679" t="str">
            <v>OD_DA20400_R</v>
          </cell>
        </row>
        <row r="28680">
          <cell r="D28680" t="str">
            <v>NA</v>
          </cell>
          <cell r="E28680" t="str">
            <v>OD_DA20400_U</v>
          </cell>
        </row>
        <row r="28681">
          <cell r="D28681" t="str">
            <v>NA</v>
          </cell>
          <cell r="E28681" t="str">
            <v>OD_DA20400_X</v>
          </cell>
        </row>
        <row r="28682">
          <cell r="D28682" t="str">
            <v>NA</v>
          </cell>
          <cell r="E28682" t="str">
            <v>OD_DA20450_C</v>
          </cell>
        </row>
        <row r="28683">
          <cell r="D28683" t="str">
            <v>NA</v>
          </cell>
          <cell r="E28683" t="str">
            <v>OD_DA20450_F</v>
          </cell>
        </row>
        <row r="28684">
          <cell r="D28684" t="str">
            <v>NA</v>
          </cell>
          <cell r="E28684" t="str">
            <v>OD_DA20450_I</v>
          </cell>
        </row>
        <row r="28685">
          <cell r="D28685" t="str">
            <v>NA</v>
          </cell>
          <cell r="E28685" t="str">
            <v>OD_DA20450_L</v>
          </cell>
        </row>
        <row r="28686">
          <cell r="D28686" t="str">
            <v>NA</v>
          </cell>
          <cell r="E28686" t="str">
            <v>OD_DA20450_O</v>
          </cell>
        </row>
        <row r="28687">
          <cell r="D28687" t="str">
            <v>NA</v>
          </cell>
          <cell r="E28687" t="str">
            <v>OD_DA20450_R</v>
          </cell>
        </row>
        <row r="28688">
          <cell r="D28688" t="str">
            <v>NA</v>
          </cell>
          <cell r="E28688" t="str">
            <v>OD_DA20450_U</v>
          </cell>
        </row>
        <row r="28689">
          <cell r="D28689" t="str">
            <v>NA</v>
          </cell>
          <cell r="E28689" t="str">
            <v>OD_DA20450_X</v>
          </cell>
        </row>
        <row r="28690">
          <cell r="D28690" t="str">
            <v>NA</v>
          </cell>
          <cell r="E28690" t="str">
            <v>OD_DA20500_C</v>
          </cell>
        </row>
        <row r="28691">
          <cell r="D28691" t="str">
            <v>NA</v>
          </cell>
          <cell r="E28691" t="str">
            <v>OD_DA20500_F</v>
          </cell>
        </row>
        <row r="28692">
          <cell r="D28692" t="str">
            <v>NA</v>
          </cell>
          <cell r="E28692" t="str">
            <v>OD_DA20500_I</v>
          </cell>
        </row>
        <row r="28693">
          <cell r="D28693" t="str">
            <v>NA</v>
          </cell>
          <cell r="E28693" t="str">
            <v>OD_DA20500_L</v>
          </cell>
        </row>
        <row r="28694">
          <cell r="D28694" t="str">
            <v>NA</v>
          </cell>
          <cell r="E28694" t="str">
            <v>OD_DA20500_O</v>
          </cell>
        </row>
        <row r="28695">
          <cell r="D28695" t="str">
            <v>NA</v>
          </cell>
          <cell r="E28695" t="str">
            <v>OD_DA20500_R</v>
          </cell>
        </row>
        <row r="28696">
          <cell r="D28696" t="str">
            <v>NA</v>
          </cell>
          <cell r="E28696" t="str">
            <v>OD_DA20500_U</v>
          </cell>
        </row>
        <row r="28697">
          <cell r="D28697" t="str">
            <v>NA</v>
          </cell>
          <cell r="E28697" t="str">
            <v>OD_DA20500_X</v>
          </cell>
        </row>
        <row r="28698">
          <cell r="D28698" t="str">
            <v>NA</v>
          </cell>
          <cell r="E28698" t="str">
            <v>OD_DA20550_C</v>
          </cell>
        </row>
        <row r="28699">
          <cell r="D28699" t="str">
            <v>NA</v>
          </cell>
          <cell r="E28699" t="str">
            <v>OD_DA20550_F</v>
          </cell>
        </row>
        <row r="28700">
          <cell r="D28700" t="str">
            <v>NA</v>
          </cell>
          <cell r="E28700" t="str">
            <v>OD_DA20550_I</v>
          </cell>
        </row>
        <row r="28701">
          <cell r="D28701" t="str">
            <v>NA</v>
          </cell>
          <cell r="E28701" t="str">
            <v>OD_DA20550_L</v>
          </cell>
        </row>
        <row r="28702">
          <cell r="D28702" t="str">
            <v>NA</v>
          </cell>
          <cell r="E28702" t="str">
            <v>OD_DA20550_O</v>
          </cell>
        </row>
        <row r="28703">
          <cell r="D28703" t="str">
            <v>NA</v>
          </cell>
          <cell r="E28703" t="str">
            <v>OD_DA20550_R</v>
          </cell>
        </row>
        <row r="28704">
          <cell r="D28704" t="str">
            <v>NA</v>
          </cell>
          <cell r="E28704" t="str">
            <v>OD_DA20550_U</v>
          </cell>
        </row>
        <row r="28705">
          <cell r="D28705" t="str">
            <v>NA</v>
          </cell>
          <cell r="E28705" t="str">
            <v>OD_DA20550_X</v>
          </cell>
        </row>
        <row r="28706">
          <cell r="D28706" t="str">
            <v>NA</v>
          </cell>
          <cell r="E28706" t="str">
            <v>OD_DA20600_C</v>
          </cell>
        </row>
        <row r="28707">
          <cell r="D28707" t="str">
            <v>NA</v>
          </cell>
          <cell r="E28707" t="str">
            <v>OD_DA20600_F</v>
          </cell>
        </row>
        <row r="28708">
          <cell r="D28708" t="str">
            <v>NA</v>
          </cell>
          <cell r="E28708" t="str">
            <v>OD_DA20600_I</v>
          </cell>
        </row>
        <row r="28709">
          <cell r="D28709" t="str">
            <v>NA</v>
          </cell>
          <cell r="E28709" t="str">
            <v>OD_DA20600_L</v>
          </cell>
        </row>
        <row r="28710">
          <cell r="D28710" t="str">
            <v>NA</v>
          </cell>
          <cell r="E28710" t="str">
            <v>OD_DA20600_O</v>
          </cell>
        </row>
        <row r="28711">
          <cell r="D28711" t="str">
            <v>NA</v>
          </cell>
          <cell r="E28711" t="str">
            <v>OD_DA20600_R</v>
          </cell>
        </row>
        <row r="28712">
          <cell r="D28712" t="str">
            <v>NA</v>
          </cell>
          <cell r="E28712" t="str">
            <v>OD_DA20600_U</v>
          </cell>
        </row>
        <row r="28713">
          <cell r="D28713" t="str">
            <v>NA</v>
          </cell>
          <cell r="E28713" t="str">
            <v>OD_DA20600_X</v>
          </cell>
        </row>
        <row r="28714">
          <cell r="D28714" t="str">
            <v>NA</v>
          </cell>
          <cell r="E28714" t="str">
            <v>OD_DA20650_C</v>
          </cell>
        </row>
        <row r="28715">
          <cell r="D28715" t="str">
            <v>NA</v>
          </cell>
          <cell r="E28715" t="str">
            <v>OD_DA20650_F</v>
          </cell>
        </row>
        <row r="28716">
          <cell r="D28716" t="str">
            <v>NA</v>
          </cell>
          <cell r="E28716" t="str">
            <v>OD_DA20650_I</v>
          </cell>
        </row>
        <row r="28717">
          <cell r="D28717" t="str">
            <v>NA</v>
          </cell>
          <cell r="E28717" t="str">
            <v>OD_DA20650_L</v>
          </cell>
        </row>
        <row r="28718">
          <cell r="D28718" t="str">
            <v>NA</v>
          </cell>
          <cell r="E28718" t="str">
            <v>OD_DA20650_O</v>
          </cell>
        </row>
        <row r="28719">
          <cell r="D28719" t="str">
            <v>NA</v>
          </cell>
          <cell r="E28719" t="str">
            <v>OD_DA20650_R</v>
          </cell>
        </row>
        <row r="28720">
          <cell r="D28720" t="str">
            <v>NA</v>
          </cell>
          <cell r="E28720" t="str">
            <v>OD_DA20650_U</v>
          </cell>
        </row>
        <row r="28721">
          <cell r="D28721" t="str">
            <v>NA</v>
          </cell>
          <cell r="E28721" t="str">
            <v>OD_DA20650_X</v>
          </cell>
        </row>
        <row r="28722">
          <cell r="D28722" t="str">
            <v>NA</v>
          </cell>
          <cell r="E28722" t="str">
            <v>OD_DA20700_C</v>
          </cell>
        </row>
        <row r="28723">
          <cell r="D28723" t="str">
            <v>NA</v>
          </cell>
          <cell r="E28723" t="str">
            <v>OD_DA20700_F</v>
          </cell>
        </row>
        <row r="28724">
          <cell r="D28724" t="str">
            <v>NA</v>
          </cell>
          <cell r="E28724" t="str">
            <v>OD_DA20700_I</v>
          </cell>
        </row>
        <row r="28725">
          <cell r="D28725" t="str">
            <v>NA</v>
          </cell>
          <cell r="E28725" t="str">
            <v>OD_DA20700_L</v>
          </cell>
        </row>
        <row r="28726">
          <cell r="D28726" t="str">
            <v>NA</v>
          </cell>
          <cell r="E28726" t="str">
            <v>OD_DA20700_O</v>
          </cell>
        </row>
        <row r="28727">
          <cell r="D28727" t="str">
            <v>NA</v>
          </cell>
          <cell r="E28727" t="str">
            <v>OD_DA20700_R</v>
          </cell>
        </row>
        <row r="28728">
          <cell r="D28728" t="str">
            <v>NA</v>
          </cell>
          <cell r="E28728" t="str">
            <v>OD_DA20700_U</v>
          </cell>
        </row>
        <row r="28729">
          <cell r="D28729" t="str">
            <v>NA</v>
          </cell>
          <cell r="E28729" t="str">
            <v>OD_DA20700_X</v>
          </cell>
        </row>
        <row r="28730">
          <cell r="D28730" t="str">
            <v>NA</v>
          </cell>
          <cell r="E28730" t="str">
            <v>OD_DA20750_C</v>
          </cell>
        </row>
        <row r="28731">
          <cell r="D28731" t="str">
            <v>NA</v>
          </cell>
          <cell r="E28731" t="str">
            <v>OD_DA20750_F</v>
          </cell>
        </row>
        <row r="28732">
          <cell r="D28732" t="str">
            <v>NA</v>
          </cell>
          <cell r="E28732" t="str">
            <v>OD_DA20750_I</v>
          </cell>
        </row>
        <row r="28733">
          <cell r="D28733" t="str">
            <v>NA</v>
          </cell>
          <cell r="E28733" t="str">
            <v>OD_DA20750_L</v>
          </cell>
        </row>
        <row r="28734">
          <cell r="D28734" t="str">
            <v>NA</v>
          </cell>
          <cell r="E28734" t="str">
            <v>OD_DA20750_O</v>
          </cell>
        </row>
        <row r="28735">
          <cell r="D28735" t="str">
            <v>NA</v>
          </cell>
          <cell r="E28735" t="str">
            <v>OD_DA20750_R</v>
          </cell>
        </row>
        <row r="28736">
          <cell r="D28736" t="str">
            <v>NA</v>
          </cell>
          <cell r="E28736" t="str">
            <v>OD_DA20750_U</v>
          </cell>
        </row>
        <row r="28737">
          <cell r="D28737" t="str">
            <v>NA</v>
          </cell>
          <cell r="E28737" t="str">
            <v>OD_DA20750_X</v>
          </cell>
        </row>
        <row r="28738">
          <cell r="D28738" t="str">
            <v>NA</v>
          </cell>
          <cell r="E28738" t="str">
            <v>OD_DA20800_C</v>
          </cell>
        </row>
        <row r="28739">
          <cell r="D28739" t="str">
            <v>NA</v>
          </cell>
          <cell r="E28739" t="str">
            <v>OD_DA20800_F</v>
          </cell>
        </row>
        <row r="28740">
          <cell r="D28740" t="str">
            <v>NA</v>
          </cell>
          <cell r="E28740" t="str">
            <v>OD_DA20800_I</v>
          </cell>
        </row>
        <row r="28741">
          <cell r="D28741" t="str">
            <v>NA</v>
          </cell>
          <cell r="E28741" t="str">
            <v>OD_DA20800_L</v>
          </cell>
        </row>
        <row r="28742">
          <cell r="D28742" t="str">
            <v>NA</v>
          </cell>
          <cell r="E28742" t="str">
            <v>OD_DA20800_O</v>
          </cell>
        </row>
        <row r="28743">
          <cell r="D28743" t="str">
            <v>NA</v>
          </cell>
          <cell r="E28743" t="str">
            <v>OD_DA20800_R</v>
          </cell>
        </row>
        <row r="28744">
          <cell r="D28744" t="str">
            <v>NA</v>
          </cell>
          <cell r="E28744" t="str">
            <v>OD_DA20800_U</v>
          </cell>
        </row>
        <row r="28745">
          <cell r="D28745" t="str">
            <v>NA</v>
          </cell>
          <cell r="E28745" t="str">
            <v>OD_DA20800_X</v>
          </cell>
        </row>
        <row r="28746">
          <cell r="D28746" t="str">
            <v>NA</v>
          </cell>
          <cell r="E28746" t="str">
            <v>OD_DA20850_C</v>
          </cell>
        </row>
        <row r="28747">
          <cell r="D28747" t="str">
            <v>NA</v>
          </cell>
          <cell r="E28747" t="str">
            <v>OD_DA20850_F</v>
          </cell>
        </row>
        <row r="28748">
          <cell r="D28748" t="str">
            <v>NA</v>
          </cell>
          <cell r="E28748" t="str">
            <v>OD_DA20850_I</v>
          </cell>
        </row>
        <row r="28749">
          <cell r="D28749" t="str">
            <v>NA</v>
          </cell>
          <cell r="E28749" t="str">
            <v>OD_DA20850_L</v>
          </cell>
        </row>
        <row r="28750">
          <cell r="D28750" t="str">
            <v>NA</v>
          </cell>
          <cell r="E28750" t="str">
            <v>OD_DA20850_O</v>
          </cell>
        </row>
        <row r="28751">
          <cell r="D28751" t="str">
            <v>NA</v>
          </cell>
          <cell r="E28751" t="str">
            <v>OD_DA20850_R</v>
          </cell>
        </row>
        <row r="28752">
          <cell r="D28752" t="str">
            <v>NA</v>
          </cell>
          <cell r="E28752" t="str">
            <v>OD_DA20850_U</v>
          </cell>
        </row>
        <row r="28753">
          <cell r="D28753" t="str">
            <v>NA</v>
          </cell>
          <cell r="E28753" t="str">
            <v>OD_DA20850_X</v>
          </cell>
        </row>
        <row r="28754">
          <cell r="D28754" t="str">
            <v>NA</v>
          </cell>
          <cell r="E28754" t="str">
            <v>OD_DA20900_C</v>
          </cell>
        </row>
        <row r="28755">
          <cell r="D28755" t="str">
            <v>NA</v>
          </cell>
          <cell r="E28755" t="str">
            <v>OD_DA20900_F</v>
          </cell>
        </row>
        <row r="28756">
          <cell r="D28756" t="str">
            <v>NA</v>
          </cell>
          <cell r="E28756" t="str">
            <v>OD_DA20900_I</v>
          </cell>
        </row>
        <row r="28757">
          <cell r="D28757" t="str">
            <v>NA</v>
          </cell>
          <cell r="E28757" t="str">
            <v>OD_DA20900_L</v>
          </cell>
        </row>
        <row r="28758">
          <cell r="D28758" t="str">
            <v>NA</v>
          </cell>
          <cell r="E28758" t="str">
            <v>OD_DA20900_O</v>
          </cell>
        </row>
        <row r="28759">
          <cell r="D28759" t="str">
            <v>NA</v>
          </cell>
          <cell r="E28759" t="str">
            <v>OD_DA20900_R</v>
          </cell>
        </row>
        <row r="28760">
          <cell r="D28760" t="str">
            <v>NA</v>
          </cell>
          <cell r="E28760" t="str">
            <v>OD_DA20900_U</v>
          </cell>
        </row>
        <row r="28761">
          <cell r="D28761" t="str">
            <v>NA</v>
          </cell>
          <cell r="E28761" t="str">
            <v>OD_DA20900_X</v>
          </cell>
        </row>
        <row r="28762">
          <cell r="D28762" t="str">
            <v>NA</v>
          </cell>
          <cell r="E28762" t="str">
            <v>OD_DA20950_C</v>
          </cell>
        </row>
        <row r="28763">
          <cell r="D28763" t="str">
            <v>NA</v>
          </cell>
          <cell r="E28763" t="str">
            <v>OD_DA20950_F</v>
          </cell>
        </row>
        <row r="28764">
          <cell r="D28764" t="str">
            <v>NA</v>
          </cell>
          <cell r="E28764" t="str">
            <v>OD_DA20950_I</v>
          </cell>
        </row>
        <row r="28765">
          <cell r="D28765" t="str">
            <v>NA</v>
          </cell>
          <cell r="E28765" t="str">
            <v>OD_DA20950_L</v>
          </cell>
        </row>
        <row r="28766">
          <cell r="D28766" t="str">
            <v>NA</v>
          </cell>
          <cell r="E28766" t="str">
            <v>OD_DA20950_O</v>
          </cell>
        </row>
        <row r="28767">
          <cell r="D28767" t="str">
            <v>NA</v>
          </cell>
          <cell r="E28767" t="str">
            <v>OD_DA20950_R</v>
          </cell>
        </row>
        <row r="28768">
          <cell r="D28768" t="str">
            <v>NA</v>
          </cell>
          <cell r="E28768" t="str">
            <v>OD_DA20950_U</v>
          </cell>
        </row>
        <row r="28769">
          <cell r="D28769" t="str">
            <v>NA</v>
          </cell>
          <cell r="E28769" t="str">
            <v>OD_DA20950_X</v>
          </cell>
        </row>
        <row r="28770">
          <cell r="D28770" t="str">
            <v>NA</v>
          </cell>
          <cell r="E28770" t="str">
            <v>OD_DA21000_C</v>
          </cell>
        </row>
        <row r="28771">
          <cell r="D28771" t="str">
            <v>NA</v>
          </cell>
          <cell r="E28771" t="str">
            <v>OD_DA21000_F</v>
          </cell>
        </row>
        <row r="28772">
          <cell r="D28772" t="str">
            <v>NA</v>
          </cell>
          <cell r="E28772" t="str">
            <v>OD_DA21000_I</v>
          </cell>
        </row>
        <row r="28773">
          <cell r="D28773" t="str">
            <v>NA</v>
          </cell>
          <cell r="E28773" t="str">
            <v>OD_DA21000_L</v>
          </cell>
        </row>
        <row r="28774">
          <cell r="D28774" t="str">
            <v>NA</v>
          </cell>
          <cell r="E28774" t="str">
            <v>OD_DA21000_O</v>
          </cell>
        </row>
        <row r="28775">
          <cell r="D28775" t="str">
            <v>NA</v>
          </cell>
          <cell r="E28775" t="str">
            <v>OD_DA21000_R</v>
          </cell>
        </row>
        <row r="28776">
          <cell r="D28776" t="str">
            <v>NA</v>
          </cell>
          <cell r="E28776" t="str">
            <v>OD_DA21000_U</v>
          </cell>
        </row>
        <row r="28777">
          <cell r="D28777" t="str">
            <v>NA</v>
          </cell>
          <cell r="E28777" t="str">
            <v>OD_DA21000_X</v>
          </cell>
        </row>
        <row r="28778">
          <cell r="D28778" t="str">
            <v>NA</v>
          </cell>
          <cell r="E28778" t="str">
            <v>OD_DA21050_C</v>
          </cell>
        </row>
        <row r="28779">
          <cell r="D28779" t="str">
            <v>NA</v>
          </cell>
          <cell r="E28779" t="str">
            <v>OD_DA21050_F</v>
          </cell>
        </row>
        <row r="28780">
          <cell r="D28780" t="str">
            <v>NA</v>
          </cell>
          <cell r="E28780" t="str">
            <v>OD_DA21050_I</v>
          </cell>
        </row>
        <row r="28781">
          <cell r="D28781" t="str">
            <v>NA</v>
          </cell>
          <cell r="E28781" t="str">
            <v>OD_DA21050_L</v>
          </cell>
        </row>
        <row r="28782">
          <cell r="D28782" t="str">
            <v>NA</v>
          </cell>
          <cell r="E28782" t="str">
            <v>OD_DA21050_O</v>
          </cell>
        </row>
        <row r="28783">
          <cell r="D28783" t="str">
            <v>NA</v>
          </cell>
          <cell r="E28783" t="str">
            <v>OD_DA21050_R</v>
          </cell>
        </row>
        <row r="28784">
          <cell r="D28784" t="str">
            <v>NA</v>
          </cell>
          <cell r="E28784" t="str">
            <v>OD_DA21050_U</v>
          </cell>
        </row>
        <row r="28785">
          <cell r="D28785" t="str">
            <v>NA</v>
          </cell>
          <cell r="E28785" t="str">
            <v>OD_DA21050_X</v>
          </cell>
        </row>
        <row r="28786">
          <cell r="D28786" t="str">
            <v>NA</v>
          </cell>
          <cell r="E28786" t="str">
            <v>OD_DA21100_C</v>
          </cell>
        </row>
        <row r="28787">
          <cell r="D28787" t="str">
            <v>NA</v>
          </cell>
          <cell r="E28787" t="str">
            <v>OD_DA21100_F</v>
          </cell>
        </row>
        <row r="28788">
          <cell r="D28788" t="str">
            <v>NA</v>
          </cell>
          <cell r="E28788" t="str">
            <v>OD_DA21100_I</v>
          </cell>
        </row>
        <row r="28789">
          <cell r="D28789" t="str">
            <v>NA</v>
          </cell>
          <cell r="E28789" t="str">
            <v>OD_DA21100_L</v>
          </cell>
        </row>
        <row r="28790">
          <cell r="D28790" t="str">
            <v>NA</v>
          </cell>
          <cell r="E28790" t="str">
            <v>OD_DA21100_O</v>
          </cell>
        </row>
        <row r="28791">
          <cell r="D28791" t="str">
            <v>NA</v>
          </cell>
          <cell r="E28791" t="str">
            <v>OD_DA21100_R</v>
          </cell>
        </row>
        <row r="28792">
          <cell r="D28792" t="str">
            <v>NA</v>
          </cell>
          <cell r="E28792" t="str">
            <v>OD_DA21100_U</v>
          </cell>
        </row>
        <row r="28793">
          <cell r="D28793" t="str">
            <v>NA</v>
          </cell>
          <cell r="E28793" t="str">
            <v>OD_DA21100_X</v>
          </cell>
        </row>
        <row r="28794">
          <cell r="D28794" t="str">
            <v>NA</v>
          </cell>
          <cell r="E28794" t="str">
            <v>OD_DA21150_C</v>
          </cell>
        </row>
        <row r="28795">
          <cell r="D28795" t="str">
            <v>NA</v>
          </cell>
          <cell r="E28795" t="str">
            <v>OD_DA21150_F</v>
          </cell>
        </row>
        <row r="28796">
          <cell r="D28796" t="str">
            <v>NA</v>
          </cell>
          <cell r="E28796" t="str">
            <v>OD_DA21150_I</v>
          </cell>
        </row>
        <row r="28797">
          <cell r="D28797" t="str">
            <v>NA</v>
          </cell>
          <cell r="E28797" t="str">
            <v>OD_DA21150_L</v>
          </cell>
        </row>
        <row r="28798">
          <cell r="D28798" t="str">
            <v>NA</v>
          </cell>
          <cell r="E28798" t="str">
            <v>OD_DA21150_O</v>
          </cell>
        </row>
        <row r="28799">
          <cell r="D28799" t="str">
            <v>NA</v>
          </cell>
          <cell r="E28799" t="str">
            <v>OD_DA21150_R</v>
          </cell>
        </row>
        <row r="28800">
          <cell r="D28800" t="str">
            <v>NA</v>
          </cell>
          <cell r="E28800" t="str">
            <v>OD_DA21150_U</v>
          </cell>
        </row>
        <row r="28801">
          <cell r="D28801" t="str">
            <v>NA</v>
          </cell>
          <cell r="E28801" t="str">
            <v>OD_DA21150_X</v>
          </cell>
        </row>
        <row r="28802">
          <cell r="D28802" t="str">
            <v>NA</v>
          </cell>
          <cell r="E28802" t="str">
            <v>OD_DA21200_C</v>
          </cell>
        </row>
        <row r="28803">
          <cell r="D28803" t="str">
            <v>NA</v>
          </cell>
          <cell r="E28803" t="str">
            <v>OD_DA21200_F</v>
          </cell>
        </row>
        <row r="28804">
          <cell r="D28804" t="str">
            <v>NA</v>
          </cell>
          <cell r="E28804" t="str">
            <v>OD_DA21200_I</v>
          </cell>
        </row>
        <row r="28805">
          <cell r="D28805" t="str">
            <v>NA</v>
          </cell>
          <cell r="E28805" t="str">
            <v>OD_DA21200_L</v>
          </cell>
        </row>
        <row r="28806">
          <cell r="D28806" t="str">
            <v>NA</v>
          </cell>
          <cell r="E28806" t="str">
            <v>OD_DA21200_O</v>
          </cell>
        </row>
        <row r="28807">
          <cell r="D28807" t="str">
            <v>NA</v>
          </cell>
          <cell r="E28807" t="str">
            <v>OD_DA21200_R</v>
          </cell>
        </row>
        <row r="28808">
          <cell r="D28808" t="str">
            <v>NA</v>
          </cell>
          <cell r="E28808" t="str">
            <v>OD_DA21200_U</v>
          </cell>
        </row>
        <row r="28809">
          <cell r="D28809" t="str">
            <v>NA</v>
          </cell>
          <cell r="E28809" t="str">
            <v>OD_DA21200_X</v>
          </cell>
        </row>
        <row r="28810">
          <cell r="D28810" t="str">
            <v>NA</v>
          </cell>
          <cell r="E28810" t="str">
            <v>OD_DA21250_C</v>
          </cell>
        </row>
        <row r="28811">
          <cell r="D28811" t="str">
            <v>NA</v>
          </cell>
          <cell r="E28811" t="str">
            <v>OD_DA21250_F</v>
          </cell>
        </row>
        <row r="28812">
          <cell r="D28812" t="str">
            <v>NA</v>
          </cell>
          <cell r="E28812" t="str">
            <v>OD_DA21250_I</v>
          </cell>
        </row>
        <row r="28813">
          <cell r="D28813" t="str">
            <v>NA</v>
          </cell>
          <cell r="E28813" t="str">
            <v>OD_DA21250_L</v>
          </cell>
        </row>
        <row r="28814">
          <cell r="D28814" t="str">
            <v>NA</v>
          </cell>
          <cell r="E28814" t="str">
            <v>OD_DA21250_O</v>
          </cell>
        </row>
        <row r="28815">
          <cell r="D28815" t="str">
            <v>NA</v>
          </cell>
          <cell r="E28815" t="str">
            <v>OD_DA21250_R</v>
          </cell>
        </row>
        <row r="28816">
          <cell r="D28816" t="str">
            <v>NA</v>
          </cell>
          <cell r="E28816" t="str">
            <v>OD_DA21250_U</v>
          </cell>
        </row>
        <row r="28817">
          <cell r="D28817" t="str">
            <v>NA</v>
          </cell>
          <cell r="E28817" t="str">
            <v>OD_DA21250_X</v>
          </cell>
        </row>
        <row r="28818">
          <cell r="D28818" t="str">
            <v>NA</v>
          </cell>
          <cell r="E28818" t="str">
            <v>OD_DA21300_C</v>
          </cell>
        </row>
        <row r="28819">
          <cell r="D28819" t="str">
            <v>NA</v>
          </cell>
          <cell r="E28819" t="str">
            <v>OD_DA21300_F</v>
          </cell>
        </row>
        <row r="28820">
          <cell r="D28820" t="str">
            <v>NA</v>
          </cell>
          <cell r="E28820" t="str">
            <v>OD_DA21300_I</v>
          </cell>
        </row>
        <row r="28821">
          <cell r="D28821" t="str">
            <v>NA</v>
          </cell>
          <cell r="E28821" t="str">
            <v>OD_DA21300_L</v>
          </cell>
        </row>
        <row r="28822">
          <cell r="D28822" t="str">
            <v>NA</v>
          </cell>
          <cell r="E28822" t="str">
            <v>OD_DA21300_O</v>
          </cell>
        </row>
        <row r="28823">
          <cell r="D28823" t="str">
            <v>NA</v>
          </cell>
          <cell r="E28823" t="str">
            <v>OD_DA21300_R</v>
          </cell>
        </row>
        <row r="28824">
          <cell r="D28824" t="str">
            <v>NA</v>
          </cell>
          <cell r="E28824" t="str">
            <v>OD_DA21300_U</v>
          </cell>
        </row>
        <row r="28825">
          <cell r="D28825" t="str">
            <v>NA</v>
          </cell>
          <cell r="E28825" t="str">
            <v>OD_DA21300_X</v>
          </cell>
        </row>
        <row r="28826">
          <cell r="D28826" t="str">
            <v>NA</v>
          </cell>
          <cell r="E28826" t="str">
            <v>OD_DA21350_C</v>
          </cell>
        </row>
        <row r="28827">
          <cell r="D28827" t="str">
            <v>NA</v>
          </cell>
          <cell r="E28827" t="str">
            <v>OD_DA21350_F</v>
          </cell>
        </row>
        <row r="28828">
          <cell r="D28828" t="str">
            <v>NA</v>
          </cell>
          <cell r="E28828" t="str">
            <v>OD_DA21350_I</v>
          </cell>
        </row>
        <row r="28829">
          <cell r="D28829" t="str">
            <v>NA</v>
          </cell>
          <cell r="E28829" t="str">
            <v>OD_DA21350_L</v>
          </cell>
        </row>
        <row r="28830">
          <cell r="D28830" t="str">
            <v>NA</v>
          </cell>
          <cell r="E28830" t="str">
            <v>OD_DA21350_O</v>
          </cell>
        </row>
        <row r="28831">
          <cell r="D28831" t="str">
            <v>NA</v>
          </cell>
          <cell r="E28831" t="str">
            <v>OD_DA21350_R</v>
          </cell>
        </row>
        <row r="28832">
          <cell r="D28832" t="str">
            <v>NA</v>
          </cell>
          <cell r="E28832" t="str">
            <v>OD_DA21350_U</v>
          </cell>
        </row>
        <row r="28833">
          <cell r="D28833" t="str">
            <v>NA</v>
          </cell>
          <cell r="E28833" t="str">
            <v>OD_DA21350_X</v>
          </cell>
        </row>
        <row r="28834">
          <cell r="D28834" t="str">
            <v>NA</v>
          </cell>
          <cell r="E28834" t="str">
            <v>OD_DA21400_C</v>
          </cell>
        </row>
        <row r="28835">
          <cell r="D28835" t="str">
            <v>NA</v>
          </cell>
          <cell r="E28835" t="str">
            <v>OD_DA21400_F</v>
          </cell>
        </row>
        <row r="28836">
          <cell r="D28836" t="str">
            <v>NA</v>
          </cell>
          <cell r="E28836" t="str">
            <v>OD_DA21400_I</v>
          </cell>
        </row>
        <row r="28837">
          <cell r="D28837" t="str">
            <v>NA</v>
          </cell>
          <cell r="E28837" t="str">
            <v>OD_DA21400_L</v>
          </cell>
        </row>
        <row r="28838">
          <cell r="D28838" t="str">
            <v>NA</v>
          </cell>
          <cell r="E28838" t="str">
            <v>OD_DA21400_O</v>
          </cell>
        </row>
        <row r="28839">
          <cell r="D28839" t="str">
            <v>NA</v>
          </cell>
          <cell r="E28839" t="str">
            <v>OD_DA21400_R</v>
          </cell>
        </row>
        <row r="28840">
          <cell r="D28840" t="str">
            <v>NA</v>
          </cell>
          <cell r="E28840" t="str">
            <v>OD_DA21400_U</v>
          </cell>
        </row>
        <row r="28841">
          <cell r="D28841" t="str">
            <v>NA</v>
          </cell>
          <cell r="E28841" t="str">
            <v>OD_DA21400_X</v>
          </cell>
        </row>
        <row r="28842">
          <cell r="D28842" t="str">
            <v>NA</v>
          </cell>
          <cell r="E28842" t="str">
            <v>OD_DA21450_C</v>
          </cell>
        </row>
        <row r="28843">
          <cell r="D28843" t="str">
            <v>NA</v>
          </cell>
          <cell r="E28843" t="str">
            <v>OD_DA21450_F</v>
          </cell>
        </row>
        <row r="28844">
          <cell r="D28844" t="str">
            <v>NA</v>
          </cell>
          <cell r="E28844" t="str">
            <v>OD_DA21450_I</v>
          </cell>
        </row>
        <row r="28845">
          <cell r="D28845" t="str">
            <v>NA</v>
          </cell>
          <cell r="E28845" t="str">
            <v>OD_DA21450_L</v>
          </cell>
        </row>
        <row r="28846">
          <cell r="D28846" t="str">
            <v>NA</v>
          </cell>
          <cell r="E28846" t="str">
            <v>OD_DA21450_O</v>
          </cell>
        </row>
        <row r="28847">
          <cell r="D28847" t="str">
            <v>NA</v>
          </cell>
          <cell r="E28847" t="str">
            <v>OD_DA21450_R</v>
          </cell>
        </row>
        <row r="28848">
          <cell r="D28848" t="str">
            <v>NA</v>
          </cell>
          <cell r="E28848" t="str">
            <v>OD_DA21450_U</v>
          </cell>
        </row>
        <row r="28849">
          <cell r="D28849" t="str">
            <v>NA</v>
          </cell>
          <cell r="E28849" t="str">
            <v>OD_DA21450_X</v>
          </cell>
        </row>
        <row r="28850">
          <cell r="D28850" t="str">
            <v>NA</v>
          </cell>
          <cell r="E28850" t="str">
            <v>OD_DA21500_C</v>
          </cell>
        </row>
        <row r="28851">
          <cell r="D28851" t="str">
            <v>NA</v>
          </cell>
          <cell r="E28851" t="str">
            <v>OD_DA21500_F</v>
          </cell>
        </row>
        <row r="28852">
          <cell r="D28852" t="str">
            <v>NA</v>
          </cell>
          <cell r="E28852" t="str">
            <v>OD_DA21500_I</v>
          </cell>
        </row>
        <row r="28853">
          <cell r="D28853" t="str">
            <v>NA</v>
          </cell>
          <cell r="E28853" t="str">
            <v>OD_DA21500_L</v>
          </cell>
        </row>
        <row r="28854">
          <cell r="D28854" t="str">
            <v>NA</v>
          </cell>
          <cell r="E28854" t="str">
            <v>OD_DA21500_O</v>
          </cell>
        </row>
        <row r="28855">
          <cell r="D28855" t="str">
            <v>NA</v>
          </cell>
          <cell r="E28855" t="str">
            <v>OD_DA21500_R</v>
          </cell>
        </row>
        <row r="28856">
          <cell r="D28856" t="str">
            <v>NA</v>
          </cell>
          <cell r="E28856" t="str">
            <v>OD_DA21500_U</v>
          </cell>
        </row>
        <row r="28857">
          <cell r="D28857" t="str">
            <v>NA</v>
          </cell>
          <cell r="E28857" t="str">
            <v>OD_DA21500_X</v>
          </cell>
        </row>
        <row r="28858">
          <cell r="D28858" t="str">
            <v>NA</v>
          </cell>
          <cell r="E28858" t="str">
            <v>OD_DA21550_C</v>
          </cell>
        </row>
        <row r="28859">
          <cell r="D28859" t="str">
            <v>NA</v>
          </cell>
          <cell r="E28859" t="str">
            <v>OD_DA21550_F</v>
          </cell>
        </row>
        <row r="28860">
          <cell r="D28860" t="str">
            <v>NA</v>
          </cell>
          <cell r="E28860" t="str">
            <v>OD_DA21550_I</v>
          </cell>
        </row>
        <row r="28861">
          <cell r="D28861" t="str">
            <v>NA</v>
          </cell>
          <cell r="E28861" t="str">
            <v>OD_DA21550_L</v>
          </cell>
        </row>
        <row r="28862">
          <cell r="D28862" t="str">
            <v>NA</v>
          </cell>
          <cell r="E28862" t="str">
            <v>OD_DA21550_O</v>
          </cell>
        </row>
        <row r="28863">
          <cell r="D28863" t="str">
            <v>NA</v>
          </cell>
          <cell r="E28863" t="str">
            <v>OD_DA21550_R</v>
          </cell>
        </row>
        <row r="28864">
          <cell r="D28864" t="str">
            <v>NA</v>
          </cell>
          <cell r="E28864" t="str">
            <v>OD_DA21550_U</v>
          </cell>
        </row>
        <row r="28865">
          <cell r="D28865" t="str">
            <v>NA</v>
          </cell>
          <cell r="E28865" t="str">
            <v>OD_DA21550_X</v>
          </cell>
        </row>
        <row r="28866">
          <cell r="D28866" t="str">
            <v>NA</v>
          </cell>
          <cell r="E28866" t="str">
            <v>OD_DA21600_C</v>
          </cell>
        </row>
        <row r="28867">
          <cell r="D28867" t="str">
            <v>NA</v>
          </cell>
          <cell r="E28867" t="str">
            <v>OD_DA21600_F</v>
          </cell>
        </row>
        <row r="28868">
          <cell r="D28868" t="str">
            <v>NA</v>
          </cell>
          <cell r="E28868" t="str">
            <v>OD_DA21600_I</v>
          </cell>
        </row>
        <row r="28869">
          <cell r="D28869" t="str">
            <v>NA</v>
          </cell>
          <cell r="E28869" t="str">
            <v>OD_DA21600_L</v>
          </cell>
        </row>
        <row r="28870">
          <cell r="D28870" t="str">
            <v>NA</v>
          </cell>
          <cell r="E28870" t="str">
            <v>OD_DA21600_O</v>
          </cell>
        </row>
        <row r="28871">
          <cell r="D28871" t="str">
            <v>NA</v>
          </cell>
          <cell r="E28871" t="str">
            <v>OD_DA21600_R</v>
          </cell>
        </row>
        <row r="28872">
          <cell r="D28872" t="str">
            <v>NA</v>
          </cell>
          <cell r="E28872" t="str">
            <v>OD_DA21600_U</v>
          </cell>
        </row>
        <row r="28873">
          <cell r="D28873" t="str">
            <v>NA</v>
          </cell>
          <cell r="E28873" t="str">
            <v>OD_DA21600_X</v>
          </cell>
        </row>
        <row r="28874">
          <cell r="D28874" t="str">
            <v>NA</v>
          </cell>
          <cell r="E28874" t="str">
            <v>OD_DA21650_C</v>
          </cell>
        </row>
        <row r="28875">
          <cell r="D28875" t="str">
            <v>NA</v>
          </cell>
          <cell r="E28875" t="str">
            <v>OD_DA21650_F</v>
          </cell>
        </row>
        <row r="28876">
          <cell r="D28876" t="str">
            <v>NA</v>
          </cell>
          <cell r="E28876" t="str">
            <v>OD_DA21650_I</v>
          </cell>
        </row>
        <row r="28877">
          <cell r="D28877" t="str">
            <v>NA</v>
          </cell>
          <cell r="E28877" t="str">
            <v>OD_DA21650_L</v>
          </cell>
        </row>
        <row r="28878">
          <cell r="D28878" t="str">
            <v>NA</v>
          </cell>
          <cell r="E28878" t="str">
            <v>OD_DA21650_O</v>
          </cell>
        </row>
        <row r="28879">
          <cell r="D28879" t="str">
            <v>NA</v>
          </cell>
          <cell r="E28879" t="str">
            <v>OD_DA21650_R</v>
          </cell>
        </row>
        <row r="28880">
          <cell r="D28880" t="str">
            <v>NA</v>
          </cell>
          <cell r="E28880" t="str">
            <v>OD_DA21650_U</v>
          </cell>
        </row>
        <row r="28881">
          <cell r="D28881" t="str">
            <v>NA</v>
          </cell>
          <cell r="E28881" t="str">
            <v>OD_DA21650_X</v>
          </cell>
        </row>
        <row r="28882">
          <cell r="D28882" t="str">
            <v>NA</v>
          </cell>
          <cell r="E28882" t="str">
            <v>OD_DA21700_C</v>
          </cell>
        </row>
        <row r="28883">
          <cell r="D28883" t="str">
            <v>NA</v>
          </cell>
          <cell r="E28883" t="str">
            <v>OD_DA21700_F</v>
          </cell>
        </row>
        <row r="28884">
          <cell r="D28884" t="str">
            <v>NA</v>
          </cell>
          <cell r="E28884" t="str">
            <v>OD_DA21700_I</v>
          </cell>
        </row>
        <row r="28885">
          <cell r="D28885" t="str">
            <v>NA</v>
          </cell>
          <cell r="E28885" t="str">
            <v>OD_DA21700_L</v>
          </cell>
        </row>
        <row r="28886">
          <cell r="D28886" t="str">
            <v>NA</v>
          </cell>
          <cell r="E28886" t="str">
            <v>OD_DA21700_O</v>
          </cell>
        </row>
        <row r="28887">
          <cell r="D28887" t="str">
            <v>NA</v>
          </cell>
          <cell r="E28887" t="str">
            <v>OD_DA21700_R</v>
          </cell>
        </row>
        <row r="28888">
          <cell r="D28888" t="str">
            <v>NA</v>
          </cell>
          <cell r="E28888" t="str">
            <v>OD_DA21700_U</v>
          </cell>
        </row>
        <row r="28889">
          <cell r="D28889" t="str">
            <v>NA</v>
          </cell>
          <cell r="E28889" t="str">
            <v>OD_DA21700_X</v>
          </cell>
        </row>
        <row r="28890">
          <cell r="D28890" t="str">
            <v>NA</v>
          </cell>
          <cell r="E28890" t="str">
            <v>OD_DA21750_C</v>
          </cell>
        </row>
        <row r="28891">
          <cell r="D28891" t="str">
            <v>NA</v>
          </cell>
          <cell r="E28891" t="str">
            <v>OD_DA21750_F</v>
          </cell>
        </row>
        <row r="28892">
          <cell r="D28892" t="str">
            <v>NA</v>
          </cell>
          <cell r="E28892" t="str">
            <v>OD_DA21750_I</v>
          </cell>
        </row>
        <row r="28893">
          <cell r="D28893" t="str">
            <v>NA</v>
          </cell>
          <cell r="E28893" t="str">
            <v>OD_DA21750_L</v>
          </cell>
        </row>
        <row r="28894">
          <cell r="D28894" t="str">
            <v>NA</v>
          </cell>
          <cell r="E28894" t="str">
            <v>OD_DA21750_O</v>
          </cell>
        </row>
        <row r="28895">
          <cell r="D28895" t="str">
            <v>NA</v>
          </cell>
          <cell r="E28895" t="str">
            <v>OD_DA21750_R</v>
          </cell>
        </row>
        <row r="28896">
          <cell r="D28896" t="str">
            <v>NA</v>
          </cell>
          <cell r="E28896" t="str">
            <v>OD_DA21750_U</v>
          </cell>
        </row>
        <row r="28897">
          <cell r="D28897" t="str">
            <v>NA</v>
          </cell>
          <cell r="E28897" t="str">
            <v>OD_DA21750_X</v>
          </cell>
        </row>
        <row r="28898">
          <cell r="D28898" t="str">
            <v>NA</v>
          </cell>
          <cell r="E28898" t="str">
            <v>OD_DA21800_C</v>
          </cell>
        </row>
        <row r="28899">
          <cell r="D28899" t="str">
            <v>NA</v>
          </cell>
          <cell r="E28899" t="str">
            <v>OD_DA21800_F</v>
          </cell>
        </row>
        <row r="28900">
          <cell r="D28900" t="str">
            <v>NA</v>
          </cell>
          <cell r="E28900" t="str">
            <v>OD_DA21800_I</v>
          </cell>
        </row>
        <row r="28901">
          <cell r="D28901" t="str">
            <v>NA</v>
          </cell>
          <cell r="E28901" t="str">
            <v>OD_DA21800_L</v>
          </cell>
        </row>
        <row r="28902">
          <cell r="D28902" t="str">
            <v>NA</v>
          </cell>
          <cell r="E28902" t="str">
            <v>OD_DA21800_O</v>
          </cell>
        </row>
        <row r="28903">
          <cell r="D28903" t="str">
            <v>NA</v>
          </cell>
          <cell r="E28903" t="str">
            <v>OD_DA21800_R</v>
          </cell>
        </row>
        <row r="28904">
          <cell r="D28904" t="str">
            <v>NA</v>
          </cell>
          <cell r="E28904" t="str">
            <v>OD_DA21800_U</v>
          </cell>
        </row>
        <row r="28905">
          <cell r="D28905" t="str">
            <v>NA</v>
          </cell>
          <cell r="E28905" t="str">
            <v>OD_DA21800_X</v>
          </cell>
        </row>
        <row r="28906">
          <cell r="D28906" t="str">
            <v>NA</v>
          </cell>
          <cell r="E28906" t="str">
            <v>OD_DA21850_C</v>
          </cell>
        </row>
        <row r="28907">
          <cell r="D28907" t="str">
            <v>NA</v>
          </cell>
          <cell r="E28907" t="str">
            <v>OD_DA21850_F</v>
          </cell>
        </row>
        <row r="28908">
          <cell r="D28908" t="str">
            <v>NA</v>
          </cell>
          <cell r="E28908" t="str">
            <v>OD_DA21850_I</v>
          </cell>
        </row>
        <row r="28909">
          <cell r="D28909" t="str">
            <v>NA</v>
          </cell>
          <cell r="E28909" t="str">
            <v>OD_DA21850_L</v>
          </cell>
        </row>
        <row r="28910">
          <cell r="D28910" t="str">
            <v>NA</v>
          </cell>
          <cell r="E28910" t="str">
            <v>OD_DA21850_O</v>
          </cell>
        </row>
        <row r="28911">
          <cell r="D28911" t="str">
            <v>NA</v>
          </cell>
          <cell r="E28911" t="str">
            <v>OD_DA21850_R</v>
          </cell>
        </row>
        <row r="28912">
          <cell r="D28912" t="str">
            <v>NA</v>
          </cell>
          <cell r="E28912" t="str">
            <v>OD_DA21850_U</v>
          </cell>
        </row>
        <row r="28913">
          <cell r="D28913" t="str">
            <v>NA</v>
          </cell>
          <cell r="E28913" t="str">
            <v>OD_DA21850_X</v>
          </cell>
        </row>
        <row r="28914">
          <cell r="D28914" t="str">
            <v>NA</v>
          </cell>
          <cell r="E28914" t="str">
            <v>OD_DA21900_C</v>
          </cell>
        </row>
        <row r="28915">
          <cell r="D28915" t="str">
            <v>NA</v>
          </cell>
          <cell r="E28915" t="str">
            <v>OD_DA21900_F</v>
          </cell>
        </row>
        <row r="28916">
          <cell r="D28916" t="str">
            <v>NA</v>
          </cell>
          <cell r="E28916" t="str">
            <v>OD_DA21900_I</v>
          </cell>
        </row>
        <row r="28917">
          <cell r="D28917" t="str">
            <v>NA</v>
          </cell>
          <cell r="E28917" t="str">
            <v>OD_DA21900_L</v>
          </cell>
        </row>
        <row r="28918">
          <cell r="D28918" t="str">
            <v>NA</v>
          </cell>
          <cell r="E28918" t="str">
            <v>OD_DA21900_O</v>
          </cell>
        </row>
        <row r="28919">
          <cell r="D28919" t="str">
            <v>NA</v>
          </cell>
          <cell r="E28919" t="str">
            <v>OD_DA21900_R</v>
          </cell>
        </row>
        <row r="28920">
          <cell r="D28920" t="str">
            <v>NA</v>
          </cell>
          <cell r="E28920" t="str">
            <v>OD_DA21900_U</v>
          </cell>
        </row>
        <row r="28921">
          <cell r="D28921" t="str">
            <v>NA</v>
          </cell>
          <cell r="E28921" t="str">
            <v>OD_DA21900_X</v>
          </cell>
        </row>
        <row r="28922">
          <cell r="D28922" t="str">
            <v>NA</v>
          </cell>
          <cell r="E28922" t="str">
            <v>OD_DA21950_C</v>
          </cell>
        </row>
        <row r="28923">
          <cell r="D28923" t="str">
            <v>NA</v>
          </cell>
          <cell r="E28923" t="str">
            <v>OD_DA21950_F</v>
          </cell>
        </row>
        <row r="28924">
          <cell r="D28924" t="str">
            <v>NA</v>
          </cell>
          <cell r="E28924" t="str">
            <v>OD_DA21950_I</v>
          </cell>
        </row>
        <row r="28925">
          <cell r="D28925" t="str">
            <v>NA</v>
          </cell>
          <cell r="E28925" t="str">
            <v>OD_DA21950_L</v>
          </cell>
        </row>
        <row r="28926">
          <cell r="D28926" t="str">
            <v>NA</v>
          </cell>
          <cell r="E28926" t="str">
            <v>OD_DA21950_O</v>
          </cell>
        </row>
        <row r="28927">
          <cell r="D28927" t="str">
            <v>NA</v>
          </cell>
          <cell r="E28927" t="str">
            <v>OD_DA21950_R</v>
          </cell>
        </row>
        <row r="28928">
          <cell r="D28928" t="str">
            <v>NA</v>
          </cell>
          <cell r="E28928" t="str">
            <v>OD_DA21950_U</v>
          </cell>
        </row>
        <row r="28929">
          <cell r="D28929" t="str">
            <v>NA</v>
          </cell>
          <cell r="E28929" t="str">
            <v>OD_DA21950_X</v>
          </cell>
        </row>
        <row r="28930">
          <cell r="D28930" t="str">
            <v>NA</v>
          </cell>
          <cell r="E28930" t="str">
            <v>OD_DA22000_C</v>
          </cell>
        </row>
        <row r="28931">
          <cell r="D28931" t="str">
            <v>NA</v>
          </cell>
          <cell r="E28931" t="str">
            <v>OD_DA22000_F</v>
          </cell>
        </row>
        <row r="28932">
          <cell r="D28932" t="str">
            <v>NA</v>
          </cell>
          <cell r="E28932" t="str">
            <v>OD_DA22000_I</v>
          </cell>
        </row>
        <row r="28933">
          <cell r="D28933" t="str">
            <v>NA</v>
          </cell>
          <cell r="E28933" t="str">
            <v>OD_DA22000_L</v>
          </cell>
        </row>
        <row r="28934">
          <cell r="D28934" t="str">
            <v>NA</v>
          </cell>
          <cell r="E28934" t="str">
            <v>OD_DA22000_O</v>
          </cell>
        </row>
        <row r="28935">
          <cell r="D28935" t="str">
            <v>NA</v>
          </cell>
          <cell r="E28935" t="str">
            <v>OD_DA22000_R</v>
          </cell>
        </row>
        <row r="28936">
          <cell r="D28936" t="str">
            <v>NA</v>
          </cell>
          <cell r="E28936" t="str">
            <v>OD_DA22000_U</v>
          </cell>
        </row>
        <row r="28937">
          <cell r="D28937" t="str">
            <v>NA</v>
          </cell>
          <cell r="E28937" t="str">
            <v>OD_DA22000_X</v>
          </cell>
        </row>
        <row r="28938">
          <cell r="D28938" t="str">
            <v>NA</v>
          </cell>
          <cell r="E28938" t="str">
            <v>OD_DA22050_C</v>
          </cell>
        </row>
        <row r="28939">
          <cell r="D28939" t="str">
            <v>NA</v>
          </cell>
          <cell r="E28939" t="str">
            <v>OD_DA22050_F</v>
          </cell>
        </row>
        <row r="28940">
          <cell r="D28940" t="str">
            <v>NA</v>
          </cell>
          <cell r="E28940" t="str">
            <v>OD_DA22050_I</v>
          </cell>
        </row>
        <row r="28941">
          <cell r="D28941" t="str">
            <v>NA</v>
          </cell>
          <cell r="E28941" t="str">
            <v>OD_DA22050_L</v>
          </cell>
        </row>
        <row r="28942">
          <cell r="D28942" t="str">
            <v>NA</v>
          </cell>
          <cell r="E28942" t="str">
            <v>OD_DA22050_O</v>
          </cell>
        </row>
        <row r="28943">
          <cell r="D28943" t="str">
            <v>NA</v>
          </cell>
          <cell r="E28943" t="str">
            <v>OD_DA22050_R</v>
          </cell>
        </row>
        <row r="28944">
          <cell r="D28944" t="str">
            <v>NA</v>
          </cell>
          <cell r="E28944" t="str">
            <v>OD_DA22050_U</v>
          </cell>
        </row>
        <row r="28945">
          <cell r="D28945" t="str">
            <v>NA</v>
          </cell>
          <cell r="E28945" t="str">
            <v>OD_DA22050_X</v>
          </cell>
        </row>
        <row r="28946">
          <cell r="D28946" t="str">
            <v>NA</v>
          </cell>
          <cell r="E28946" t="str">
            <v>OD_DA22100_C</v>
          </cell>
        </row>
        <row r="28947">
          <cell r="D28947" t="str">
            <v>NA</v>
          </cell>
          <cell r="E28947" t="str">
            <v>OD_DA22100_F</v>
          </cell>
        </row>
        <row r="28948">
          <cell r="D28948" t="str">
            <v>NA</v>
          </cell>
          <cell r="E28948" t="str">
            <v>OD_DA22100_I</v>
          </cell>
        </row>
        <row r="28949">
          <cell r="D28949" t="str">
            <v>NA</v>
          </cell>
          <cell r="E28949" t="str">
            <v>OD_DA22100_L</v>
          </cell>
        </row>
        <row r="28950">
          <cell r="D28950" t="str">
            <v>NA</v>
          </cell>
          <cell r="E28950" t="str">
            <v>OD_DA22100_O</v>
          </cell>
        </row>
        <row r="28951">
          <cell r="D28951" t="str">
            <v>NA</v>
          </cell>
          <cell r="E28951" t="str">
            <v>OD_DA22100_R</v>
          </cell>
        </row>
        <row r="28952">
          <cell r="D28952" t="str">
            <v>NA</v>
          </cell>
          <cell r="E28952" t="str">
            <v>OD_DA22100_U</v>
          </cell>
        </row>
        <row r="28953">
          <cell r="D28953" t="str">
            <v>NA</v>
          </cell>
          <cell r="E28953" t="str">
            <v>OD_DA22100_X</v>
          </cell>
        </row>
        <row r="28954">
          <cell r="D28954" t="str">
            <v>NA</v>
          </cell>
          <cell r="E28954" t="str">
            <v>OD_DA22150_C</v>
          </cell>
        </row>
        <row r="28955">
          <cell r="D28955" t="str">
            <v>NA</v>
          </cell>
          <cell r="E28955" t="str">
            <v>OD_DA22150_F</v>
          </cell>
        </row>
        <row r="28956">
          <cell r="D28956" t="str">
            <v>NA</v>
          </cell>
          <cell r="E28956" t="str">
            <v>OD_DA22150_I</v>
          </cell>
        </row>
        <row r="28957">
          <cell r="D28957" t="str">
            <v>NA</v>
          </cell>
          <cell r="E28957" t="str">
            <v>OD_DA22150_L</v>
          </cell>
        </row>
        <row r="28958">
          <cell r="D28958" t="str">
            <v>NA</v>
          </cell>
          <cell r="E28958" t="str">
            <v>OD_DA22150_O</v>
          </cell>
        </row>
        <row r="28959">
          <cell r="D28959" t="str">
            <v>NA</v>
          </cell>
          <cell r="E28959" t="str">
            <v>OD_DA22150_R</v>
          </cell>
        </row>
        <row r="28960">
          <cell r="D28960" t="str">
            <v>NA</v>
          </cell>
          <cell r="E28960" t="str">
            <v>OD_DA22150_U</v>
          </cell>
        </row>
        <row r="28961">
          <cell r="D28961" t="str">
            <v>NA</v>
          </cell>
          <cell r="E28961" t="str">
            <v>OD_DA22150_X</v>
          </cell>
        </row>
        <row r="28962">
          <cell r="D28962" t="str">
            <v>NA</v>
          </cell>
          <cell r="E28962" t="str">
            <v>OD_DA22200_C</v>
          </cell>
        </row>
        <row r="28963">
          <cell r="D28963" t="str">
            <v>NA</v>
          </cell>
          <cell r="E28963" t="str">
            <v>OD_DA22200_F</v>
          </cell>
        </row>
        <row r="28964">
          <cell r="D28964" t="str">
            <v>NA</v>
          </cell>
          <cell r="E28964" t="str">
            <v>OD_DA22200_I</v>
          </cell>
        </row>
        <row r="28965">
          <cell r="D28965" t="str">
            <v>NA</v>
          </cell>
          <cell r="E28965" t="str">
            <v>OD_DA22200_L</v>
          </cell>
        </row>
        <row r="28966">
          <cell r="D28966" t="str">
            <v>NA</v>
          </cell>
          <cell r="E28966" t="str">
            <v>OD_DA22200_O</v>
          </cell>
        </row>
        <row r="28967">
          <cell r="D28967" t="str">
            <v>NA</v>
          </cell>
          <cell r="E28967" t="str">
            <v>OD_DA22200_R</v>
          </cell>
        </row>
        <row r="28968">
          <cell r="D28968" t="str">
            <v>NA</v>
          </cell>
          <cell r="E28968" t="str">
            <v>OD_DA22200_U</v>
          </cell>
        </row>
        <row r="28969">
          <cell r="D28969" t="str">
            <v>NA</v>
          </cell>
          <cell r="E28969" t="str">
            <v>OD_DA22200_X</v>
          </cell>
        </row>
        <row r="28970">
          <cell r="D28970" t="str">
            <v>NA</v>
          </cell>
          <cell r="E28970" t="str">
            <v>OD_DA22250_C</v>
          </cell>
        </row>
        <row r="28971">
          <cell r="D28971" t="str">
            <v>NA</v>
          </cell>
          <cell r="E28971" t="str">
            <v>OD_DA22250_F</v>
          </cell>
        </row>
        <row r="28972">
          <cell r="D28972" t="str">
            <v>NA</v>
          </cell>
          <cell r="E28972" t="str">
            <v>OD_DA22250_I</v>
          </cell>
        </row>
        <row r="28973">
          <cell r="D28973" t="str">
            <v>NA</v>
          </cell>
          <cell r="E28973" t="str">
            <v>OD_DA22250_L</v>
          </cell>
        </row>
        <row r="28974">
          <cell r="D28974" t="str">
            <v>NA</v>
          </cell>
          <cell r="E28974" t="str">
            <v>OD_DA22250_O</v>
          </cell>
        </row>
        <row r="28975">
          <cell r="D28975" t="str">
            <v>NA</v>
          </cell>
          <cell r="E28975" t="str">
            <v>OD_DA22250_R</v>
          </cell>
        </row>
        <row r="28976">
          <cell r="D28976" t="str">
            <v>NA</v>
          </cell>
          <cell r="E28976" t="str">
            <v>OD_DA22250_U</v>
          </cell>
        </row>
        <row r="28977">
          <cell r="D28977" t="str">
            <v>NA</v>
          </cell>
          <cell r="E28977" t="str">
            <v>OD_DA22250_X</v>
          </cell>
        </row>
        <row r="28978">
          <cell r="D28978" t="str">
            <v>NA</v>
          </cell>
          <cell r="E28978" t="str">
            <v>OD_DA22300_C</v>
          </cell>
        </row>
        <row r="28979">
          <cell r="D28979" t="str">
            <v>NA</v>
          </cell>
          <cell r="E28979" t="str">
            <v>OD_DA22300_F</v>
          </cell>
        </row>
        <row r="28980">
          <cell r="D28980" t="str">
            <v>NA</v>
          </cell>
          <cell r="E28980" t="str">
            <v>OD_DA22300_I</v>
          </cell>
        </row>
        <row r="28981">
          <cell r="D28981" t="str">
            <v>NA</v>
          </cell>
          <cell r="E28981" t="str">
            <v>OD_DA22300_L</v>
          </cell>
        </row>
        <row r="28982">
          <cell r="D28982" t="str">
            <v>NA</v>
          </cell>
          <cell r="E28982" t="str">
            <v>OD_DA22300_O</v>
          </cell>
        </row>
        <row r="28983">
          <cell r="D28983" t="str">
            <v>NA</v>
          </cell>
          <cell r="E28983" t="str">
            <v>OD_DA22300_R</v>
          </cell>
        </row>
        <row r="28984">
          <cell r="D28984" t="str">
            <v>NA</v>
          </cell>
          <cell r="E28984" t="str">
            <v>OD_DA22300_U</v>
          </cell>
        </row>
        <row r="28985">
          <cell r="D28985" t="str">
            <v>NA</v>
          </cell>
          <cell r="E28985" t="str">
            <v>OD_DA22300_X</v>
          </cell>
        </row>
        <row r="28986">
          <cell r="D28986" t="str">
            <v>NA</v>
          </cell>
          <cell r="E28986" t="str">
            <v>OD_DA22350_C</v>
          </cell>
        </row>
        <row r="28987">
          <cell r="D28987" t="str">
            <v>NA</v>
          </cell>
          <cell r="E28987" t="str">
            <v>OD_DA22350_F</v>
          </cell>
        </row>
        <row r="28988">
          <cell r="D28988" t="str">
            <v>NA</v>
          </cell>
          <cell r="E28988" t="str">
            <v>OD_DA22350_I</v>
          </cell>
        </row>
        <row r="28989">
          <cell r="D28989" t="str">
            <v>NA</v>
          </cell>
          <cell r="E28989" t="str">
            <v>OD_DA22350_L</v>
          </cell>
        </row>
        <row r="28990">
          <cell r="D28990" t="str">
            <v>NA</v>
          </cell>
          <cell r="E28990" t="str">
            <v>OD_DA22350_O</v>
          </cell>
        </row>
        <row r="28991">
          <cell r="D28991" t="str">
            <v>NA</v>
          </cell>
          <cell r="E28991" t="str">
            <v>OD_DA22350_R</v>
          </cell>
        </row>
        <row r="28992">
          <cell r="D28992" t="str">
            <v>NA</v>
          </cell>
          <cell r="E28992" t="str">
            <v>OD_DA22350_U</v>
          </cell>
        </row>
        <row r="28993">
          <cell r="D28993" t="str">
            <v>NA</v>
          </cell>
          <cell r="E28993" t="str">
            <v>OD_DA22350_X</v>
          </cell>
        </row>
        <row r="28994">
          <cell r="D28994" t="str">
            <v>NA</v>
          </cell>
          <cell r="E28994" t="str">
            <v>OD_DA22400_C</v>
          </cell>
        </row>
        <row r="28995">
          <cell r="D28995" t="str">
            <v>NA</v>
          </cell>
          <cell r="E28995" t="str">
            <v>OD_DA22400_F</v>
          </cell>
        </row>
        <row r="28996">
          <cell r="D28996" t="str">
            <v>NA</v>
          </cell>
          <cell r="E28996" t="str">
            <v>OD_DA22400_I</v>
          </cell>
        </row>
        <row r="28997">
          <cell r="D28997" t="str">
            <v>NA</v>
          </cell>
          <cell r="E28997" t="str">
            <v>OD_DA22400_L</v>
          </cell>
        </row>
        <row r="28998">
          <cell r="D28998" t="str">
            <v>NA</v>
          </cell>
          <cell r="E28998" t="str">
            <v>OD_DA22400_O</v>
          </cell>
        </row>
        <row r="28999">
          <cell r="D28999" t="str">
            <v>NA</v>
          </cell>
          <cell r="E28999" t="str">
            <v>OD_DA22400_R</v>
          </cell>
        </row>
        <row r="29000">
          <cell r="D29000" t="str">
            <v>NA</v>
          </cell>
          <cell r="E29000" t="str">
            <v>OD_DA22400_U</v>
          </cell>
        </row>
        <row r="29001">
          <cell r="D29001" t="str">
            <v>NA</v>
          </cell>
          <cell r="E29001" t="str">
            <v>OD_DA22400_X</v>
          </cell>
        </row>
        <row r="29002">
          <cell r="D29002" t="str">
            <v>NA</v>
          </cell>
          <cell r="E29002" t="str">
            <v>OD_DA22450_C</v>
          </cell>
        </row>
        <row r="29003">
          <cell r="D29003" t="str">
            <v>NA</v>
          </cell>
          <cell r="E29003" t="str">
            <v>OD_DA22450_F</v>
          </cell>
        </row>
        <row r="29004">
          <cell r="D29004" t="str">
            <v>NA</v>
          </cell>
          <cell r="E29004" t="str">
            <v>OD_DA22450_I</v>
          </cell>
        </row>
        <row r="29005">
          <cell r="D29005" t="str">
            <v>NA</v>
          </cell>
          <cell r="E29005" t="str">
            <v>OD_DA22450_L</v>
          </cell>
        </row>
        <row r="29006">
          <cell r="D29006" t="str">
            <v>NA</v>
          </cell>
          <cell r="E29006" t="str">
            <v>OD_DA22450_O</v>
          </cell>
        </row>
        <row r="29007">
          <cell r="D29007" t="str">
            <v>NA</v>
          </cell>
          <cell r="E29007" t="str">
            <v>OD_DA22450_R</v>
          </cell>
        </row>
        <row r="29008">
          <cell r="D29008" t="str">
            <v>NA</v>
          </cell>
          <cell r="E29008" t="str">
            <v>OD_DA22450_U</v>
          </cell>
        </row>
        <row r="29009">
          <cell r="D29009" t="str">
            <v>NA</v>
          </cell>
          <cell r="E29009" t="str">
            <v>OD_DA22450_X</v>
          </cell>
        </row>
        <row r="29010">
          <cell r="D29010" t="str">
            <v>NA</v>
          </cell>
          <cell r="E29010" t="str">
            <v>OD_DA22500_C</v>
          </cell>
        </row>
        <row r="29011">
          <cell r="D29011" t="str">
            <v>NA</v>
          </cell>
          <cell r="E29011" t="str">
            <v>OD_DA22500_F</v>
          </cell>
        </row>
        <row r="29012">
          <cell r="D29012" t="str">
            <v>NA</v>
          </cell>
          <cell r="E29012" t="str">
            <v>OD_DA22500_I</v>
          </cell>
        </row>
        <row r="29013">
          <cell r="D29013" t="str">
            <v>NA</v>
          </cell>
          <cell r="E29013" t="str">
            <v>OD_DA22500_L</v>
          </cell>
        </row>
        <row r="29014">
          <cell r="D29014" t="str">
            <v>NA</v>
          </cell>
          <cell r="E29014" t="str">
            <v>OD_DA22500_O</v>
          </cell>
        </row>
        <row r="29015">
          <cell r="D29015" t="str">
            <v>NA</v>
          </cell>
          <cell r="E29015" t="str">
            <v>OD_DA22500_R</v>
          </cell>
        </row>
        <row r="29016">
          <cell r="D29016" t="str">
            <v>NA</v>
          </cell>
          <cell r="E29016" t="str">
            <v>OD_DA22500_U</v>
          </cell>
        </row>
        <row r="29017">
          <cell r="D29017" t="str">
            <v>NA</v>
          </cell>
          <cell r="E29017" t="str">
            <v>OD_DA22500_X</v>
          </cell>
        </row>
        <row r="29018">
          <cell r="D29018" t="str">
            <v>NA</v>
          </cell>
          <cell r="E29018" t="str">
            <v>OD_DA22550_C</v>
          </cell>
        </row>
        <row r="29019">
          <cell r="D29019" t="str">
            <v>NA</v>
          </cell>
          <cell r="E29019" t="str">
            <v>OD_DA22550_F</v>
          </cell>
        </row>
        <row r="29020">
          <cell r="D29020" t="str">
            <v>NA</v>
          </cell>
          <cell r="E29020" t="str">
            <v>OD_DA22550_I</v>
          </cell>
        </row>
        <row r="29021">
          <cell r="D29021" t="str">
            <v>NA</v>
          </cell>
          <cell r="E29021" t="str">
            <v>OD_DA22550_L</v>
          </cell>
        </row>
        <row r="29022">
          <cell r="D29022" t="str">
            <v>NA</v>
          </cell>
          <cell r="E29022" t="str">
            <v>OD_DA22550_O</v>
          </cell>
        </row>
        <row r="29023">
          <cell r="D29023" t="str">
            <v>NA</v>
          </cell>
          <cell r="E29023" t="str">
            <v>OD_DA22550_R</v>
          </cell>
        </row>
        <row r="29024">
          <cell r="D29024" t="str">
            <v>NA</v>
          </cell>
          <cell r="E29024" t="str">
            <v>OD_DA22550_U</v>
          </cell>
        </row>
        <row r="29025">
          <cell r="D29025" t="str">
            <v>NA</v>
          </cell>
          <cell r="E29025" t="str">
            <v>OD_DA22550_X</v>
          </cell>
        </row>
        <row r="29026">
          <cell r="D29026" t="str">
            <v>NA</v>
          </cell>
          <cell r="E29026" t="str">
            <v>OD_DA22600_C</v>
          </cell>
        </row>
        <row r="29027">
          <cell r="D29027" t="str">
            <v>NA</v>
          </cell>
          <cell r="E29027" t="str">
            <v>OD_DA22600_F</v>
          </cell>
        </row>
        <row r="29028">
          <cell r="D29028" t="str">
            <v>NA</v>
          </cell>
          <cell r="E29028" t="str">
            <v>OD_DA22600_I</v>
          </cell>
        </row>
        <row r="29029">
          <cell r="D29029" t="str">
            <v>NA</v>
          </cell>
          <cell r="E29029" t="str">
            <v>OD_DA22600_L</v>
          </cell>
        </row>
        <row r="29030">
          <cell r="D29030" t="str">
            <v>NA</v>
          </cell>
          <cell r="E29030" t="str">
            <v>OD_DA22600_O</v>
          </cell>
        </row>
        <row r="29031">
          <cell r="D29031" t="str">
            <v>NA</v>
          </cell>
          <cell r="E29031" t="str">
            <v>OD_DA22600_R</v>
          </cell>
        </row>
        <row r="29032">
          <cell r="D29032" t="str">
            <v>NA</v>
          </cell>
          <cell r="E29032" t="str">
            <v>OD_DA22600_U</v>
          </cell>
        </row>
        <row r="29033">
          <cell r="D29033" t="str">
            <v>NA</v>
          </cell>
          <cell r="E29033" t="str">
            <v>OD_DA22600_X</v>
          </cell>
        </row>
        <row r="29034">
          <cell r="D29034" t="str">
            <v>NA</v>
          </cell>
          <cell r="E29034" t="str">
            <v>OD_DA22650_C</v>
          </cell>
        </row>
        <row r="29035">
          <cell r="D29035" t="str">
            <v>NA</v>
          </cell>
          <cell r="E29035" t="str">
            <v>OD_DA22650_F</v>
          </cell>
        </row>
        <row r="29036">
          <cell r="D29036" t="str">
            <v>NA</v>
          </cell>
          <cell r="E29036" t="str">
            <v>OD_DA22650_I</v>
          </cell>
        </row>
        <row r="29037">
          <cell r="D29037" t="str">
            <v>NA</v>
          </cell>
          <cell r="E29037" t="str">
            <v>OD_DA22650_L</v>
          </cell>
        </row>
        <row r="29038">
          <cell r="D29038" t="str">
            <v>NA</v>
          </cell>
          <cell r="E29038" t="str">
            <v>OD_DA22650_O</v>
          </cell>
        </row>
        <row r="29039">
          <cell r="D29039" t="str">
            <v>NA</v>
          </cell>
          <cell r="E29039" t="str">
            <v>OD_DA22650_R</v>
          </cell>
        </row>
        <row r="29040">
          <cell r="D29040" t="str">
            <v>NA</v>
          </cell>
          <cell r="E29040" t="str">
            <v>OD_DA22650_U</v>
          </cell>
        </row>
        <row r="29041">
          <cell r="D29041" t="str">
            <v>NA</v>
          </cell>
          <cell r="E29041" t="str">
            <v>OD_DA22650_X</v>
          </cell>
        </row>
        <row r="29042">
          <cell r="D29042" t="str">
            <v>NA</v>
          </cell>
          <cell r="E29042" t="str">
            <v>OD_DA22700_C</v>
          </cell>
        </row>
        <row r="29043">
          <cell r="D29043" t="str">
            <v>NA</v>
          </cell>
          <cell r="E29043" t="str">
            <v>OD_DA22700_F</v>
          </cell>
        </row>
        <row r="29044">
          <cell r="D29044" t="str">
            <v>NA</v>
          </cell>
          <cell r="E29044" t="str">
            <v>OD_DA22700_I</v>
          </cell>
        </row>
        <row r="29045">
          <cell r="D29045" t="str">
            <v>NA</v>
          </cell>
          <cell r="E29045" t="str">
            <v>OD_DA22700_L</v>
          </cell>
        </row>
        <row r="29046">
          <cell r="D29046" t="str">
            <v>NA</v>
          </cell>
          <cell r="E29046" t="str">
            <v>OD_DA22700_O</v>
          </cell>
        </row>
        <row r="29047">
          <cell r="D29047" t="str">
            <v>NA</v>
          </cell>
          <cell r="E29047" t="str">
            <v>OD_DA22700_R</v>
          </cell>
        </row>
        <row r="29048">
          <cell r="D29048" t="str">
            <v>NA</v>
          </cell>
          <cell r="E29048" t="str">
            <v>OD_DA22700_U</v>
          </cell>
        </row>
        <row r="29049">
          <cell r="D29049" t="str">
            <v>NA</v>
          </cell>
          <cell r="E29049" t="str">
            <v>OD_DA22700_X</v>
          </cell>
        </row>
        <row r="29050">
          <cell r="D29050" t="str">
            <v>NA</v>
          </cell>
          <cell r="E29050" t="str">
            <v>OD_DA22750_C</v>
          </cell>
        </row>
        <row r="29051">
          <cell r="D29051" t="str">
            <v>NA</v>
          </cell>
          <cell r="E29051" t="str">
            <v>OD_DA22750_F</v>
          </cell>
        </row>
        <row r="29052">
          <cell r="D29052" t="str">
            <v>NA</v>
          </cell>
          <cell r="E29052" t="str">
            <v>OD_DA22750_I</v>
          </cell>
        </row>
        <row r="29053">
          <cell r="D29053" t="str">
            <v>NA</v>
          </cell>
          <cell r="E29053" t="str">
            <v>OD_DA22750_L</v>
          </cell>
        </row>
        <row r="29054">
          <cell r="D29054" t="str">
            <v>NA</v>
          </cell>
          <cell r="E29054" t="str">
            <v>OD_DA22750_O</v>
          </cell>
        </row>
        <row r="29055">
          <cell r="D29055" t="str">
            <v>NA</v>
          </cell>
          <cell r="E29055" t="str">
            <v>OD_DA22750_R</v>
          </cell>
        </row>
        <row r="29056">
          <cell r="D29056" t="str">
            <v>NA</v>
          </cell>
          <cell r="E29056" t="str">
            <v>OD_DA22750_U</v>
          </cell>
        </row>
        <row r="29057">
          <cell r="D29057" t="str">
            <v>NA</v>
          </cell>
          <cell r="E29057" t="str">
            <v>OD_DA22750_X</v>
          </cell>
        </row>
        <row r="29058">
          <cell r="D29058" t="str">
            <v>NA</v>
          </cell>
          <cell r="E29058" t="str">
            <v>OD_DA22800_C</v>
          </cell>
        </row>
        <row r="29059">
          <cell r="D29059" t="str">
            <v>NA</v>
          </cell>
          <cell r="E29059" t="str">
            <v>OD_DA22800_F</v>
          </cell>
        </row>
        <row r="29060">
          <cell r="D29060" t="str">
            <v>NA</v>
          </cell>
          <cell r="E29060" t="str">
            <v>OD_DA22800_I</v>
          </cell>
        </row>
        <row r="29061">
          <cell r="D29061" t="str">
            <v>NA</v>
          </cell>
          <cell r="E29061" t="str">
            <v>OD_DA22800_L</v>
          </cell>
        </row>
        <row r="29062">
          <cell r="D29062" t="str">
            <v>NA</v>
          </cell>
          <cell r="E29062" t="str">
            <v>OD_DA22800_O</v>
          </cell>
        </row>
        <row r="29063">
          <cell r="D29063" t="str">
            <v>NA</v>
          </cell>
          <cell r="E29063" t="str">
            <v>OD_DA22800_R</v>
          </cell>
        </row>
        <row r="29064">
          <cell r="D29064" t="str">
            <v>NA</v>
          </cell>
          <cell r="E29064" t="str">
            <v>OD_DA22800_U</v>
          </cell>
        </row>
        <row r="29065">
          <cell r="D29065" t="str">
            <v>NA</v>
          </cell>
          <cell r="E29065" t="str">
            <v>OD_DA22800_X</v>
          </cell>
        </row>
        <row r="29066">
          <cell r="D29066" t="str">
            <v>NA</v>
          </cell>
          <cell r="E29066" t="str">
            <v>OD_DA22850_C</v>
          </cell>
        </row>
        <row r="29067">
          <cell r="D29067" t="str">
            <v>NA</v>
          </cell>
          <cell r="E29067" t="str">
            <v>OD_DA22850_F</v>
          </cell>
        </row>
        <row r="29068">
          <cell r="D29068" t="str">
            <v>NA</v>
          </cell>
          <cell r="E29068" t="str">
            <v>OD_DA22850_I</v>
          </cell>
        </row>
        <row r="29069">
          <cell r="D29069" t="str">
            <v>NA</v>
          </cell>
          <cell r="E29069" t="str">
            <v>OD_DA22850_L</v>
          </cell>
        </row>
        <row r="29070">
          <cell r="D29070" t="str">
            <v>NA</v>
          </cell>
          <cell r="E29070" t="str">
            <v>OD_DA22850_O</v>
          </cell>
        </row>
        <row r="29071">
          <cell r="D29071" t="str">
            <v>NA</v>
          </cell>
          <cell r="E29071" t="str">
            <v>OD_DA22850_R</v>
          </cell>
        </row>
        <row r="29072">
          <cell r="D29072" t="str">
            <v>NA</v>
          </cell>
          <cell r="E29072" t="str">
            <v>OD_DA22850_U</v>
          </cell>
        </row>
        <row r="29073">
          <cell r="D29073" t="str">
            <v>NA</v>
          </cell>
          <cell r="E29073" t="str">
            <v>OD_DA22850_X</v>
          </cell>
        </row>
        <row r="29074">
          <cell r="D29074" t="str">
            <v>NA</v>
          </cell>
          <cell r="E29074" t="str">
            <v>OD_DA22900_C</v>
          </cell>
        </row>
        <row r="29075">
          <cell r="D29075" t="str">
            <v>NA</v>
          </cell>
          <cell r="E29075" t="str">
            <v>OD_DA22900_F</v>
          </cell>
        </row>
        <row r="29076">
          <cell r="D29076" t="str">
            <v>NA</v>
          </cell>
          <cell r="E29076" t="str">
            <v>OD_DA22900_I</v>
          </cell>
        </row>
        <row r="29077">
          <cell r="D29077" t="str">
            <v>NA</v>
          </cell>
          <cell r="E29077" t="str">
            <v>OD_DA22900_L</v>
          </cell>
        </row>
        <row r="29078">
          <cell r="D29078" t="str">
            <v>NA</v>
          </cell>
          <cell r="E29078" t="str">
            <v>OD_DA22900_O</v>
          </cell>
        </row>
        <row r="29079">
          <cell r="D29079" t="str">
            <v>NA</v>
          </cell>
          <cell r="E29079" t="str">
            <v>OD_DA22900_R</v>
          </cell>
        </row>
        <row r="29080">
          <cell r="D29080" t="str">
            <v>NA</v>
          </cell>
          <cell r="E29080" t="str">
            <v>OD_DA22900_U</v>
          </cell>
        </row>
        <row r="29081">
          <cell r="D29081" t="str">
            <v>NA</v>
          </cell>
          <cell r="E29081" t="str">
            <v>OD_DA22900_X</v>
          </cell>
        </row>
        <row r="29082">
          <cell r="D29082" t="str">
            <v>NA</v>
          </cell>
          <cell r="E29082" t="str">
            <v>OD_DA22950_C</v>
          </cell>
        </row>
        <row r="29083">
          <cell r="D29083" t="str">
            <v>NA</v>
          </cell>
          <cell r="E29083" t="str">
            <v>OD_DA22950_F</v>
          </cell>
        </row>
        <row r="29084">
          <cell r="D29084" t="str">
            <v>NA</v>
          </cell>
          <cell r="E29084" t="str">
            <v>OD_DA22950_I</v>
          </cell>
        </row>
        <row r="29085">
          <cell r="D29085" t="str">
            <v>NA</v>
          </cell>
          <cell r="E29085" t="str">
            <v>OD_DA22950_L</v>
          </cell>
        </row>
        <row r="29086">
          <cell r="D29086" t="str">
            <v>NA</v>
          </cell>
          <cell r="E29086" t="str">
            <v>OD_DA22950_O</v>
          </cell>
        </row>
        <row r="29087">
          <cell r="D29087" t="str">
            <v>NA</v>
          </cell>
          <cell r="E29087" t="str">
            <v>OD_DA22950_R</v>
          </cell>
        </row>
        <row r="29088">
          <cell r="D29088" t="str">
            <v>NA</v>
          </cell>
          <cell r="E29088" t="str">
            <v>OD_DA22950_U</v>
          </cell>
        </row>
        <row r="29089">
          <cell r="D29089" t="str">
            <v>NA</v>
          </cell>
          <cell r="E29089" t="str">
            <v>OD_DA22950_X</v>
          </cell>
        </row>
        <row r="29090">
          <cell r="D29090" t="str">
            <v>NA</v>
          </cell>
          <cell r="E29090" t="str">
            <v>OD_DA23000_C</v>
          </cell>
        </row>
        <row r="29091">
          <cell r="D29091" t="str">
            <v>NA</v>
          </cell>
          <cell r="E29091" t="str">
            <v>OD_DA23000_F</v>
          </cell>
        </row>
        <row r="29092">
          <cell r="D29092" t="str">
            <v>NA</v>
          </cell>
          <cell r="E29092" t="str">
            <v>OD_DA23000_I</v>
          </cell>
        </row>
        <row r="29093">
          <cell r="D29093" t="str">
            <v>NA</v>
          </cell>
          <cell r="E29093" t="str">
            <v>OD_DA23000_L</v>
          </cell>
        </row>
        <row r="29094">
          <cell r="D29094" t="str">
            <v>NA</v>
          </cell>
          <cell r="E29094" t="str">
            <v>OD_DA23000_O</v>
          </cell>
        </row>
        <row r="29095">
          <cell r="D29095" t="str">
            <v>NA</v>
          </cell>
          <cell r="E29095" t="str">
            <v>OD_DA23000_R</v>
          </cell>
        </row>
        <row r="29096">
          <cell r="D29096" t="str">
            <v>NA</v>
          </cell>
          <cell r="E29096" t="str">
            <v>OD_DA23000_U</v>
          </cell>
        </row>
        <row r="29097">
          <cell r="D29097" t="str">
            <v>NA</v>
          </cell>
          <cell r="E29097" t="str">
            <v>OD_DA23000_X</v>
          </cell>
        </row>
        <row r="29098">
          <cell r="D29098" t="str">
            <v>NA</v>
          </cell>
          <cell r="E29098" t="str">
            <v>OD_DA23050_C</v>
          </cell>
        </row>
        <row r="29099">
          <cell r="D29099" t="str">
            <v>NA</v>
          </cell>
          <cell r="E29099" t="str">
            <v>OD_DA23050_F</v>
          </cell>
        </row>
        <row r="29100">
          <cell r="D29100" t="str">
            <v>NA</v>
          </cell>
          <cell r="E29100" t="str">
            <v>OD_DA23050_I</v>
          </cell>
        </row>
        <row r="29101">
          <cell r="D29101" t="str">
            <v>NA</v>
          </cell>
          <cell r="E29101" t="str">
            <v>OD_DA23050_L</v>
          </cell>
        </row>
        <row r="29102">
          <cell r="D29102" t="str">
            <v>NA</v>
          </cell>
          <cell r="E29102" t="str">
            <v>OD_DA23050_O</v>
          </cell>
        </row>
        <row r="29103">
          <cell r="D29103" t="str">
            <v>NA</v>
          </cell>
          <cell r="E29103" t="str">
            <v>OD_DA23050_R</v>
          </cell>
        </row>
        <row r="29104">
          <cell r="D29104" t="str">
            <v>NA</v>
          </cell>
          <cell r="E29104" t="str">
            <v>OD_DA23050_U</v>
          </cell>
        </row>
        <row r="29105">
          <cell r="D29105" t="str">
            <v>NA</v>
          </cell>
          <cell r="E29105" t="str">
            <v>OD_DA23050_X</v>
          </cell>
        </row>
        <row r="29106">
          <cell r="D29106" t="str">
            <v>NA</v>
          </cell>
          <cell r="E29106" t="str">
            <v>OD_DA23100_C</v>
          </cell>
        </row>
        <row r="29107">
          <cell r="D29107" t="str">
            <v>NA</v>
          </cell>
          <cell r="E29107" t="str">
            <v>OD_DA23100_F</v>
          </cell>
        </row>
        <row r="29108">
          <cell r="D29108" t="str">
            <v>NA</v>
          </cell>
          <cell r="E29108" t="str">
            <v>OD_DA23100_I</v>
          </cell>
        </row>
        <row r="29109">
          <cell r="D29109" t="str">
            <v>NA</v>
          </cell>
          <cell r="E29109" t="str">
            <v>OD_DA23100_L</v>
          </cell>
        </row>
        <row r="29110">
          <cell r="D29110" t="str">
            <v>NA</v>
          </cell>
          <cell r="E29110" t="str">
            <v>OD_DA23100_O</v>
          </cell>
        </row>
        <row r="29111">
          <cell r="D29111" t="str">
            <v>NA</v>
          </cell>
          <cell r="E29111" t="str">
            <v>OD_DA23100_R</v>
          </cell>
        </row>
        <row r="29112">
          <cell r="D29112" t="str">
            <v>NA</v>
          </cell>
          <cell r="E29112" t="str">
            <v>OD_DA23100_U</v>
          </cell>
        </row>
        <row r="29113">
          <cell r="D29113" t="str">
            <v>NA</v>
          </cell>
          <cell r="E29113" t="str">
            <v>OD_DA23100_X</v>
          </cell>
        </row>
        <row r="29114">
          <cell r="D29114" t="str">
            <v>NA</v>
          </cell>
          <cell r="E29114" t="str">
            <v>OD_DA23150_C</v>
          </cell>
        </row>
        <row r="29115">
          <cell r="D29115" t="str">
            <v>NA</v>
          </cell>
          <cell r="E29115" t="str">
            <v>OD_DA23150_F</v>
          </cell>
        </row>
        <row r="29116">
          <cell r="D29116" t="str">
            <v>NA</v>
          </cell>
          <cell r="E29116" t="str">
            <v>OD_DA23150_I</v>
          </cell>
        </row>
        <row r="29117">
          <cell r="D29117" t="str">
            <v>NA</v>
          </cell>
          <cell r="E29117" t="str">
            <v>OD_DA23150_L</v>
          </cell>
        </row>
        <row r="29118">
          <cell r="D29118" t="str">
            <v>NA</v>
          </cell>
          <cell r="E29118" t="str">
            <v>OD_DA23150_O</v>
          </cell>
        </row>
        <row r="29119">
          <cell r="D29119" t="str">
            <v>NA</v>
          </cell>
          <cell r="E29119" t="str">
            <v>OD_DA23150_R</v>
          </cell>
        </row>
        <row r="29120">
          <cell r="D29120" t="str">
            <v>NA</v>
          </cell>
          <cell r="E29120" t="str">
            <v>OD_DA23150_U</v>
          </cell>
        </row>
        <row r="29121">
          <cell r="D29121" t="str">
            <v>NA</v>
          </cell>
          <cell r="E29121" t="str">
            <v>OD_DA23150_X</v>
          </cell>
        </row>
        <row r="29122">
          <cell r="D29122" t="str">
            <v>NA</v>
          </cell>
          <cell r="E29122" t="str">
            <v>OD_DA23200_C</v>
          </cell>
        </row>
        <row r="29123">
          <cell r="D29123" t="str">
            <v>NA</v>
          </cell>
          <cell r="E29123" t="str">
            <v>OD_DA23200_F</v>
          </cell>
        </row>
        <row r="29124">
          <cell r="D29124" t="str">
            <v>NA</v>
          </cell>
          <cell r="E29124" t="str">
            <v>OD_DA23200_I</v>
          </cell>
        </row>
        <row r="29125">
          <cell r="D29125" t="str">
            <v>NA</v>
          </cell>
          <cell r="E29125" t="str">
            <v>OD_DA23200_L</v>
          </cell>
        </row>
        <row r="29126">
          <cell r="D29126" t="str">
            <v>NA</v>
          </cell>
          <cell r="E29126" t="str">
            <v>OD_DA23200_O</v>
          </cell>
        </row>
        <row r="29127">
          <cell r="D29127" t="str">
            <v>NA</v>
          </cell>
          <cell r="E29127" t="str">
            <v>OD_DA23200_R</v>
          </cell>
        </row>
        <row r="29128">
          <cell r="D29128" t="str">
            <v>NA</v>
          </cell>
          <cell r="E29128" t="str">
            <v>OD_DA23200_U</v>
          </cell>
        </row>
        <row r="29129">
          <cell r="D29129" t="str">
            <v>NA</v>
          </cell>
          <cell r="E29129" t="str">
            <v>OD_DA23200_X</v>
          </cell>
        </row>
        <row r="29130">
          <cell r="D29130" t="str">
            <v>NA</v>
          </cell>
          <cell r="E29130" t="str">
            <v>OD_DA23250_C</v>
          </cell>
        </row>
        <row r="29131">
          <cell r="D29131" t="str">
            <v>NA</v>
          </cell>
          <cell r="E29131" t="str">
            <v>OD_DA23250_F</v>
          </cell>
        </row>
        <row r="29132">
          <cell r="D29132" t="str">
            <v>NA</v>
          </cell>
          <cell r="E29132" t="str">
            <v>OD_DA23250_I</v>
          </cell>
        </row>
        <row r="29133">
          <cell r="D29133" t="str">
            <v>NA</v>
          </cell>
          <cell r="E29133" t="str">
            <v>OD_DA23250_L</v>
          </cell>
        </row>
        <row r="29134">
          <cell r="D29134" t="str">
            <v>NA</v>
          </cell>
          <cell r="E29134" t="str">
            <v>OD_DA23250_O</v>
          </cell>
        </row>
        <row r="29135">
          <cell r="D29135" t="str">
            <v>NA</v>
          </cell>
          <cell r="E29135" t="str">
            <v>OD_DA23250_R</v>
          </cell>
        </row>
        <row r="29136">
          <cell r="D29136" t="str">
            <v>NA</v>
          </cell>
          <cell r="E29136" t="str">
            <v>OD_DA23250_U</v>
          </cell>
        </row>
        <row r="29137">
          <cell r="D29137" t="str">
            <v>NA</v>
          </cell>
          <cell r="E29137" t="str">
            <v>OD_DA23250_X</v>
          </cell>
        </row>
        <row r="29138">
          <cell r="D29138" t="str">
            <v>NA</v>
          </cell>
          <cell r="E29138" t="str">
            <v>OD_DA23300_C</v>
          </cell>
        </row>
        <row r="29139">
          <cell r="D29139" t="str">
            <v>NA</v>
          </cell>
          <cell r="E29139" t="str">
            <v>OD_DA23300_F</v>
          </cell>
        </row>
        <row r="29140">
          <cell r="D29140" t="str">
            <v>NA</v>
          </cell>
          <cell r="E29140" t="str">
            <v>OD_DA23300_I</v>
          </cell>
        </row>
        <row r="29141">
          <cell r="D29141" t="str">
            <v>NA</v>
          </cell>
          <cell r="E29141" t="str">
            <v>OD_DA23300_L</v>
          </cell>
        </row>
        <row r="29142">
          <cell r="D29142" t="str">
            <v>NA</v>
          </cell>
          <cell r="E29142" t="str">
            <v>OD_DA23300_O</v>
          </cell>
        </row>
        <row r="29143">
          <cell r="D29143" t="str">
            <v>NA</v>
          </cell>
          <cell r="E29143" t="str">
            <v>OD_DA23300_R</v>
          </cell>
        </row>
        <row r="29144">
          <cell r="D29144" t="str">
            <v>NA</v>
          </cell>
          <cell r="E29144" t="str">
            <v>OD_DA23300_U</v>
          </cell>
        </row>
        <row r="29145">
          <cell r="D29145" t="str">
            <v>NA</v>
          </cell>
          <cell r="E29145" t="str">
            <v>OD_DA23300_X</v>
          </cell>
        </row>
        <row r="29146">
          <cell r="D29146" t="str">
            <v>NA</v>
          </cell>
          <cell r="E29146" t="str">
            <v>OD_DA23350_C</v>
          </cell>
        </row>
        <row r="29147">
          <cell r="D29147" t="str">
            <v>NA</v>
          </cell>
          <cell r="E29147" t="str">
            <v>OD_DA23350_F</v>
          </cell>
        </row>
        <row r="29148">
          <cell r="D29148" t="str">
            <v>NA</v>
          </cell>
          <cell r="E29148" t="str">
            <v>OD_DA23350_I</v>
          </cell>
        </row>
        <row r="29149">
          <cell r="D29149" t="str">
            <v>NA</v>
          </cell>
          <cell r="E29149" t="str">
            <v>OD_DA23350_L</v>
          </cell>
        </row>
        <row r="29150">
          <cell r="D29150" t="str">
            <v>NA</v>
          </cell>
          <cell r="E29150" t="str">
            <v>OD_DA23350_O</v>
          </cell>
        </row>
        <row r="29151">
          <cell r="D29151" t="str">
            <v>NA</v>
          </cell>
          <cell r="E29151" t="str">
            <v>OD_DA23350_R</v>
          </cell>
        </row>
        <row r="29152">
          <cell r="D29152" t="str">
            <v>NA</v>
          </cell>
          <cell r="E29152" t="str">
            <v>OD_DA23350_U</v>
          </cell>
        </row>
        <row r="29153">
          <cell r="D29153" t="str">
            <v>NA</v>
          </cell>
          <cell r="E29153" t="str">
            <v>OD_DA23350_X</v>
          </cell>
        </row>
        <row r="29154">
          <cell r="D29154" t="str">
            <v>NA</v>
          </cell>
          <cell r="E29154" t="str">
            <v>OD_DA23400_C</v>
          </cell>
        </row>
        <row r="29155">
          <cell r="D29155" t="str">
            <v>NA</v>
          </cell>
          <cell r="E29155" t="str">
            <v>OD_DA23400_F</v>
          </cell>
        </row>
        <row r="29156">
          <cell r="D29156" t="str">
            <v>NA</v>
          </cell>
          <cell r="E29156" t="str">
            <v>OD_DA23400_I</v>
          </cell>
        </row>
        <row r="29157">
          <cell r="D29157" t="str">
            <v>NA</v>
          </cell>
          <cell r="E29157" t="str">
            <v>OD_DA23400_L</v>
          </cell>
        </row>
        <row r="29158">
          <cell r="D29158" t="str">
            <v>NA</v>
          </cell>
          <cell r="E29158" t="str">
            <v>OD_DA23400_O</v>
          </cell>
        </row>
        <row r="29159">
          <cell r="D29159" t="str">
            <v>NA</v>
          </cell>
          <cell r="E29159" t="str">
            <v>OD_DA23400_R</v>
          </cell>
        </row>
        <row r="29160">
          <cell r="D29160" t="str">
            <v>NA</v>
          </cell>
          <cell r="E29160" t="str">
            <v>OD_DA23400_U</v>
          </cell>
        </row>
        <row r="29161">
          <cell r="D29161" t="str">
            <v>NA</v>
          </cell>
          <cell r="E29161" t="str">
            <v>OD_DA23400_X</v>
          </cell>
        </row>
        <row r="29162">
          <cell r="D29162" t="str">
            <v>NA</v>
          </cell>
          <cell r="E29162" t="str">
            <v>OD_DA23450_C</v>
          </cell>
        </row>
        <row r="29163">
          <cell r="D29163" t="str">
            <v>NA</v>
          </cell>
          <cell r="E29163" t="str">
            <v>OD_DA23450_F</v>
          </cell>
        </row>
        <row r="29164">
          <cell r="D29164" t="str">
            <v>NA</v>
          </cell>
          <cell r="E29164" t="str">
            <v>OD_DA23450_I</v>
          </cell>
        </row>
        <row r="29165">
          <cell r="D29165" t="str">
            <v>NA</v>
          </cell>
          <cell r="E29165" t="str">
            <v>OD_DA23450_L</v>
          </cell>
        </row>
        <row r="29166">
          <cell r="D29166" t="str">
            <v>NA</v>
          </cell>
          <cell r="E29166" t="str">
            <v>OD_DA23450_O</v>
          </cell>
        </row>
        <row r="29167">
          <cell r="D29167" t="str">
            <v>NA</v>
          </cell>
          <cell r="E29167" t="str">
            <v>OD_DA23450_R</v>
          </cell>
        </row>
        <row r="29168">
          <cell r="D29168" t="str">
            <v>NA</v>
          </cell>
          <cell r="E29168" t="str">
            <v>OD_DA23450_U</v>
          </cell>
        </row>
        <row r="29169">
          <cell r="D29169" t="str">
            <v>NA</v>
          </cell>
          <cell r="E29169" t="str">
            <v>OD_DA23450_X</v>
          </cell>
        </row>
        <row r="29170">
          <cell r="D29170" t="str">
            <v>NA</v>
          </cell>
          <cell r="E29170" t="str">
            <v>OD_DA23500_C</v>
          </cell>
        </row>
        <row r="29171">
          <cell r="D29171" t="str">
            <v>NA</v>
          </cell>
          <cell r="E29171" t="str">
            <v>OD_DA23500_F</v>
          </cell>
        </row>
        <row r="29172">
          <cell r="D29172" t="str">
            <v>NA</v>
          </cell>
          <cell r="E29172" t="str">
            <v>OD_DA23500_I</v>
          </cell>
        </row>
        <row r="29173">
          <cell r="D29173" t="str">
            <v>NA</v>
          </cell>
          <cell r="E29173" t="str">
            <v>OD_DA23500_L</v>
          </cell>
        </row>
        <row r="29174">
          <cell r="D29174" t="str">
            <v>NA</v>
          </cell>
          <cell r="E29174" t="str">
            <v>OD_DA23500_O</v>
          </cell>
        </row>
        <row r="29175">
          <cell r="D29175" t="str">
            <v>NA</v>
          </cell>
          <cell r="E29175" t="str">
            <v>OD_DA23500_R</v>
          </cell>
        </row>
        <row r="29176">
          <cell r="D29176" t="str">
            <v>NA</v>
          </cell>
          <cell r="E29176" t="str">
            <v>OD_DA23500_U</v>
          </cell>
        </row>
        <row r="29177">
          <cell r="D29177" t="str">
            <v>NA</v>
          </cell>
          <cell r="E29177" t="str">
            <v>OD_DA23500_X</v>
          </cell>
        </row>
        <row r="29178">
          <cell r="D29178" t="str">
            <v>NA</v>
          </cell>
          <cell r="E29178" t="str">
            <v>OD_DA23550_C</v>
          </cell>
        </row>
        <row r="29179">
          <cell r="D29179" t="str">
            <v>NA</v>
          </cell>
          <cell r="E29179" t="str">
            <v>OD_DA23550_F</v>
          </cell>
        </row>
        <row r="29180">
          <cell r="D29180" t="str">
            <v>NA</v>
          </cell>
          <cell r="E29180" t="str">
            <v>OD_DA23550_I</v>
          </cell>
        </row>
        <row r="29181">
          <cell r="D29181" t="str">
            <v>NA</v>
          </cell>
          <cell r="E29181" t="str">
            <v>OD_DA23550_L</v>
          </cell>
        </row>
        <row r="29182">
          <cell r="D29182" t="str">
            <v>NA</v>
          </cell>
          <cell r="E29182" t="str">
            <v>OD_DA23550_O</v>
          </cell>
        </row>
        <row r="29183">
          <cell r="D29183" t="str">
            <v>NA</v>
          </cell>
          <cell r="E29183" t="str">
            <v>OD_DA23550_R</v>
          </cell>
        </row>
        <row r="29184">
          <cell r="D29184" t="str">
            <v>NA</v>
          </cell>
          <cell r="E29184" t="str">
            <v>OD_DA23550_U</v>
          </cell>
        </row>
        <row r="29185">
          <cell r="D29185" t="str">
            <v>NA</v>
          </cell>
          <cell r="E29185" t="str">
            <v>OD_DA23550_X</v>
          </cell>
        </row>
        <row r="29186">
          <cell r="D29186" t="str">
            <v>NA</v>
          </cell>
          <cell r="E29186" t="str">
            <v>OD_DA23600_C</v>
          </cell>
        </row>
        <row r="29187">
          <cell r="D29187" t="str">
            <v>NA</v>
          </cell>
          <cell r="E29187" t="str">
            <v>OD_DA23600_F</v>
          </cell>
        </row>
        <row r="29188">
          <cell r="D29188" t="str">
            <v>NA</v>
          </cell>
          <cell r="E29188" t="str">
            <v>OD_DA23600_I</v>
          </cell>
        </row>
        <row r="29189">
          <cell r="D29189" t="str">
            <v>NA</v>
          </cell>
          <cell r="E29189" t="str">
            <v>OD_DA23600_L</v>
          </cell>
        </row>
        <row r="29190">
          <cell r="D29190" t="str">
            <v>NA</v>
          </cell>
          <cell r="E29190" t="str">
            <v>OD_DA23600_O</v>
          </cell>
        </row>
        <row r="29191">
          <cell r="D29191" t="str">
            <v>NA</v>
          </cell>
          <cell r="E29191" t="str">
            <v>OD_DA23600_R</v>
          </cell>
        </row>
        <row r="29192">
          <cell r="D29192" t="str">
            <v>NA</v>
          </cell>
          <cell r="E29192" t="str">
            <v>OD_DA23600_U</v>
          </cell>
        </row>
        <row r="29193">
          <cell r="D29193" t="str">
            <v>NA</v>
          </cell>
          <cell r="E29193" t="str">
            <v>OD_DA23600_X</v>
          </cell>
        </row>
        <row r="29194">
          <cell r="D29194" t="str">
            <v>NA</v>
          </cell>
          <cell r="E29194" t="str">
            <v>OD_DA23650_C</v>
          </cell>
        </row>
        <row r="29195">
          <cell r="D29195" t="str">
            <v>NA</v>
          </cell>
          <cell r="E29195" t="str">
            <v>OD_DA23650_F</v>
          </cell>
        </row>
        <row r="29196">
          <cell r="D29196" t="str">
            <v>NA</v>
          </cell>
          <cell r="E29196" t="str">
            <v>OD_DA23650_I</v>
          </cell>
        </row>
        <row r="29197">
          <cell r="D29197" t="str">
            <v>NA</v>
          </cell>
          <cell r="E29197" t="str">
            <v>OD_DA23650_L</v>
          </cell>
        </row>
        <row r="29198">
          <cell r="D29198" t="str">
            <v>NA</v>
          </cell>
          <cell r="E29198" t="str">
            <v>OD_DA23650_O</v>
          </cell>
        </row>
        <row r="29199">
          <cell r="D29199" t="str">
            <v>NA</v>
          </cell>
          <cell r="E29199" t="str">
            <v>OD_DA23650_R</v>
          </cell>
        </row>
        <row r="29200">
          <cell r="D29200" t="str">
            <v>NA</v>
          </cell>
          <cell r="E29200" t="str">
            <v>OD_DA23650_U</v>
          </cell>
        </row>
        <row r="29201">
          <cell r="D29201" t="str">
            <v>NA</v>
          </cell>
          <cell r="E29201" t="str">
            <v>OD_DA23650_X</v>
          </cell>
        </row>
        <row r="29202">
          <cell r="D29202" t="str">
            <v>NA</v>
          </cell>
          <cell r="E29202" t="str">
            <v>OD_DA23700_C</v>
          </cell>
        </row>
        <row r="29203">
          <cell r="D29203" t="str">
            <v>NA</v>
          </cell>
          <cell r="E29203" t="str">
            <v>OD_DA23700_F</v>
          </cell>
        </row>
        <row r="29204">
          <cell r="D29204" t="str">
            <v>NA</v>
          </cell>
          <cell r="E29204" t="str">
            <v>OD_DA23700_I</v>
          </cell>
        </row>
        <row r="29205">
          <cell r="D29205" t="str">
            <v>NA</v>
          </cell>
          <cell r="E29205" t="str">
            <v>OD_DA23700_L</v>
          </cell>
        </row>
        <row r="29206">
          <cell r="D29206" t="str">
            <v>NA</v>
          </cell>
          <cell r="E29206" t="str">
            <v>OD_DA23700_O</v>
          </cell>
        </row>
        <row r="29207">
          <cell r="D29207" t="str">
            <v>NA</v>
          </cell>
          <cell r="E29207" t="str">
            <v>OD_DA23700_R</v>
          </cell>
        </row>
        <row r="29208">
          <cell r="D29208" t="str">
            <v>NA</v>
          </cell>
          <cell r="E29208" t="str">
            <v>OD_DA23700_U</v>
          </cell>
        </row>
        <row r="29209">
          <cell r="D29209" t="str">
            <v>NA</v>
          </cell>
          <cell r="E29209" t="str">
            <v>OD_DA23700_X</v>
          </cell>
        </row>
        <row r="29210">
          <cell r="D29210" t="str">
            <v>NA</v>
          </cell>
          <cell r="E29210" t="str">
            <v>OD_DA23750_C</v>
          </cell>
        </row>
        <row r="29211">
          <cell r="D29211" t="str">
            <v>NA</v>
          </cell>
          <cell r="E29211" t="str">
            <v>OD_DA23750_F</v>
          </cell>
        </row>
        <row r="29212">
          <cell r="D29212" t="str">
            <v>NA</v>
          </cell>
          <cell r="E29212" t="str">
            <v>OD_DA23750_I</v>
          </cell>
        </row>
        <row r="29213">
          <cell r="D29213" t="str">
            <v>NA</v>
          </cell>
          <cell r="E29213" t="str">
            <v>OD_DA23750_L</v>
          </cell>
        </row>
        <row r="29214">
          <cell r="D29214" t="str">
            <v>NA</v>
          </cell>
          <cell r="E29214" t="str">
            <v>OD_DA23750_O</v>
          </cell>
        </row>
        <row r="29215">
          <cell r="D29215" t="str">
            <v>NA</v>
          </cell>
          <cell r="E29215" t="str">
            <v>OD_DA23750_R</v>
          </cell>
        </row>
        <row r="29216">
          <cell r="D29216" t="str">
            <v>NA</v>
          </cell>
          <cell r="E29216" t="str">
            <v>OD_DA23750_U</v>
          </cell>
        </row>
        <row r="29217">
          <cell r="D29217" t="str">
            <v>NA</v>
          </cell>
          <cell r="E29217" t="str">
            <v>OD_DA23750_X</v>
          </cell>
        </row>
        <row r="29218">
          <cell r="D29218" t="str">
            <v>NA</v>
          </cell>
          <cell r="E29218" t="str">
            <v>OD_DA23800_C</v>
          </cell>
        </row>
        <row r="29219">
          <cell r="D29219" t="str">
            <v>NA</v>
          </cell>
          <cell r="E29219" t="str">
            <v>OD_DA23800_F</v>
          </cell>
        </row>
        <row r="29220">
          <cell r="D29220" t="str">
            <v>NA</v>
          </cell>
          <cell r="E29220" t="str">
            <v>OD_DA23800_I</v>
          </cell>
        </row>
        <row r="29221">
          <cell r="D29221" t="str">
            <v>NA</v>
          </cell>
          <cell r="E29221" t="str">
            <v>OD_DA23800_L</v>
          </cell>
        </row>
        <row r="29222">
          <cell r="D29222" t="str">
            <v>NA</v>
          </cell>
          <cell r="E29222" t="str">
            <v>OD_DA23800_O</v>
          </cell>
        </row>
        <row r="29223">
          <cell r="D29223" t="str">
            <v>NA</v>
          </cell>
          <cell r="E29223" t="str">
            <v>OD_DA23800_R</v>
          </cell>
        </row>
        <row r="29224">
          <cell r="D29224" t="str">
            <v>NA</v>
          </cell>
          <cell r="E29224" t="str">
            <v>OD_DA23800_U</v>
          </cell>
        </row>
        <row r="29225">
          <cell r="D29225" t="str">
            <v>NA</v>
          </cell>
          <cell r="E29225" t="str">
            <v>OD_DA23800_X</v>
          </cell>
        </row>
        <row r="29226">
          <cell r="D29226" t="str">
            <v>NA</v>
          </cell>
          <cell r="E29226" t="str">
            <v>OD_DA23850_C</v>
          </cell>
        </row>
        <row r="29227">
          <cell r="D29227" t="str">
            <v>NA</v>
          </cell>
          <cell r="E29227" t="str">
            <v>OD_DA23850_F</v>
          </cell>
        </row>
        <row r="29228">
          <cell r="D29228" t="str">
            <v>NA</v>
          </cell>
          <cell r="E29228" t="str">
            <v>OD_DA23850_I</v>
          </cell>
        </row>
        <row r="29229">
          <cell r="D29229" t="str">
            <v>NA</v>
          </cell>
          <cell r="E29229" t="str">
            <v>OD_DA23850_L</v>
          </cell>
        </row>
        <row r="29230">
          <cell r="D29230" t="str">
            <v>NA</v>
          </cell>
          <cell r="E29230" t="str">
            <v>OD_DA23850_O</v>
          </cell>
        </row>
        <row r="29231">
          <cell r="D29231" t="str">
            <v>NA</v>
          </cell>
          <cell r="E29231" t="str">
            <v>OD_DA23850_R</v>
          </cell>
        </row>
        <row r="29232">
          <cell r="D29232" t="str">
            <v>NA</v>
          </cell>
          <cell r="E29232" t="str">
            <v>OD_DA23850_U</v>
          </cell>
        </row>
        <row r="29233">
          <cell r="D29233" t="str">
            <v>NA</v>
          </cell>
          <cell r="E29233" t="str">
            <v>OD_DA23850_X</v>
          </cell>
        </row>
        <row r="29234">
          <cell r="D29234" t="str">
            <v>NA</v>
          </cell>
          <cell r="E29234" t="str">
            <v>OD_DA23900_C</v>
          </cell>
        </row>
        <row r="29235">
          <cell r="D29235" t="str">
            <v>NA</v>
          </cell>
          <cell r="E29235" t="str">
            <v>OD_DA23900_F</v>
          </cell>
        </row>
        <row r="29236">
          <cell r="D29236" t="str">
            <v>NA</v>
          </cell>
          <cell r="E29236" t="str">
            <v>OD_DA23900_I</v>
          </cell>
        </row>
        <row r="29237">
          <cell r="D29237" t="str">
            <v>NA</v>
          </cell>
          <cell r="E29237" t="str">
            <v>OD_DA23900_L</v>
          </cell>
        </row>
        <row r="29238">
          <cell r="D29238" t="str">
            <v>NA</v>
          </cell>
          <cell r="E29238" t="str">
            <v>OD_DA23900_O</v>
          </cell>
        </row>
        <row r="29239">
          <cell r="D29239" t="str">
            <v>NA</v>
          </cell>
          <cell r="E29239" t="str">
            <v>OD_DA23900_R</v>
          </cell>
        </row>
        <row r="29240">
          <cell r="D29240" t="str">
            <v>NA</v>
          </cell>
          <cell r="E29240" t="str">
            <v>OD_DA23900_U</v>
          </cell>
        </row>
        <row r="29241">
          <cell r="D29241" t="str">
            <v>NA</v>
          </cell>
          <cell r="E29241" t="str">
            <v>OD_DA23900_X</v>
          </cell>
        </row>
        <row r="29242">
          <cell r="D29242" t="str">
            <v>NA</v>
          </cell>
          <cell r="E29242" t="str">
            <v>OD_DA23950_C</v>
          </cell>
        </row>
        <row r="29243">
          <cell r="D29243" t="str">
            <v>NA</v>
          </cell>
          <cell r="E29243" t="str">
            <v>OD_DA23950_F</v>
          </cell>
        </row>
        <row r="29244">
          <cell r="D29244" t="str">
            <v>NA</v>
          </cell>
          <cell r="E29244" t="str">
            <v>OD_DA23950_I</v>
          </cell>
        </row>
        <row r="29245">
          <cell r="D29245" t="str">
            <v>NA</v>
          </cell>
          <cell r="E29245" t="str">
            <v>OD_DA23950_L</v>
          </cell>
        </row>
        <row r="29246">
          <cell r="D29246" t="str">
            <v>NA</v>
          </cell>
          <cell r="E29246" t="str">
            <v>OD_DA23950_O</v>
          </cell>
        </row>
        <row r="29247">
          <cell r="D29247" t="str">
            <v>NA</v>
          </cell>
          <cell r="E29247" t="str">
            <v>OD_DA23950_R</v>
          </cell>
        </row>
        <row r="29248">
          <cell r="D29248" t="str">
            <v>NA</v>
          </cell>
          <cell r="E29248" t="str">
            <v>OD_DA23950_U</v>
          </cell>
        </row>
        <row r="29249">
          <cell r="D29249" t="str">
            <v>NA</v>
          </cell>
          <cell r="E29249" t="str">
            <v>OD_DA23950_X</v>
          </cell>
        </row>
        <row r="29250">
          <cell r="D29250" t="str">
            <v>NA</v>
          </cell>
          <cell r="E29250" t="str">
            <v>OD_DA24000_C</v>
          </cell>
        </row>
        <row r="29251">
          <cell r="D29251" t="str">
            <v>NA</v>
          </cell>
          <cell r="E29251" t="str">
            <v>OD_DA24000_F</v>
          </cell>
        </row>
        <row r="29252">
          <cell r="D29252" t="str">
            <v>NA</v>
          </cell>
          <cell r="E29252" t="str">
            <v>OD_DA24000_I</v>
          </cell>
        </row>
        <row r="29253">
          <cell r="D29253" t="str">
            <v>NA</v>
          </cell>
          <cell r="E29253" t="str">
            <v>OD_DA24000_L</v>
          </cell>
        </row>
        <row r="29254">
          <cell r="D29254" t="str">
            <v>NA</v>
          </cell>
          <cell r="E29254" t="str">
            <v>OD_DA24000_O</v>
          </cell>
        </row>
        <row r="29255">
          <cell r="D29255" t="str">
            <v>NA</v>
          </cell>
          <cell r="E29255" t="str">
            <v>OD_DA24000_R</v>
          </cell>
        </row>
        <row r="29256">
          <cell r="D29256" t="str">
            <v>NA</v>
          </cell>
          <cell r="E29256" t="str">
            <v>OD_DA24000_U</v>
          </cell>
        </row>
        <row r="29257">
          <cell r="D29257" t="str">
            <v>NA</v>
          </cell>
          <cell r="E29257" t="str">
            <v>OD_DA24000_X</v>
          </cell>
        </row>
        <row r="29258">
          <cell r="D29258" t="str">
            <v>NA</v>
          </cell>
          <cell r="E29258" t="str">
            <v>OI_IP40000_C</v>
          </cell>
        </row>
        <row r="29259">
          <cell r="D29259" t="str">
            <v>NA</v>
          </cell>
          <cell r="E29259" t="str">
            <v>OI_IP40000_F</v>
          </cell>
        </row>
        <row r="29260">
          <cell r="D29260" t="str">
            <v>NA</v>
          </cell>
          <cell r="E29260" t="str">
            <v>OI_IP40000_I</v>
          </cell>
        </row>
        <row r="29261">
          <cell r="D29261" t="str">
            <v>NA</v>
          </cell>
          <cell r="E29261" t="str">
            <v>OI_IP40000_L</v>
          </cell>
        </row>
        <row r="29262">
          <cell r="D29262" t="str">
            <v>NA</v>
          </cell>
          <cell r="E29262" t="str">
            <v>OI_IP40000_O</v>
          </cell>
        </row>
        <row r="29263">
          <cell r="D29263" t="str">
            <v>NA</v>
          </cell>
          <cell r="E29263" t="str">
            <v>OI_IP40000_R</v>
          </cell>
        </row>
        <row r="29264">
          <cell r="D29264" t="str">
            <v>NA</v>
          </cell>
          <cell r="E29264" t="str">
            <v>OI_IP40000_U</v>
          </cell>
        </row>
        <row r="29265">
          <cell r="D29265" t="str">
            <v>NA</v>
          </cell>
          <cell r="E29265" t="str">
            <v>OI_IP40000_X</v>
          </cell>
        </row>
        <row r="29266">
          <cell r="D29266" t="str">
            <v>NA</v>
          </cell>
          <cell r="E29266" t="str">
            <v>OI_IP40500_C</v>
          </cell>
        </row>
        <row r="29267">
          <cell r="D29267" t="str">
            <v>NA</v>
          </cell>
          <cell r="E29267" t="str">
            <v>OI_IP40500_F</v>
          </cell>
        </row>
        <row r="29268">
          <cell r="D29268" t="str">
            <v>NA</v>
          </cell>
          <cell r="E29268" t="str">
            <v>OI_IP40500_I</v>
          </cell>
        </row>
        <row r="29269">
          <cell r="D29269" t="str">
            <v>NA</v>
          </cell>
          <cell r="E29269" t="str">
            <v>OI_IP40500_L</v>
          </cell>
        </row>
        <row r="29270">
          <cell r="D29270" t="str">
            <v>NA</v>
          </cell>
          <cell r="E29270" t="str">
            <v>OI_IP40500_O</v>
          </cell>
        </row>
        <row r="29271">
          <cell r="D29271" t="str">
            <v>NA</v>
          </cell>
          <cell r="E29271" t="str">
            <v>OI_IP40500_R</v>
          </cell>
        </row>
        <row r="29272">
          <cell r="D29272" t="str">
            <v>NA</v>
          </cell>
          <cell r="E29272" t="str">
            <v>OI_IP40500_U</v>
          </cell>
        </row>
        <row r="29273">
          <cell r="D29273" t="str">
            <v>NA</v>
          </cell>
          <cell r="E29273" t="str">
            <v>OI_IP40500_X</v>
          </cell>
        </row>
        <row r="29274">
          <cell r="D29274" t="str">
            <v>NA</v>
          </cell>
          <cell r="E29274" t="str">
            <v>OI_IP41000_C</v>
          </cell>
        </row>
        <row r="29275">
          <cell r="D29275" t="str">
            <v>NA</v>
          </cell>
          <cell r="E29275" t="str">
            <v>OI_IP41000_F</v>
          </cell>
        </row>
        <row r="29276">
          <cell r="D29276" t="str">
            <v>NA</v>
          </cell>
          <cell r="E29276" t="str">
            <v>OI_IP41000_I</v>
          </cell>
        </row>
        <row r="29277">
          <cell r="D29277" t="str">
            <v>NA</v>
          </cell>
          <cell r="E29277" t="str">
            <v>OI_IP41000_L</v>
          </cell>
        </row>
        <row r="29278">
          <cell r="D29278" t="str">
            <v>NA</v>
          </cell>
          <cell r="E29278" t="str">
            <v>OI_IP41000_O</v>
          </cell>
        </row>
        <row r="29279">
          <cell r="D29279" t="str">
            <v>NA</v>
          </cell>
          <cell r="E29279" t="str">
            <v>OI_IP41000_R</v>
          </cell>
        </row>
        <row r="29280">
          <cell r="D29280" t="str">
            <v>NA</v>
          </cell>
          <cell r="E29280" t="str">
            <v>OI_IP41000_U</v>
          </cell>
        </row>
        <row r="29281">
          <cell r="D29281" t="str">
            <v>NA</v>
          </cell>
          <cell r="E29281" t="str">
            <v>OI_IP41000_X</v>
          </cell>
        </row>
        <row r="29282">
          <cell r="D29282" t="str">
            <v>NA</v>
          </cell>
          <cell r="E29282" t="str">
            <v>OI_IP41500_C</v>
          </cell>
        </row>
        <row r="29283">
          <cell r="D29283" t="str">
            <v>NA</v>
          </cell>
          <cell r="E29283" t="str">
            <v>OI_IP41500_F</v>
          </cell>
        </row>
        <row r="29284">
          <cell r="D29284" t="str">
            <v>NA</v>
          </cell>
          <cell r="E29284" t="str">
            <v>OI_IP41500_I</v>
          </cell>
        </row>
        <row r="29285">
          <cell r="D29285" t="str">
            <v>NA</v>
          </cell>
          <cell r="E29285" t="str">
            <v>OI_IP41500_L</v>
          </cell>
        </row>
        <row r="29286">
          <cell r="D29286" t="str">
            <v>NA</v>
          </cell>
          <cell r="E29286" t="str">
            <v>OI_IP41500_O</v>
          </cell>
        </row>
        <row r="29287">
          <cell r="D29287" t="str">
            <v>NA</v>
          </cell>
          <cell r="E29287" t="str">
            <v>OI_IP41500_R</v>
          </cell>
        </row>
        <row r="29288">
          <cell r="D29288" t="str">
            <v>NA</v>
          </cell>
          <cell r="E29288" t="str">
            <v>OI_IP41500_U</v>
          </cell>
        </row>
        <row r="29289">
          <cell r="D29289" t="str">
            <v>NA</v>
          </cell>
          <cell r="E29289" t="str">
            <v>OI_IP41500_X</v>
          </cell>
        </row>
        <row r="29290">
          <cell r="D29290" t="str">
            <v>NA</v>
          </cell>
          <cell r="E29290" t="str">
            <v>OI_IP42000_C</v>
          </cell>
        </row>
        <row r="29291">
          <cell r="D29291" t="str">
            <v>NA</v>
          </cell>
          <cell r="E29291" t="str">
            <v>OI_IP42000_F</v>
          </cell>
        </row>
        <row r="29292">
          <cell r="D29292" t="str">
            <v>NA</v>
          </cell>
          <cell r="E29292" t="str">
            <v>OI_IP42000_I</v>
          </cell>
        </row>
        <row r="29293">
          <cell r="D29293" t="str">
            <v>NA</v>
          </cell>
          <cell r="E29293" t="str">
            <v>OI_IP42000_L</v>
          </cell>
        </row>
        <row r="29294">
          <cell r="D29294" t="str">
            <v>NA</v>
          </cell>
          <cell r="E29294" t="str">
            <v>OI_IP42000_O</v>
          </cell>
        </row>
        <row r="29295">
          <cell r="D29295" t="str">
            <v>NA</v>
          </cell>
          <cell r="E29295" t="str">
            <v>OI_IP42000_R</v>
          </cell>
        </row>
        <row r="29296">
          <cell r="D29296" t="str">
            <v>NA</v>
          </cell>
          <cell r="E29296" t="str">
            <v>OI_IP42000_U</v>
          </cell>
        </row>
        <row r="29297">
          <cell r="D29297" t="str">
            <v>NA</v>
          </cell>
          <cell r="E29297" t="str">
            <v>OI_IP42000_X</v>
          </cell>
        </row>
        <row r="29298">
          <cell r="D29298" t="str">
            <v>NA</v>
          </cell>
          <cell r="E29298" t="str">
            <v>OI_IP42500_C</v>
          </cell>
        </row>
        <row r="29299">
          <cell r="D29299" t="str">
            <v>NA</v>
          </cell>
          <cell r="E29299" t="str">
            <v>OI_IP42500_F</v>
          </cell>
        </row>
        <row r="29300">
          <cell r="D29300" t="str">
            <v>NA</v>
          </cell>
          <cell r="E29300" t="str">
            <v>OI_IP42500_I</v>
          </cell>
        </row>
        <row r="29301">
          <cell r="D29301" t="str">
            <v>NA</v>
          </cell>
          <cell r="E29301" t="str">
            <v>OI_IP42500_L</v>
          </cell>
        </row>
        <row r="29302">
          <cell r="D29302" t="str">
            <v>NA</v>
          </cell>
          <cell r="E29302" t="str">
            <v>OI_IP42500_O</v>
          </cell>
        </row>
        <row r="29303">
          <cell r="D29303" t="str">
            <v>NA</v>
          </cell>
          <cell r="E29303" t="str">
            <v>OI_IP42500_R</v>
          </cell>
        </row>
        <row r="29304">
          <cell r="D29304" t="str">
            <v>NA</v>
          </cell>
          <cell r="E29304" t="str">
            <v>OI_IP42500_U</v>
          </cell>
        </row>
        <row r="29305">
          <cell r="D29305" t="str">
            <v>NA</v>
          </cell>
          <cell r="E29305" t="str">
            <v>OI_IP42500_X</v>
          </cell>
        </row>
        <row r="29306">
          <cell r="D29306" t="str">
            <v>NA</v>
          </cell>
          <cell r="E29306" t="str">
            <v>OI_IP43000_C</v>
          </cell>
        </row>
        <row r="29307">
          <cell r="D29307" t="str">
            <v>NA</v>
          </cell>
          <cell r="E29307" t="str">
            <v>OI_IP43000_F</v>
          </cell>
        </row>
        <row r="29308">
          <cell r="D29308" t="str">
            <v>NA</v>
          </cell>
          <cell r="E29308" t="str">
            <v>OI_IP43000_I</v>
          </cell>
        </row>
        <row r="29309">
          <cell r="D29309" t="str">
            <v>NA</v>
          </cell>
          <cell r="E29309" t="str">
            <v>OI_IP43000_L</v>
          </cell>
        </row>
        <row r="29310">
          <cell r="D29310" t="str">
            <v>NA</v>
          </cell>
          <cell r="E29310" t="str">
            <v>OI_IP43000_O</v>
          </cell>
        </row>
        <row r="29311">
          <cell r="D29311" t="str">
            <v>NA</v>
          </cell>
          <cell r="E29311" t="str">
            <v>OI_IP43000_R</v>
          </cell>
        </row>
        <row r="29312">
          <cell r="D29312" t="str">
            <v>NA</v>
          </cell>
          <cell r="E29312" t="str">
            <v>OI_IP43000_U</v>
          </cell>
        </row>
        <row r="29313">
          <cell r="D29313" t="str">
            <v>NA</v>
          </cell>
          <cell r="E29313" t="str">
            <v>OI_IP43000_X</v>
          </cell>
        </row>
        <row r="29314">
          <cell r="D29314" t="str">
            <v>NA</v>
          </cell>
          <cell r="E29314" t="str">
            <v>OI_IP43500_C</v>
          </cell>
        </row>
        <row r="29315">
          <cell r="D29315" t="str">
            <v>NA</v>
          </cell>
          <cell r="E29315" t="str">
            <v>OI_IP43500_F</v>
          </cell>
        </row>
        <row r="29316">
          <cell r="D29316" t="str">
            <v>NA</v>
          </cell>
          <cell r="E29316" t="str">
            <v>OI_IP43500_I</v>
          </cell>
        </row>
        <row r="29317">
          <cell r="D29317" t="str">
            <v>NA</v>
          </cell>
          <cell r="E29317" t="str">
            <v>OI_IP43500_L</v>
          </cell>
        </row>
        <row r="29318">
          <cell r="D29318" t="str">
            <v>NA</v>
          </cell>
          <cell r="E29318" t="str">
            <v>OI_IP43500_O</v>
          </cell>
        </row>
        <row r="29319">
          <cell r="D29319" t="str">
            <v>NA</v>
          </cell>
          <cell r="E29319" t="str">
            <v>OI_IP43500_R</v>
          </cell>
        </row>
        <row r="29320">
          <cell r="D29320" t="str">
            <v>NA</v>
          </cell>
          <cell r="E29320" t="str">
            <v>OI_IP43500_U</v>
          </cell>
        </row>
        <row r="29321">
          <cell r="D29321" t="str">
            <v>NA</v>
          </cell>
          <cell r="E29321" t="str">
            <v>OI_IP43500_X</v>
          </cell>
        </row>
        <row r="29322">
          <cell r="D29322" t="str">
            <v>NA</v>
          </cell>
          <cell r="E29322" t="str">
            <v>OI_IP44000_C</v>
          </cell>
        </row>
        <row r="29323">
          <cell r="D29323" t="str">
            <v>NA</v>
          </cell>
          <cell r="E29323" t="str">
            <v>OI_IP44000_F</v>
          </cell>
        </row>
        <row r="29324">
          <cell r="D29324" t="str">
            <v>NA</v>
          </cell>
          <cell r="E29324" t="str">
            <v>OI_IP44000_I</v>
          </cell>
        </row>
        <row r="29325">
          <cell r="D29325" t="str">
            <v>NA</v>
          </cell>
          <cell r="E29325" t="str">
            <v>OI_IP44000_L</v>
          </cell>
        </row>
        <row r="29326">
          <cell r="D29326" t="str">
            <v>NA</v>
          </cell>
          <cell r="E29326" t="str">
            <v>OI_IP44000_O</v>
          </cell>
        </row>
        <row r="29327">
          <cell r="D29327" t="str">
            <v>NA</v>
          </cell>
          <cell r="E29327" t="str">
            <v>OI_IP44000_R</v>
          </cell>
        </row>
        <row r="29328">
          <cell r="D29328" t="str">
            <v>NA</v>
          </cell>
          <cell r="E29328" t="str">
            <v>OI_IP44000_U</v>
          </cell>
        </row>
        <row r="29329">
          <cell r="D29329" t="str">
            <v>NA</v>
          </cell>
          <cell r="E29329" t="str">
            <v>OI_IP44000_X</v>
          </cell>
        </row>
        <row r="29330">
          <cell r="D29330" t="str">
            <v>NA</v>
          </cell>
          <cell r="E29330" t="str">
            <v>OI_IP44500_C</v>
          </cell>
        </row>
        <row r="29331">
          <cell r="D29331" t="str">
            <v>NA</v>
          </cell>
          <cell r="E29331" t="str">
            <v>OI_IP44500_F</v>
          </cell>
        </row>
        <row r="29332">
          <cell r="D29332" t="str">
            <v>NA</v>
          </cell>
          <cell r="E29332" t="str">
            <v>OI_IP44500_I</v>
          </cell>
        </row>
        <row r="29333">
          <cell r="D29333" t="str">
            <v>NA</v>
          </cell>
          <cell r="E29333" t="str">
            <v>OI_IP44500_L</v>
          </cell>
        </row>
        <row r="29334">
          <cell r="D29334" t="str">
            <v>NA</v>
          </cell>
          <cell r="E29334" t="str">
            <v>OI_IP44500_O</v>
          </cell>
        </row>
        <row r="29335">
          <cell r="D29335" t="str">
            <v>NA</v>
          </cell>
          <cell r="E29335" t="str">
            <v>OI_IP44500_R</v>
          </cell>
        </row>
        <row r="29336">
          <cell r="D29336" t="str">
            <v>NA</v>
          </cell>
          <cell r="E29336" t="str">
            <v>OI_IP44500_U</v>
          </cell>
        </row>
        <row r="29337">
          <cell r="D29337" t="str">
            <v>NA</v>
          </cell>
          <cell r="E29337" t="str">
            <v>OI_IP44500_X</v>
          </cell>
        </row>
        <row r="29338">
          <cell r="D29338" t="str">
            <v>NA</v>
          </cell>
          <cell r="E29338" t="str">
            <v>OI_IP45000_C</v>
          </cell>
        </row>
        <row r="29339">
          <cell r="D29339" t="str">
            <v>NA</v>
          </cell>
          <cell r="E29339" t="str">
            <v>OI_IP45000_F</v>
          </cell>
        </row>
        <row r="29340">
          <cell r="D29340" t="str">
            <v>NA</v>
          </cell>
          <cell r="E29340" t="str">
            <v>OI_IP45000_I</v>
          </cell>
        </row>
        <row r="29341">
          <cell r="D29341" t="str">
            <v>NA</v>
          </cell>
          <cell r="E29341" t="str">
            <v>OI_IP45000_L</v>
          </cell>
        </row>
        <row r="29342">
          <cell r="D29342" t="str">
            <v>NA</v>
          </cell>
          <cell r="E29342" t="str">
            <v>OI_IP45000_O</v>
          </cell>
        </row>
        <row r="29343">
          <cell r="D29343" t="str">
            <v>NA</v>
          </cell>
          <cell r="E29343" t="str">
            <v>OI_IP45000_R</v>
          </cell>
        </row>
        <row r="29344">
          <cell r="D29344" t="str">
            <v>NA</v>
          </cell>
          <cell r="E29344" t="str">
            <v>OI_IP45000_U</v>
          </cell>
        </row>
        <row r="29345">
          <cell r="D29345" t="str">
            <v>NA</v>
          </cell>
          <cell r="E29345" t="str">
            <v>OI_IP45000_X</v>
          </cell>
        </row>
        <row r="29346">
          <cell r="D29346" t="str">
            <v>NA</v>
          </cell>
          <cell r="E29346" t="str">
            <v>OI_IP45500_C</v>
          </cell>
        </row>
        <row r="29347">
          <cell r="D29347" t="str">
            <v>NA</v>
          </cell>
          <cell r="E29347" t="str">
            <v>OI_IP45500_F</v>
          </cell>
        </row>
        <row r="29348">
          <cell r="D29348" t="str">
            <v>NA</v>
          </cell>
          <cell r="E29348" t="str">
            <v>OI_IP45500_I</v>
          </cell>
        </row>
        <row r="29349">
          <cell r="D29349" t="str">
            <v>NA</v>
          </cell>
          <cell r="E29349" t="str">
            <v>OI_IP45500_L</v>
          </cell>
        </row>
        <row r="29350">
          <cell r="D29350" t="str">
            <v>NA</v>
          </cell>
          <cell r="E29350" t="str">
            <v>OI_IP45500_O</v>
          </cell>
        </row>
        <row r="29351">
          <cell r="D29351" t="str">
            <v>NA</v>
          </cell>
          <cell r="E29351" t="str">
            <v>OI_IP45500_R</v>
          </cell>
        </row>
        <row r="29352">
          <cell r="D29352" t="str">
            <v>NA</v>
          </cell>
          <cell r="E29352" t="str">
            <v>OI_IP45500_U</v>
          </cell>
        </row>
        <row r="29353">
          <cell r="D29353" t="str">
            <v>NA</v>
          </cell>
          <cell r="E29353" t="str">
            <v>OI_IP45500_X</v>
          </cell>
        </row>
        <row r="29354">
          <cell r="D29354" t="str">
            <v>NA</v>
          </cell>
          <cell r="E29354" t="str">
            <v>OI_IP46000_C</v>
          </cell>
        </row>
        <row r="29355">
          <cell r="D29355" t="str">
            <v>NA</v>
          </cell>
          <cell r="E29355" t="str">
            <v>OI_IP46000_F</v>
          </cell>
        </row>
        <row r="29356">
          <cell r="D29356" t="str">
            <v>NA</v>
          </cell>
          <cell r="E29356" t="str">
            <v>OI_IP46000_I</v>
          </cell>
        </row>
        <row r="29357">
          <cell r="D29357" t="str">
            <v>NA</v>
          </cell>
          <cell r="E29357" t="str">
            <v>OI_IP46000_L</v>
          </cell>
        </row>
        <row r="29358">
          <cell r="D29358" t="str">
            <v>NA</v>
          </cell>
          <cell r="E29358" t="str">
            <v>OI_IP46000_O</v>
          </cell>
        </row>
        <row r="29359">
          <cell r="D29359" t="str">
            <v>NA</v>
          </cell>
          <cell r="E29359" t="str">
            <v>OI_IP46000_R</v>
          </cell>
        </row>
        <row r="29360">
          <cell r="D29360" t="str">
            <v>NA</v>
          </cell>
          <cell r="E29360" t="str">
            <v>OI_IP46000_U</v>
          </cell>
        </row>
        <row r="29361">
          <cell r="D29361" t="str">
            <v>NA</v>
          </cell>
          <cell r="E29361" t="str">
            <v>OI_IP46000_X</v>
          </cell>
        </row>
        <row r="29362">
          <cell r="D29362" t="str">
            <v>NA</v>
          </cell>
          <cell r="E29362" t="str">
            <v>OI_IP46500_C</v>
          </cell>
        </row>
        <row r="29363">
          <cell r="D29363" t="str">
            <v>NA</v>
          </cell>
          <cell r="E29363" t="str">
            <v>OI_IP46500_F</v>
          </cell>
        </row>
        <row r="29364">
          <cell r="D29364" t="str">
            <v>NA</v>
          </cell>
          <cell r="E29364" t="str">
            <v>OI_IP46500_I</v>
          </cell>
        </row>
        <row r="29365">
          <cell r="D29365" t="str">
            <v>NA</v>
          </cell>
          <cell r="E29365" t="str">
            <v>OI_IP46500_L</v>
          </cell>
        </row>
        <row r="29366">
          <cell r="D29366" t="str">
            <v>NA</v>
          </cell>
          <cell r="E29366" t="str">
            <v>OI_IP46500_O</v>
          </cell>
        </row>
        <row r="29367">
          <cell r="D29367" t="str">
            <v>NA</v>
          </cell>
          <cell r="E29367" t="str">
            <v>OI_IP46500_R</v>
          </cell>
        </row>
        <row r="29368">
          <cell r="D29368" t="str">
            <v>NA</v>
          </cell>
          <cell r="E29368" t="str">
            <v>OI_IP46500_U</v>
          </cell>
        </row>
        <row r="29369">
          <cell r="D29369" t="str">
            <v>NA</v>
          </cell>
          <cell r="E29369" t="str">
            <v>OI_IP46500_X</v>
          </cell>
        </row>
        <row r="29370">
          <cell r="D29370" t="str">
            <v>NA</v>
          </cell>
          <cell r="E29370" t="str">
            <v>OI_IP47000_C</v>
          </cell>
        </row>
        <row r="29371">
          <cell r="D29371" t="str">
            <v>NA</v>
          </cell>
          <cell r="E29371" t="str">
            <v>OI_IP47000_F</v>
          </cell>
        </row>
        <row r="29372">
          <cell r="D29372" t="str">
            <v>NA</v>
          </cell>
          <cell r="E29372" t="str">
            <v>OI_IP47000_I</v>
          </cell>
        </row>
        <row r="29373">
          <cell r="D29373" t="str">
            <v>NA</v>
          </cell>
          <cell r="E29373" t="str">
            <v>OI_IP47000_L</v>
          </cell>
        </row>
        <row r="29374">
          <cell r="D29374" t="str">
            <v>NA</v>
          </cell>
          <cell r="E29374" t="str">
            <v>OI_IP47000_O</v>
          </cell>
        </row>
        <row r="29375">
          <cell r="D29375" t="str">
            <v>NA</v>
          </cell>
          <cell r="E29375" t="str">
            <v>OI_IP47000_R</v>
          </cell>
        </row>
        <row r="29376">
          <cell r="D29376" t="str">
            <v>NA</v>
          </cell>
          <cell r="E29376" t="str">
            <v>OI_IP47000_U</v>
          </cell>
        </row>
        <row r="29377">
          <cell r="D29377" t="str">
            <v>NA</v>
          </cell>
          <cell r="E29377" t="str">
            <v>OI_IP47000_X</v>
          </cell>
        </row>
        <row r="29378">
          <cell r="D29378" t="str">
            <v>NA</v>
          </cell>
          <cell r="E29378" t="str">
            <v>OI_IP47500_C</v>
          </cell>
        </row>
        <row r="29379">
          <cell r="D29379" t="str">
            <v>NA</v>
          </cell>
          <cell r="E29379" t="str">
            <v>OI_IP47500_F</v>
          </cell>
        </row>
        <row r="29380">
          <cell r="D29380" t="str">
            <v>NA</v>
          </cell>
          <cell r="E29380" t="str">
            <v>OI_IP47500_I</v>
          </cell>
        </row>
        <row r="29381">
          <cell r="D29381" t="str">
            <v>NA</v>
          </cell>
          <cell r="E29381" t="str">
            <v>OI_IP47500_L</v>
          </cell>
        </row>
        <row r="29382">
          <cell r="D29382" t="str">
            <v>NA</v>
          </cell>
          <cell r="E29382" t="str">
            <v>OI_IP47500_O</v>
          </cell>
        </row>
        <row r="29383">
          <cell r="D29383" t="str">
            <v>NA</v>
          </cell>
          <cell r="E29383" t="str">
            <v>OI_IP47500_R</v>
          </cell>
        </row>
        <row r="29384">
          <cell r="D29384" t="str">
            <v>NA</v>
          </cell>
          <cell r="E29384" t="str">
            <v>OI_IP47500_U</v>
          </cell>
        </row>
        <row r="29385">
          <cell r="D29385" t="str">
            <v>NA</v>
          </cell>
          <cell r="E29385" t="str">
            <v>OI_IP47500_X</v>
          </cell>
        </row>
        <row r="29386">
          <cell r="D29386" t="str">
            <v>NA</v>
          </cell>
          <cell r="E29386" t="str">
            <v>OI_IP48000_C</v>
          </cell>
        </row>
        <row r="29387">
          <cell r="D29387" t="str">
            <v>NA</v>
          </cell>
          <cell r="E29387" t="str">
            <v>OI_IP48000_F</v>
          </cell>
        </row>
        <row r="29388">
          <cell r="D29388" t="str">
            <v>NA</v>
          </cell>
          <cell r="E29388" t="str">
            <v>OI_IP48000_I</v>
          </cell>
        </row>
        <row r="29389">
          <cell r="D29389" t="str">
            <v>NA</v>
          </cell>
          <cell r="E29389" t="str">
            <v>OI_IP48000_L</v>
          </cell>
        </row>
        <row r="29390">
          <cell r="D29390" t="str">
            <v>NA</v>
          </cell>
          <cell r="E29390" t="str">
            <v>OI_IP48000_O</v>
          </cell>
        </row>
        <row r="29391">
          <cell r="D29391" t="str">
            <v>NA</v>
          </cell>
          <cell r="E29391" t="str">
            <v>OI_IP48000_R</v>
          </cell>
        </row>
        <row r="29392">
          <cell r="D29392" t="str">
            <v>NA</v>
          </cell>
          <cell r="E29392" t="str">
            <v>OI_IP48000_U</v>
          </cell>
        </row>
        <row r="29393">
          <cell r="D29393" t="str">
            <v>NA</v>
          </cell>
          <cell r="E29393" t="str">
            <v>OI_IP48000_X</v>
          </cell>
        </row>
        <row r="29394">
          <cell r="D29394" t="str">
            <v>NA</v>
          </cell>
          <cell r="E29394" t="str">
            <v>OI_IP48500_C</v>
          </cell>
        </row>
        <row r="29395">
          <cell r="D29395" t="str">
            <v>NA</v>
          </cell>
          <cell r="E29395" t="str">
            <v>OI_IP48500_F</v>
          </cell>
        </row>
        <row r="29396">
          <cell r="D29396" t="str">
            <v>NA</v>
          </cell>
          <cell r="E29396" t="str">
            <v>OI_IP48500_I</v>
          </cell>
        </row>
        <row r="29397">
          <cell r="D29397" t="str">
            <v>NA</v>
          </cell>
          <cell r="E29397" t="str">
            <v>OI_IP48500_L</v>
          </cell>
        </row>
        <row r="29398">
          <cell r="D29398" t="str">
            <v>NA</v>
          </cell>
          <cell r="E29398" t="str">
            <v>OI_IP48500_O</v>
          </cell>
        </row>
        <row r="29399">
          <cell r="D29399" t="str">
            <v>NA</v>
          </cell>
          <cell r="E29399" t="str">
            <v>OI_IP48500_R</v>
          </cell>
        </row>
        <row r="29400">
          <cell r="D29400" t="str">
            <v>NA</v>
          </cell>
          <cell r="E29400" t="str">
            <v>OI_IP48500_U</v>
          </cell>
        </row>
        <row r="29401">
          <cell r="D29401" t="str">
            <v>NA</v>
          </cell>
          <cell r="E29401" t="str">
            <v>OI_IP48500_X</v>
          </cell>
        </row>
        <row r="29402">
          <cell r="D29402" t="str">
            <v>NA</v>
          </cell>
          <cell r="E29402" t="str">
            <v>OI_IP49000_C</v>
          </cell>
        </row>
        <row r="29403">
          <cell r="D29403" t="str">
            <v>NA</v>
          </cell>
          <cell r="E29403" t="str">
            <v>OI_IP49000_F</v>
          </cell>
        </row>
        <row r="29404">
          <cell r="D29404" t="str">
            <v>NA</v>
          </cell>
          <cell r="E29404" t="str">
            <v>OI_IP49000_I</v>
          </cell>
        </row>
        <row r="29405">
          <cell r="D29405" t="str">
            <v>NA</v>
          </cell>
          <cell r="E29405" t="str">
            <v>OI_IP49000_L</v>
          </cell>
        </row>
        <row r="29406">
          <cell r="D29406" t="str">
            <v>NA</v>
          </cell>
          <cell r="E29406" t="str">
            <v>OI_IP49000_O</v>
          </cell>
        </row>
        <row r="29407">
          <cell r="D29407" t="str">
            <v>NA</v>
          </cell>
          <cell r="E29407" t="str">
            <v>OI_IP49000_R</v>
          </cell>
        </row>
        <row r="29408">
          <cell r="D29408" t="str">
            <v>NA</v>
          </cell>
          <cell r="E29408" t="str">
            <v>OI_IP49000_U</v>
          </cell>
        </row>
        <row r="29409">
          <cell r="D29409" t="str">
            <v>NA</v>
          </cell>
          <cell r="E29409" t="str">
            <v>OI_IP49000_X</v>
          </cell>
        </row>
        <row r="29410">
          <cell r="D29410" t="str">
            <v>NA</v>
          </cell>
          <cell r="E29410" t="str">
            <v>OI_IP49500_C</v>
          </cell>
        </row>
        <row r="29411">
          <cell r="D29411" t="str">
            <v>NA</v>
          </cell>
          <cell r="E29411" t="str">
            <v>OI_IP49500_F</v>
          </cell>
        </row>
        <row r="29412">
          <cell r="D29412" t="str">
            <v>NA</v>
          </cell>
          <cell r="E29412" t="str">
            <v>OI_IP49500_I</v>
          </cell>
        </row>
        <row r="29413">
          <cell r="D29413" t="str">
            <v>NA</v>
          </cell>
          <cell r="E29413" t="str">
            <v>OI_IP49500_L</v>
          </cell>
        </row>
        <row r="29414">
          <cell r="D29414" t="str">
            <v>NA</v>
          </cell>
          <cell r="E29414" t="str">
            <v>OI_IP49500_O</v>
          </cell>
        </row>
        <row r="29415">
          <cell r="D29415" t="str">
            <v>NA</v>
          </cell>
          <cell r="E29415" t="str">
            <v>OI_IP49500_R</v>
          </cell>
        </row>
        <row r="29416">
          <cell r="D29416" t="str">
            <v>NA</v>
          </cell>
          <cell r="E29416" t="str">
            <v>OI_IP49500_U</v>
          </cell>
        </row>
        <row r="29417">
          <cell r="D29417" t="str">
            <v>NA</v>
          </cell>
          <cell r="E29417" t="str">
            <v>OI_IP49500_X</v>
          </cell>
        </row>
        <row r="29418">
          <cell r="D29418" t="str">
            <v>NA</v>
          </cell>
          <cell r="E29418" t="str">
            <v>OI_IP50000_C</v>
          </cell>
        </row>
        <row r="29419">
          <cell r="D29419" t="str">
            <v>NA</v>
          </cell>
          <cell r="E29419" t="str">
            <v>OI_IP50000_F</v>
          </cell>
        </row>
        <row r="29420">
          <cell r="D29420" t="str">
            <v>NA</v>
          </cell>
          <cell r="E29420" t="str">
            <v>OI_IP50000_I</v>
          </cell>
        </row>
        <row r="29421">
          <cell r="D29421" t="str">
            <v>NA</v>
          </cell>
          <cell r="E29421" t="str">
            <v>OI_IP50000_L</v>
          </cell>
        </row>
        <row r="29422">
          <cell r="D29422" t="str">
            <v>NA</v>
          </cell>
          <cell r="E29422" t="str">
            <v>OI_IP50000_O</v>
          </cell>
        </row>
        <row r="29423">
          <cell r="D29423" t="str">
            <v>NA</v>
          </cell>
          <cell r="E29423" t="str">
            <v>OI_IP50000_R</v>
          </cell>
        </row>
        <row r="29424">
          <cell r="D29424" t="str">
            <v>NA</v>
          </cell>
          <cell r="E29424" t="str">
            <v>OI_IP50000_U</v>
          </cell>
        </row>
        <row r="29425">
          <cell r="D29425" t="str">
            <v>NA</v>
          </cell>
          <cell r="E29425" t="str">
            <v>OI_IP50000_X</v>
          </cell>
        </row>
        <row r="29426">
          <cell r="D29426" t="str">
            <v>NA</v>
          </cell>
          <cell r="E29426" t="str">
            <v>OI_IP50500_C</v>
          </cell>
        </row>
        <row r="29427">
          <cell r="D29427" t="str">
            <v>NA</v>
          </cell>
          <cell r="E29427" t="str">
            <v>OI_IP50500_F</v>
          </cell>
        </row>
        <row r="29428">
          <cell r="D29428" t="str">
            <v>NA</v>
          </cell>
          <cell r="E29428" t="str">
            <v>OI_IP50500_I</v>
          </cell>
        </row>
        <row r="29429">
          <cell r="D29429" t="str">
            <v>NA</v>
          </cell>
          <cell r="E29429" t="str">
            <v>OI_IP50500_L</v>
          </cell>
        </row>
        <row r="29430">
          <cell r="D29430" t="str">
            <v>NA</v>
          </cell>
          <cell r="E29430" t="str">
            <v>OI_IP50500_O</v>
          </cell>
        </row>
        <row r="29431">
          <cell r="D29431" t="str">
            <v>NA</v>
          </cell>
          <cell r="E29431" t="str">
            <v>OI_IP50500_R</v>
          </cell>
        </row>
        <row r="29432">
          <cell r="D29432" t="str">
            <v>NA</v>
          </cell>
          <cell r="E29432" t="str">
            <v>OI_IP50500_U</v>
          </cell>
        </row>
        <row r="29433">
          <cell r="D29433" t="str">
            <v>NA</v>
          </cell>
          <cell r="E29433" t="str">
            <v>OI_IP50500_X</v>
          </cell>
        </row>
        <row r="29434">
          <cell r="D29434" t="str">
            <v>NA</v>
          </cell>
          <cell r="E29434" t="str">
            <v>OI_IP51000_C</v>
          </cell>
        </row>
        <row r="29435">
          <cell r="D29435" t="str">
            <v>NA</v>
          </cell>
          <cell r="E29435" t="str">
            <v>OI_IP51000_F</v>
          </cell>
        </row>
        <row r="29436">
          <cell r="D29436" t="str">
            <v>NA</v>
          </cell>
          <cell r="E29436" t="str">
            <v>OI_IP51000_I</v>
          </cell>
        </row>
        <row r="29437">
          <cell r="D29437" t="str">
            <v>NA</v>
          </cell>
          <cell r="E29437" t="str">
            <v>OI_IP51000_L</v>
          </cell>
        </row>
        <row r="29438">
          <cell r="D29438" t="str">
            <v>NA</v>
          </cell>
          <cell r="E29438" t="str">
            <v>OI_IP51000_O</v>
          </cell>
        </row>
        <row r="29439">
          <cell r="D29439" t="str">
            <v>NA</v>
          </cell>
          <cell r="E29439" t="str">
            <v>OI_IP51000_R</v>
          </cell>
        </row>
        <row r="29440">
          <cell r="D29440" t="str">
            <v>NA</v>
          </cell>
          <cell r="E29440" t="str">
            <v>OI_IP51000_U</v>
          </cell>
        </row>
        <row r="29441">
          <cell r="D29441" t="str">
            <v>NA</v>
          </cell>
          <cell r="E29441" t="str">
            <v>OI_IP51000_X</v>
          </cell>
        </row>
        <row r="29442">
          <cell r="D29442" t="str">
            <v>NA</v>
          </cell>
          <cell r="E29442" t="str">
            <v>OI_IP51500_C</v>
          </cell>
        </row>
        <row r="29443">
          <cell r="D29443" t="str">
            <v>NA</v>
          </cell>
          <cell r="E29443" t="str">
            <v>OI_IP51500_F</v>
          </cell>
        </row>
        <row r="29444">
          <cell r="D29444" t="str">
            <v>NA</v>
          </cell>
          <cell r="E29444" t="str">
            <v>OI_IP51500_I</v>
          </cell>
        </row>
        <row r="29445">
          <cell r="D29445" t="str">
            <v>NA</v>
          </cell>
          <cell r="E29445" t="str">
            <v>OI_IP51500_L</v>
          </cell>
        </row>
        <row r="29446">
          <cell r="D29446" t="str">
            <v>NA</v>
          </cell>
          <cell r="E29446" t="str">
            <v>OI_IP51500_O</v>
          </cell>
        </row>
        <row r="29447">
          <cell r="D29447" t="str">
            <v>NA</v>
          </cell>
          <cell r="E29447" t="str">
            <v>OI_IP51500_R</v>
          </cell>
        </row>
        <row r="29448">
          <cell r="D29448" t="str">
            <v>NA</v>
          </cell>
          <cell r="E29448" t="str">
            <v>OI_IP51500_U</v>
          </cell>
        </row>
        <row r="29449">
          <cell r="D29449" t="str">
            <v>NA</v>
          </cell>
          <cell r="E29449" t="str">
            <v>OI_IP51500_X</v>
          </cell>
        </row>
        <row r="29450">
          <cell r="D29450" t="str">
            <v>NA</v>
          </cell>
          <cell r="E29450" t="str">
            <v>OI_IP52000_C</v>
          </cell>
        </row>
        <row r="29451">
          <cell r="D29451" t="str">
            <v>NA</v>
          </cell>
          <cell r="E29451" t="str">
            <v>OI_IP52000_F</v>
          </cell>
        </row>
        <row r="29452">
          <cell r="D29452" t="str">
            <v>NA</v>
          </cell>
          <cell r="E29452" t="str">
            <v>OI_IP52000_I</v>
          </cell>
        </row>
        <row r="29453">
          <cell r="D29453" t="str">
            <v>NA</v>
          </cell>
          <cell r="E29453" t="str">
            <v>OI_IP52000_L</v>
          </cell>
        </row>
        <row r="29454">
          <cell r="D29454" t="str">
            <v>NA</v>
          </cell>
          <cell r="E29454" t="str">
            <v>OI_IP52000_O</v>
          </cell>
        </row>
        <row r="29455">
          <cell r="D29455" t="str">
            <v>NA</v>
          </cell>
          <cell r="E29455" t="str">
            <v>OI_IP52000_R</v>
          </cell>
        </row>
        <row r="29456">
          <cell r="D29456" t="str">
            <v>NA</v>
          </cell>
          <cell r="E29456" t="str">
            <v>OI_IP52000_U</v>
          </cell>
        </row>
        <row r="29457">
          <cell r="D29457" t="str">
            <v>NA</v>
          </cell>
          <cell r="E29457" t="str">
            <v>OI_IP52000_X</v>
          </cell>
        </row>
        <row r="29458">
          <cell r="D29458" t="str">
            <v>NA</v>
          </cell>
          <cell r="E29458" t="str">
            <v>OI_IP52500_C</v>
          </cell>
        </row>
        <row r="29459">
          <cell r="D29459" t="str">
            <v>NA</v>
          </cell>
          <cell r="E29459" t="str">
            <v>OI_IP52500_F</v>
          </cell>
        </row>
        <row r="29460">
          <cell r="D29460" t="str">
            <v>NA</v>
          </cell>
          <cell r="E29460" t="str">
            <v>OI_IP52500_I</v>
          </cell>
        </row>
        <row r="29461">
          <cell r="D29461" t="str">
            <v>NA</v>
          </cell>
          <cell r="E29461" t="str">
            <v>OI_IP52500_L</v>
          </cell>
        </row>
        <row r="29462">
          <cell r="D29462" t="str">
            <v>NA</v>
          </cell>
          <cell r="E29462" t="str">
            <v>OI_IP52500_O</v>
          </cell>
        </row>
        <row r="29463">
          <cell r="D29463" t="str">
            <v>NA</v>
          </cell>
          <cell r="E29463" t="str">
            <v>OI_IP52500_R</v>
          </cell>
        </row>
        <row r="29464">
          <cell r="D29464" t="str">
            <v>NA</v>
          </cell>
          <cell r="E29464" t="str">
            <v>OI_IP52500_U</v>
          </cell>
        </row>
        <row r="29465">
          <cell r="D29465" t="str">
            <v>NA</v>
          </cell>
          <cell r="E29465" t="str">
            <v>OI_IP52500_X</v>
          </cell>
        </row>
        <row r="29466">
          <cell r="D29466" t="str">
            <v>NA</v>
          </cell>
          <cell r="E29466" t="str">
            <v>OI_IP53000_C</v>
          </cell>
        </row>
        <row r="29467">
          <cell r="D29467" t="str">
            <v>NA</v>
          </cell>
          <cell r="E29467" t="str">
            <v>OI_IP53000_F</v>
          </cell>
        </row>
        <row r="29468">
          <cell r="D29468" t="str">
            <v>NA</v>
          </cell>
          <cell r="E29468" t="str">
            <v>OI_IP53000_I</v>
          </cell>
        </row>
        <row r="29469">
          <cell r="D29469" t="str">
            <v>NA</v>
          </cell>
          <cell r="E29469" t="str">
            <v>OI_IP53000_L</v>
          </cell>
        </row>
        <row r="29470">
          <cell r="D29470" t="str">
            <v>NA</v>
          </cell>
          <cell r="E29470" t="str">
            <v>OI_IP53000_O</v>
          </cell>
        </row>
        <row r="29471">
          <cell r="D29471" t="str">
            <v>NA</v>
          </cell>
          <cell r="E29471" t="str">
            <v>OI_IP53000_R</v>
          </cell>
        </row>
        <row r="29472">
          <cell r="D29472" t="str">
            <v>NA</v>
          </cell>
          <cell r="E29472" t="str">
            <v>OI_IP53000_U</v>
          </cell>
        </row>
        <row r="29473">
          <cell r="D29473" t="str">
            <v>NA</v>
          </cell>
          <cell r="E29473" t="str">
            <v>OI_IP53000_X</v>
          </cell>
        </row>
        <row r="29474">
          <cell r="D29474" t="str">
            <v>NA</v>
          </cell>
          <cell r="E29474" t="str">
            <v>OI_IP53500_C</v>
          </cell>
        </row>
        <row r="29475">
          <cell r="D29475" t="str">
            <v>NA</v>
          </cell>
          <cell r="E29475" t="str">
            <v>OI_IP53500_F</v>
          </cell>
        </row>
        <row r="29476">
          <cell r="D29476" t="str">
            <v>NA</v>
          </cell>
          <cell r="E29476" t="str">
            <v>OI_IP53500_I</v>
          </cell>
        </row>
        <row r="29477">
          <cell r="D29477" t="str">
            <v>NA</v>
          </cell>
          <cell r="E29477" t="str">
            <v>OI_IP53500_L</v>
          </cell>
        </row>
        <row r="29478">
          <cell r="D29478" t="str">
            <v>NA</v>
          </cell>
          <cell r="E29478" t="str">
            <v>OI_IP53500_O</v>
          </cell>
        </row>
        <row r="29479">
          <cell r="D29479" t="str">
            <v>NA</v>
          </cell>
          <cell r="E29479" t="str">
            <v>OI_IP53500_R</v>
          </cell>
        </row>
        <row r="29480">
          <cell r="D29480" t="str">
            <v>NA</v>
          </cell>
          <cell r="E29480" t="str">
            <v>OI_IP53500_U</v>
          </cell>
        </row>
        <row r="29481">
          <cell r="D29481" t="str">
            <v>NA</v>
          </cell>
          <cell r="E29481" t="str">
            <v>OI_IP53500_X</v>
          </cell>
        </row>
        <row r="29482">
          <cell r="D29482" t="str">
            <v>NA</v>
          </cell>
          <cell r="E29482" t="str">
            <v>OI_IP54000_C</v>
          </cell>
        </row>
        <row r="29483">
          <cell r="D29483" t="str">
            <v>NA</v>
          </cell>
          <cell r="E29483" t="str">
            <v>OI_IP54000_F</v>
          </cell>
        </row>
        <row r="29484">
          <cell r="D29484" t="str">
            <v>NA</v>
          </cell>
          <cell r="E29484" t="str">
            <v>OI_IP54000_I</v>
          </cell>
        </row>
        <row r="29485">
          <cell r="D29485" t="str">
            <v>NA</v>
          </cell>
          <cell r="E29485" t="str">
            <v>OI_IP54000_L</v>
          </cell>
        </row>
        <row r="29486">
          <cell r="D29486" t="str">
            <v>NA</v>
          </cell>
          <cell r="E29486" t="str">
            <v>OI_IP54000_O</v>
          </cell>
        </row>
        <row r="29487">
          <cell r="D29487" t="str">
            <v>NA</v>
          </cell>
          <cell r="E29487" t="str">
            <v>OI_IP54000_R</v>
          </cell>
        </row>
        <row r="29488">
          <cell r="D29488" t="str">
            <v>NA</v>
          </cell>
          <cell r="E29488" t="str">
            <v>OI_IP54000_U</v>
          </cell>
        </row>
        <row r="29489">
          <cell r="D29489" t="str">
            <v>NA</v>
          </cell>
          <cell r="E29489" t="str">
            <v>OI_IP54000_X</v>
          </cell>
        </row>
        <row r="29490">
          <cell r="D29490" t="str">
            <v>NA</v>
          </cell>
          <cell r="E29490" t="str">
            <v>OI_IP54500_C</v>
          </cell>
        </row>
        <row r="29491">
          <cell r="D29491" t="str">
            <v>NA</v>
          </cell>
          <cell r="E29491" t="str">
            <v>OI_IP54500_F</v>
          </cell>
        </row>
        <row r="29492">
          <cell r="D29492" t="str">
            <v>NA</v>
          </cell>
          <cell r="E29492" t="str">
            <v>OI_IP54500_I</v>
          </cell>
        </row>
        <row r="29493">
          <cell r="D29493" t="str">
            <v>NA</v>
          </cell>
          <cell r="E29493" t="str">
            <v>OI_IP54500_L</v>
          </cell>
        </row>
        <row r="29494">
          <cell r="D29494" t="str">
            <v>NA</v>
          </cell>
          <cell r="E29494" t="str">
            <v>OI_IP54500_O</v>
          </cell>
        </row>
        <row r="29495">
          <cell r="D29495" t="str">
            <v>NA</v>
          </cell>
          <cell r="E29495" t="str">
            <v>OI_IP54500_R</v>
          </cell>
        </row>
        <row r="29496">
          <cell r="D29496" t="str">
            <v>NA</v>
          </cell>
          <cell r="E29496" t="str">
            <v>OI_IP54500_U</v>
          </cell>
        </row>
        <row r="29497">
          <cell r="D29497" t="str">
            <v>NA</v>
          </cell>
          <cell r="E29497" t="str">
            <v>OI_IP54500_X</v>
          </cell>
        </row>
        <row r="29498">
          <cell r="D29498" t="str">
            <v>NA</v>
          </cell>
          <cell r="E29498" t="str">
            <v>OI_IP55000_C</v>
          </cell>
        </row>
        <row r="29499">
          <cell r="D29499" t="str">
            <v>NA</v>
          </cell>
          <cell r="E29499" t="str">
            <v>OI_IP55000_F</v>
          </cell>
        </row>
        <row r="29500">
          <cell r="D29500" t="str">
            <v>NA</v>
          </cell>
          <cell r="E29500" t="str">
            <v>OI_IP55000_I</v>
          </cell>
        </row>
        <row r="29501">
          <cell r="D29501" t="str">
            <v>NA</v>
          </cell>
          <cell r="E29501" t="str">
            <v>OI_IP55000_L</v>
          </cell>
        </row>
        <row r="29502">
          <cell r="D29502" t="str">
            <v>NA</v>
          </cell>
          <cell r="E29502" t="str">
            <v>OI_IP55000_O</v>
          </cell>
        </row>
        <row r="29503">
          <cell r="D29503" t="str">
            <v>NA</v>
          </cell>
          <cell r="E29503" t="str">
            <v>OI_IP55000_R</v>
          </cell>
        </row>
        <row r="29504">
          <cell r="D29504" t="str">
            <v>NA</v>
          </cell>
          <cell r="E29504" t="str">
            <v>OI_IP55000_U</v>
          </cell>
        </row>
        <row r="29505">
          <cell r="D29505" t="str">
            <v>NA</v>
          </cell>
          <cell r="E29505" t="str">
            <v>OI_IP55000_X</v>
          </cell>
        </row>
        <row r="29506">
          <cell r="D29506" t="str">
            <v>NA</v>
          </cell>
          <cell r="E29506" t="str">
            <v>OI_IP55500_C</v>
          </cell>
        </row>
        <row r="29507">
          <cell r="D29507" t="str">
            <v>NA</v>
          </cell>
          <cell r="E29507" t="str">
            <v>OI_IP55500_F</v>
          </cell>
        </row>
        <row r="29508">
          <cell r="D29508" t="str">
            <v>NA</v>
          </cell>
          <cell r="E29508" t="str">
            <v>OI_IP55500_I</v>
          </cell>
        </row>
        <row r="29509">
          <cell r="D29509" t="str">
            <v>NA</v>
          </cell>
          <cell r="E29509" t="str">
            <v>OI_IP55500_L</v>
          </cell>
        </row>
        <row r="29510">
          <cell r="D29510" t="str">
            <v>NA</v>
          </cell>
          <cell r="E29510" t="str">
            <v>OI_IP55500_O</v>
          </cell>
        </row>
        <row r="29511">
          <cell r="D29511" t="str">
            <v>NA</v>
          </cell>
          <cell r="E29511" t="str">
            <v>OI_IP55500_R</v>
          </cell>
        </row>
        <row r="29512">
          <cell r="D29512" t="str">
            <v>NA</v>
          </cell>
          <cell r="E29512" t="str">
            <v>OI_IP55500_U</v>
          </cell>
        </row>
        <row r="29513">
          <cell r="D29513" t="str">
            <v>NA</v>
          </cell>
          <cell r="E29513" t="str">
            <v>OI_IP55500_X</v>
          </cell>
        </row>
        <row r="29514">
          <cell r="D29514" t="str">
            <v>NA</v>
          </cell>
          <cell r="E29514" t="str">
            <v>OI_IP56000_C</v>
          </cell>
        </row>
        <row r="29515">
          <cell r="D29515" t="str">
            <v>NA</v>
          </cell>
          <cell r="E29515" t="str">
            <v>OI_IP56000_F</v>
          </cell>
        </row>
        <row r="29516">
          <cell r="D29516" t="str">
            <v>NA</v>
          </cell>
          <cell r="E29516" t="str">
            <v>OI_IP56000_I</v>
          </cell>
        </row>
        <row r="29517">
          <cell r="D29517" t="str">
            <v>NA</v>
          </cell>
          <cell r="E29517" t="str">
            <v>OI_IP56000_L</v>
          </cell>
        </row>
        <row r="29518">
          <cell r="D29518" t="str">
            <v>NA</v>
          </cell>
          <cell r="E29518" t="str">
            <v>OI_IP56000_O</v>
          </cell>
        </row>
        <row r="29519">
          <cell r="D29519" t="str">
            <v>NA</v>
          </cell>
          <cell r="E29519" t="str">
            <v>OI_IP56000_R</v>
          </cell>
        </row>
        <row r="29520">
          <cell r="D29520" t="str">
            <v>NA</v>
          </cell>
          <cell r="E29520" t="str">
            <v>OI_IP56000_U</v>
          </cell>
        </row>
        <row r="29521">
          <cell r="D29521" t="str">
            <v>NA</v>
          </cell>
          <cell r="E29521" t="str">
            <v>OI_IP56000_X</v>
          </cell>
        </row>
        <row r="29522">
          <cell r="D29522" t="str">
            <v>NA</v>
          </cell>
          <cell r="E29522" t="str">
            <v>OI_IP56500_C</v>
          </cell>
        </row>
        <row r="29523">
          <cell r="D29523" t="str">
            <v>NA</v>
          </cell>
          <cell r="E29523" t="str">
            <v>OI_IP56500_F</v>
          </cell>
        </row>
        <row r="29524">
          <cell r="D29524" t="str">
            <v>NA</v>
          </cell>
          <cell r="E29524" t="str">
            <v>OI_IP56500_I</v>
          </cell>
        </row>
        <row r="29525">
          <cell r="D29525" t="str">
            <v>NA</v>
          </cell>
          <cell r="E29525" t="str">
            <v>OI_IP56500_L</v>
          </cell>
        </row>
        <row r="29526">
          <cell r="D29526" t="str">
            <v>NA</v>
          </cell>
          <cell r="E29526" t="str">
            <v>OI_IP56500_O</v>
          </cell>
        </row>
        <row r="29527">
          <cell r="D29527" t="str">
            <v>NA</v>
          </cell>
          <cell r="E29527" t="str">
            <v>OI_IP56500_R</v>
          </cell>
        </row>
        <row r="29528">
          <cell r="D29528" t="str">
            <v>NA</v>
          </cell>
          <cell r="E29528" t="str">
            <v>OI_IP56500_U</v>
          </cell>
        </row>
        <row r="29529">
          <cell r="D29529" t="str">
            <v>NA</v>
          </cell>
          <cell r="E29529" t="str">
            <v>OI_IP56500_X</v>
          </cell>
        </row>
        <row r="29530">
          <cell r="D29530" t="str">
            <v>NA</v>
          </cell>
          <cell r="E29530" t="str">
            <v>OI_IP57000_C</v>
          </cell>
        </row>
        <row r="29531">
          <cell r="D29531" t="str">
            <v>NA</v>
          </cell>
          <cell r="E29531" t="str">
            <v>OI_IP57000_F</v>
          </cell>
        </row>
        <row r="29532">
          <cell r="D29532" t="str">
            <v>NA</v>
          </cell>
          <cell r="E29532" t="str">
            <v>OI_IP57000_I</v>
          </cell>
        </row>
        <row r="29533">
          <cell r="D29533" t="str">
            <v>NA</v>
          </cell>
          <cell r="E29533" t="str">
            <v>OI_IP57000_L</v>
          </cell>
        </row>
        <row r="29534">
          <cell r="D29534" t="str">
            <v>NA</v>
          </cell>
          <cell r="E29534" t="str">
            <v>OI_IP57000_O</v>
          </cell>
        </row>
        <row r="29535">
          <cell r="D29535" t="str">
            <v>NA</v>
          </cell>
          <cell r="E29535" t="str">
            <v>OI_IP57000_R</v>
          </cell>
        </row>
        <row r="29536">
          <cell r="D29536" t="str">
            <v>NA</v>
          </cell>
          <cell r="E29536" t="str">
            <v>OI_IP57000_U</v>
          </cell>
        </row>
        <row r="29537">
          <cell r="D29537" t="str">
            <v>NA</v>
          </cell>
          <cell r="E29537" t="str">
            <v>OI_IP57000_X</v>
          </cell>
        </row>
        <row r="29538">
          <cell r="D29538" t="str">
            <v>NA</v>
          </cell>
          <cell r="E29538" t="str">
            <v>OI_IP57500_C</v>
          </cell>
        </row>
        <row r="29539">
          <cell r="D29539" t="str">
            <v>NA</v>
          </cell>
          <cell r="E29539" t="str">
            <v>OI_IP57500_F</v>
          </cell>
        </row>
        <row r="29540">
          <cell r="D29540" t="str">
            <v>NA</v>
          </cell>
          <cell r="E29540" t="str">
            <v>OI_IP57500_I</v>
          </cell>
        </row>
        <row r="29541">
          <cell r="D29541" t="str">
            <v>NA</v>
          </cell>
          <cell r="E29541" t="str">
            <v>OI_IP57500_L</v>
          </cell>
        </row>
        <row r="29542">
          <cell r="D29542" t="str">
            <v>NA</v>
          </cell>
          <cell r="E29542" t="str">
            <v>OI_IP57500_O</v>
          </cell>
        </row>
        <row r="29543">
          <cell r="D29543" t="str">
            <v>NA</v>
          </cell>
          <cell r="E29543" t="str">
            <v>OI_IP57500_R</v>
          </cell>
        </row>
        <row r="29544">
          <cell r="D29544" t="str">
            <v>NA</v>
          </cell>
          <cell r="E29544" t="str">
            <v>OI_IP57500_U</v>
          </cell>
        </row>
        <row r="29545">
          <cell r="D29545" t="str">
            <v>NA</v>
          </cell>
          <cell r="E29545" t="str">
            <v>OI_IP57500_X</v>
          </cell>
        </row>
        <row r="29546">
          <cell r="D29546" t="str">
            <v>NA</v>
          </cell>
          <cell r="E29546" t="str">
            <v>OI_IP58000_C</v>
          </cell>
        </row>
        <row r="29547">
          <cell r="D29547" t="str">
            <v>NA</v>
          </cell>
          <cell r="E29547" t="str">
            <v>OI_IP58000_F</v>
          </cell>
        </row>
        <row r="29548">
          <cell r="D29548" t="str">
            <v>NA</v>
          </cell>
          <cell r="E29548" t="str">
            <v>OI_IP58000_I</v>
          </cell>
        </row>
        <row r="29549">
          <cell r="D29549" t="str">
            <v>NA</v>
          </cell>
          <cell r="E29549" t="str">
            <v>OI_IP58000_L</v>
          </cell>
        </row>
        <row r="29550">
          <cell r="D29550" t="str">
            <v>NA</v>
          </cell>
          <cell r="E29550" t="str">
            <v>OI_IP58000_O</v>
          </cell>
        </row>
        <row r="29551">
          <cell r="D29551" t="str">
            <v>NA</v>
          </cell>
          <cell r="E29551" t="str">
            <v>OI_IP58000_R</v>
          </cell>
        </row>
        <row r="29552">
          <cell r="D29552" t="str">
            <v>NA</v>
          </cell>
          <cell r="E29552" t="str">
            <v>OI_IP58000_U</v>
          </cell>
        </row>
        <row r="29553">
          <cell r="D29553" t="str">
            <v>NA</v>
          </cell>
          <cell r="E29553" t="str">
            <v>OI_IP58000_X</v>
          </cell>
        </row>
        <row r="29554">
          <cell r="D29554" t="str">
            <v>NA</v>
          </cell>
          <cell r="E29554" t="str">
            <v>OI_IP58500_C</v>
          </cell>
        </row>
        <row r="29555">
          <cell r="D29555" t="str">
            <v>NA</v>
          </cell>
          <cell r="E29555" t="str">
            <v>OI_IP58500_F</v>
          </cell>
        </row>
        <row r="29556">
          <cell r="D29556" t="str">
            <v>NA</v>
          </cell>
          <cell r="E29556" t="str">
            <v>OI_IP58500_I</v>
          </cell>
        </row>
        <row r="29557">
          <cell r="D29557" t="str">
            <v>NA</v>
          </cell>
          <cell r="E29557" t="str">
            <v>OI_IP58500_L</v>
          </cell>
        </row>
        <row r="29558">
          <cell r="D29558" t="str">
            <v>NA</v>
          </cell>
          <cell r="E29558" t="str">
            <v>OI_IP58500_O</v>
          </cell>
        </row>
        <row r="29559">
          <cell r="D29559" t="str">
            <v>NA</v>
          </cell>
          <cell r="E29559" t="str">
            <v>OI_IP58500_R</v>
          </cell>
        </row>
        <row r="29560">
          <cell r="D29560" t="str">
            <v>NA</v>
          </cell>
          <cell r="E29560" t="str">
            <v>OI_IP58500_U</v>
          </cell>
        </row>
        <row r="29561">
          <cell r="D29561" t="str">
            <v>NA</v>
          </cell>
          <cell r="E29561" t="str">
            <v>OI_IP58500_X</v>
          </cell>
        </row>
        <row r="29562">
          <cell r="D29562" t="str">
            <v>NA</v>
          </cell>
          <cell r="E29562" t="str">
            <v>OI_IP59000_C</v>
          </cell>
        </row>
        <row r="29563">
          <cell r="D29563" t="str">
            <v>NA</v>
          </cell>
          <cell r="E29563" t="str">
            <v>OI_IP59000_F</v>
          </cell>
        </row>
        <row r="29564">
          <cell r="D29564" t="str">
            <v>NA</v>
          </cell>
          <cell r="E29564" t="str">
            <v>OI_IP59000_I</v>
          </cell>
        </row>
        <row r="29565">
          <cell r="D29565" t="str">
            <v>NA</v>
          </cell>
          <cell r="E29565" t="str">
            <v>OI_IP59000_L</v>
          </cell>
        </row>
        <row r="29566">
          <cell r="D29566" t="str">
            <v>NA</v>
          </cell>
          <cell r="E29566" t="str">
            <v>OI_IP59000_O</v>
          </cell>
        </row>
        <row r="29567">
          <cell r="D29567" t="str">
            <v>NA</v>
          </cell>
          <cell r="E29567" t="str">
            <v>OI_IP59000_R</v>
          </cell>
        </row>
        <row r="29568">
          <cell r="D29568" t="str">
            <v>NA</v>
          </cell>
          <cell r="E29568" t="str">
            <v>OI_IP59000_U</v>
          </cell>
        </row>
        <row r="29569">
          <cell r="D29569" t="str">
            <v>NA</v>
          </cell>
          <cell r="E29569" t="str">
            <v>OI_IP59000_X</v>
          </cell>
        </row>
        <row r="29570">
          <cell r="D29570" t="str">
            <v>NA</v>
          </cell>
          <cell r="E29570" t="str">
            <v>OI_IP59500_C</v>
          </cell>
        </row>
        <row r="29571">
          <cell r="D29571" t="str">
            <v>NA</v>
          </cell>
          <cell r="E29571" t="str">
            <v>OI_IP59500_F</v>
          </cell>
        </row>
        <row r="29572">
          <cell r="D29572" t="str">
            <v>NA</v>
          </cell>
          <cell r="E29572" t="str">
            <v>OI_IP59500_I</v>
          </cell>
        </row>
        <row r="29573">
          <cell r="D29573" t="str">
            <v>NA</v>
          </cell>
          <cell r="E29573" t="str">
            <v>OI_IP59500_L</v>
          </cell>
        </row>
        <row r="29574">
          <cell r="D29574" t="str">
            <v>NA</v>
          </cell>
          <cell r="E29574" t="str">
            <v>OI_IP59500_O</v>
          </cell>
        </row>
        <row r="29575">
          <cell r="D29575" t="str">
            <v>NA</v>
          </cell>
          <cell r="E29575" t="str">
            <v>OI_IP59500_R</v>
          </cell>
        </row>
        <row r="29576">
          <cell r="D29576" t="str">
            <v>NA</v>
          </cell>
          <cell r="E29576" t="str">
            <v>OI_IP59500_U</v>
          </cell>
        </row>
        <row r="29577">
          <cell r="D29577" t="str">
            <v>NA</v>
          </cell>
          <cell r="E29577" t="str">
            <v>OI_IP59500_X</v>
          </cell>
        </row>
        <row r="29578">
          <cell r="D29578" t="str">
            <v>NA</v>
          </cell>
          <cell r="E29578" t="str">
            <v>OI_IP60000_C</v>
          </cell>
        </row>
        <row r="29579">
          <cell r="D29579" t="str">
            <v>NA</v>
          </cell>
          <cell r="E29579" t="str">
            <v>OI_IP60000_F</v>
          </cell>
        </row>
        <row r="29580">
          <cell r="D29580" t="str">
            <v>NA</v>
          </cell>
          <cell r="E29580" t="str">
            <v>OI_IP60000_I</v>
          </cell>
        </row>
        <row r="29581">
          <cell r="D29581" t="str">
            <v>NA</v>
          </cell>
          <cell r="E29581" t="str">
            <v>OI_IP60000_L</v>
          </cell>
        </row>
        <row r="29582">
          <cell r="D29582" t="str">
            <v>NA</v>
          </cell>
          <cell r="E29582" t="str">
            <v>OI_IP60000_O</v>
          </cell>
        </row>
        <row r="29583">
          <cell r="D29583" t="str">
            <v>NA</v>
          </cell>
          <cell r="E29583" t="str">
            <v>OI_IP60000_R</v>
          </cell>
        </row>
        <row r="29584">
          <cell r="D29584" t="str">
            <v>NA</v>
          </cell>
          <cell r="E29584" t="str">
            <v>OI_IP60000_U</v>
          </cell>
        </row>
        <row r="29585">
          <cell r="D29585" t="str">
            <v>NA</v>
          </cell>
          <cell r="E29585" t="str">
            <v>OI_IP60000_X</v>
          </cell>
        </row>
        <row r="29586">
          <cell r="D29586" t="str">
            <v>NA</v>
          </cell>
          <cell r="E29586" t="str">
            <v>OI_IP60500_C</v>
          </cell>
        </row>
        <row r="29587">
          <cell r="D29587" t="str">
            <v>NA</v>
          </cell>
          <cell r="E29587" t="str">
            <v>OI_IP60500_F</v>
          </cell>
        </row>
        <row r="29588">
          <cell r="D29588" t="str">
            <v>NA</v>
          </cell>
          <cell r="E29588" t="str">
            <v>OI_IP60500_I</v>
          </cell>
        </row>
        <row r="29589">
          <cell r="D29589" t="str">
            <v>NA</v>
          </cell>
          <cell r="E29589" t="str">
            <v>OI_IP60500_L</v>
          </cell>
        </row>
        <row r="29590">
          <cell r="D29590" t="str">
            <v>NA</v>
          </cell>
          <cell r="E29590" t="str">
            <v>OI_IP60500_O</v>
          </cell>
        </row>
        <row r="29591">
          <cell r="D29591" t="str">
            <v>NA</v>
          </cell>
          <cell r="E29591" t="str">
            <v>OI_IP60500_R</v>
          </cell>
        </row>
        <row r="29592">
          <cell r="D29592" t="str">
            <v>NA</v>
          </cell>
          <cell r="E29592" t="str">
            <v>OI_IP60500_U</v>
          </cell>
        </row>
        <row r="29593">
          <cell r="D29593" t="str">
            <v>NA</v>
          </cell>
          <cell r="E29593" t="str">
            <v>OI_IP60500_X</v>
          </cell>
        </row>
        <row r="29594">
          <cell r="D29594" t="str">
            <v>NA</v>
          </cell>
          <cell r="E29594" t="str">
            <v>OI_IP61000_C</v>
          </cell>
        </row>
        <row r="29595">
          <cell r="D29595" t="str">
            <v>NA</v>
          </cell>
          <cell r="E29595" t="str">
            <v>OI_IP61000_F</v>
          </cell>
        </row>
        <row r="29596">
          <cell r="D29596" t="str">
            <v>NA</v>
          </cell>
          <cell r="E29596" t="str">
            <v>OI_IP61000_I</v>
          </cell>
        </row>
        <row r="29597">
          <cell r="D29597" t="str">
            <v>NA</v>
          </cell>
          <cell r="E29597" t="str">
            <v>OI_IP61000_L</v>
          </cell>
        </row>
        <row r="29598">
          <cell r="D29598" t="str">
            <v>NA</v>
          </cell>
          <cell r="E29598" t="str">
            <v>OI_IP61000_O</v>
          </cell>
        </row>
        <row r="29599">
          <cell r="D29599" t="str">
            <v>NA</v>
          </cell>
          <cell r="E29599" t="str">
            <v>OI_IP61000_R</v>
          </cell>
        </row>
        <row r="29600">
          <cell r="D29600" t="str">
            <v>NA</v>
          </cell>
          <cell r="E29600" t="str">
            <v>OI_IP61000_U</v>
          </cell>
        </row>
        <row r="29601">
          <cell r="D29601" t="str">
            <v>NA</v>
          </cell>
          <cell r="E29601" t="str">
            <v>OI_IP61000_X</v>
          </cell>
        </row>
        <row r="29602">
          <cell r="D29602" t="str">
            <v>NA</v>
          </cell>
          <cell r="E29602" t="str">
            <v>OI_IP61500_C</v>
          </cell>
        </row>
        <row r="29603">
          <cell r="D29603" t="str">
            <v>NA</v>
          </cell>
          <cell r="E29603" t="str">
            <v>OI_IP61500_F</v>
          </cell>
        </row>
        <row r="29604">
          <cell r="D29604" t="str">
            <v>NA</v>
          </cell>
          <cell r="E29604" t="str">
            <v>OI_IP61500_I</v>
          </cell>
        </row>
        <row r="29605">
          <cell r="D29605" t="str">
            <v>NA</v>
          </cell>
          <cell r="E29605" t="str">
            <v>OI_IP61500_L</v>
          </cell>
        </row>
        <row r="29606">
          <cell r="D29606" t="str">
            <v>NA</v>
          </cell>
          <cell r="E29606" t="str">
            <v>OI_IP61500_O</v>
          </cell>
        </row>
        <row r="29607">
          <cell r="D29607" t="str">
            <v>NA</v>
          </cell>
          <cell r="E29607" t="str">
            <v>OI_IP61500_R</v>
          </cell>
        </row>
        <row r="29608">
          <cell r="D29608" t="str">
            <v>NA</v>
          </cell>
          <cell r="E29608" t="str">
            <v>OI_IP61500_U</v>
          </cell>
        </row>
        <row r="29609">
          <cell r="D29609" t="str">
            <v>NA</v>
          </cell>
          <cell r="E29609" t="str">
            <v>OI_IP61500_X</v>
          </cell>
        </row>
        <row r="29610">
          <cell r="D29610" t="str">
            <v>NA</v>
          </cell>
          <cell r="E29610" t="str">
            <v>OI_IP62000_C</v>
          </cell>
        </row>
        <row r="29611">
          <cell r="D29611" t="str">
            <v>NA</v>
          </cell>
          <cell r="E29611" t="str">
            <v>OI_IP62000_F</v>
          </cell>
        </row>
        <row r="29612">
          <cell r="D29612" t="str">
            <v>NA</v>
          </cell>
          <cell r="E29612" t="str">
            <v>OI_IP62000_I</v>
          </cell>
        </row>
        <row r="29613">
          <cell r="D29613" t="str">
            <v>NA</v>
          </cell>
          <cell r="E29613" t="str">
            <v>OI_IP62000_L</v>
          </cell>
        </row>
        <row r="29614">
          <cell r="D29614" t="str">
            <v>NA</v>
          </cell>
          <cell r="E29614" t="str">
            <v>OI_IP62000_O</v>
          </cell>
        </row>
        <row r="29615">
          <cell r="D29615" t="str">
            <v>NA</v>
          </cell>
          <cell r="E29615" t="str">
            <v>OI_IP62000_R</v>
          </cell>
        </row>
        <row r="29616">
          <cell r="D29616" t="str">
            <v>NA</v>
          </cell>
          <cell r="E29616" t="str">
            <v>OI_IP62000_U</v>
          </cell>
        </row>
        <row r="29617">
          <cell r="D29617" t="str">
            <v>NA</v>
          </cell>
          <cell r="E29617" t="str">
            <v>OI_IP62000_X</v>
          </cell>
        </row>
        <row r="29618">
          <cell r="D29618" t="str">
            <v>NA</v>
          </cell>
          <cell r="E29618" t="str">
            <v>OI_IP62500_C</v>
          </cell>
        </row>
        <row r="29619">
          <cell r="D29619" t="str">
            <v>NA</v>
          </cell>
          <cell r="E29619" t="str">
            <v>OI_IP62500_F</v>
          </cell>
        </row>
        <row r="29620">
          <cell r="D29620" t="str">
            <v>NA</v>
          </cell>
          <cell r="E29620" t="str">
            <v>OI_IP62500_I</v>
          </cell>
        </row>
        <row r="29621">
          <cell r="D29621" t="str">
            <v>NA</v>
          </cell>
          <cell r="E29621" t="str">
            <v>OI_IP62500_L</v>
          </cell>
        </row>
        <row r="29622">
          <cell r="D29622" t="str">
            <v>NA</v>
          </cell>
          <cell r="E29622" t="str">
            <v>OI_IP62500_O</v>
          </cell>
        </row>
        <row r="29623">
          <cell r="D29623" t="str">
            <v>NA</v>
          </cell>
          <cell r="E29623" t="str">
            <v>OI_IP62500_R</v>
          </cell>
        </row>
        <row r="29624">
          <cell r="D29624" t="str">
            <v>NA</v>
          </cell>
          <cell r="E29624" t="str">
            <v>OI_IP62500_U</v>
          </cell>
        </row>
        <row r="29625">
          <cell r="D29625" t="str">
            <v>NA</v>
          </cell>
          <cell r="E29625" t="str">
            <v>OI_IP62500_X</v>
          </cell>
        </row>
        <row r="29626">
          <cell r="D29626" t="str">
            <v>NA</v>
          </cell>
          <cell r="E29626" t="str">
            <v>OI_IP63000_C</v>
          </cell>
        </row>
        <row r="29627">
          <cell r="D29627" t="str">
            <v>NA</v>
          </cell>
          <cell r="E29627" t="str">
            <v>OI_IP63000_F</v>
          </cell>
        </row>
        <row r="29628">
          <cell r="D29628" t="str">
            <v>NA</v>
          </cell>
          <cell r="E29628" t="str">
            <v>OI_IP63000_I</v>
          </cell>
        </row>
        <row r="29629">
          <cell r="D29629" t="str">
            <v>NA</v>
          </cell>
          <cell r="E29629" t="str">
            <v>OI_IP63000_L</v>
          </cell>
        </row>
        <row r="29630">
          <cell r="D29630" t="str">
            <v>NA</v>
          </cell>
          <cell r="E29630" t="str">
            <v>OI_IP63000_O</v>
          </cell>
        </row>
        <row r="29631">
          <cell r="D29631" t="str">
            <v>NA</v>
          </cell>
          <cell r="E29631" t="str">
            <v>OI_IP63000_R</v>
          </cell>
        </row>
        <row r="29632">
          <cell r="D29632" t="str">
            <v>NA</v>
          </cell>
          <cell r="E29632" t="str">
            <v>OI_IP63000_U</v>
          </cell>
        </row>
        <row r="29633">
          <cell r="D29633" t="str">
            <v>NA</v>
          </cell>
          <cell r="E29633" t="str">
            <v>OI_IP63000_X</v>
          </cell>
        </row>
        <row r="29634">
          <cell r="D29634" t="str">
            <v>NA</v>
          </cell>
          <cell r="E29634" t="str">
            <v>OI_IP63500_C</v>
          </cell>
        </row>
        <row r="29635">
          <cell r="D29635" t="str">
            <v>NA</v>
          </cell>
          <cell r="E29635" t="str">
            <v>OI_IP63500_F</v>
          </cell>
        </row>
        <row r="29636">
          <cell r="D29636" t="str">
            <v>NA</v>
          </cell>
          <cell r="E29636" t="str">
            <v>OI_IP63500_I</v>
          </cell>
        </row>
        <row r="29637">
          <cell r="D29637" t="str">
            <v>NA</v>
          </cell>
          <cell r="E29637" t="str">
            <v>OI_IP63500_L</v>
          </cell>
        </row>
        <row r="29638">
          <cell r="D29638" t="str">
            <v>NA</v>
          </cell>
          <cell r="E29638" t="str">
            <v>OI_IP63500_O</v>
          </cell>
        </row>
        <row r="29639">
          <cell r="D29639" t="str">
            <v>NA</v>
          </cell>
          <cell r="E29639" t="str">
            <v>OI_IP63500_R</v>
          </cell>
        </row>
        <row r="29640">
          <cell r="D29640" t="str">
            <v>NA</v>
          </cell>
          <cell r="E29640" t="str">
            <v>OI_IP63500_U</v>
          </cell>
        </row>
        <row r="29641">
          <cell r="D29641" t="str">
            <v>NA</v>
          </cell>
          <cell r="E29641" t="str">
            <v>OI_IP63500_X</v>
          </cell>
        </row>
        <row r="29642">
          <cell r="D29642" t="str">
            <v>NA</v>
          </cell>
          <cell r="E29642" t="str">
            <v>OI_IP64000_C</v>
          </cell>
        </row>
        <row r="29643">
          <cell r="D29643" t="str">
            <v>NA</v>
          </cell>
          <cell r="E29643" t="str">
            <v>OI_IP64000_F</v>
          </cell>
        </row>
        <row r="29644">
          <cell r="D29644" t="str">
            <v>NA</v>
          </cell>
          <cell r="E29644" t="str">
            <v>OI_IP64000_I</v>
          </cell>
        </row>
        <row r="29645">
          <cell r="D29645" t="str">
            <v>NA</v>
          </cell>
          <cell r="E29645" t="str">
            <v>OI_IP64000_L</v>
          </cell>
        </row>
        <row r="29646">
          <cell r="D29646" t="str">
            <v>NA</v>
          </cell>
          <cell r="E29646" t="str">
            <v>OI_IP64000_O</v>
          </cell>
        </row>
        <row r="29647">
          <cell r="D29647" t="str">
            <v>NA</v>
          </cell>
          <cell r="E29647" t="str">
            <v>OI_IP64000_R</v>
          </cell>
        </row>
        <row r="29648">
          <cell r="D29648" t="str">
            <v>NA</v>
          </cell>
          <cell r="E29648" t="str">
            <v>OI_IP64000_U</v>
          </cell>
        </row>
        <row r="29649">
          <cell r="D29649" t="str">
            <v>NA</v>
          </cell>
          <cell r="E29649" t="str">
            <v>OI_IP64000_X</v>
          </cell>
        </row>
        <row r="29650">
          <cell r="D29650" t="str">
            <v>NA</v>
          </cell>
          <cell r="E29650" t="str">
            <v>OI_IP64500_C</v>
          </cell>
        </row>
        <row r="29651">
          <cell r="D29651" t="str">
            <v>NA</v>
          </cell>
          <cell r="E29651" t="str">
            <v>OI_IP64500_F</v>
          </cell>
        </row>
        <row r="29652">
          <cell r="D29652" t="str">
            <v>NA</v>
          </cell>
          <cell r="E29652" t="str">
            <v>OI_IP64500_I</v>
          </cell>
        </row>
        <row r="29653">
          <cell r="D29653" t="str">
            <v>NA</v>
          </cell>
          <cell r="E29653" t="str">
            <v>OI_IP64500_L</v>
          </cell>
        </row>
        <row r="29654">
          <cell r="D29654" t="str">
            <v>NA</v>
          </cell>
          <cell r="E29654" t="str">
            <v>OI_IP64500_O</v>
          </cell>
        </row>
        <row r="29655">
          <cell r="D29655" t="str">
            <v>NA</v>
          </cell>
          <cell r="E29655" t="str">
            <v>OI_IP64500_R</v>
          </cell>
        </row>
        <row r="29656">
          <cell r="D29656" t="str">
            <v>NA</v>
          </cell>
          <cell r="E29656" t="str">
            <v>OI_IP64500_U</v>
          </cell>
        </row>
        <row r="29657">
          <cell r="D29657" t="str">
            <v>NA</v>
          </cell>
          <cell r="E29657" t="str">
            <v>OI_IP64500_X</v>
          </cell>
        </row>
        <row r="29658">
          <cell r="D29658" t="str">
            <v>NA</v>
          </cell>
          <cell r="E29658" t="str">
            <v>OI_IP65000_C</v>
          </cell>
        </row>
        <row r="29659">
          <cell r="D29659" t="str">
            <v>NA</v>
          </cell>
          <cell r="E29659" t="str">
            <v>OI_IP65000_F</v>
          </cell>
        </row>
        <row r="29660">
          <cell r="D29660" t="str">
            <v>NA</v>
          </cell>
          <cell r="E29660" t="str">
            <v>OI_IP65000_I</v>
          </cell>
        </row>
        <row r="29661">
          <cell r="D29661" t="str">
            <v>NA</v>
          </cell>
          <cell r="E29661" t="str">
            <v>OI_IP65000_L</v>
          </cell>
        </row>
        <row r="29662">
          <cell r="D29662" t="str">
            <v>NA</v>
          </cell>
          <cell r="E29662" t="str">
            <v>OI_IP65000_O</v>
          </cell>
        </row>
        <row r="29663">
          <cell r="D29663" t="str">
            <v>NA</v>
          </cell>
          <cell r="E29663" t="str">
            <v>OI_IP65000_R</v>
          </cell>
        </row>
        <row r="29664">
          <cell r="D29664" t="str">
            <v>NA</v>
          </cell>
          <cell r="E29664" t="str">
            <v>OI_IP65000_U</v>
          </cell>
        </row>
        <row r="29665">
          <cell r="D29665" t="str">
            <v>NA</v>
          </cell>
          <cell r="E29665" t="str">
            <v>OI_IP65000_X</v>
          </cell>
        </row>
        <row r="29666">
          <cell r="D29666" t="str">
            <v>NA</v>
          </cell>
          <cell r="E29666" t="str">
            <v>OI_IP65500_C</v>
          </cell>
        </row>
        <row r="29667">
          <cell r="D29667" t="str">
            <v>NA</v>
          </cell>
          <cell r="E29667" t="str">
            <v>OI_IP65500_F</v>
          </cell>
        </row>
        <row r="29668">
          <cell r="D29668" t="str">
            <v>NA</v>
          </cell>
          <cell r="E29668" t="str">
            <v>OI_IP65500_I</v>
          </cell>
        </row>
        <row r="29669">
          <cell r="D29669" t="str">
            <v>NA</v>
          </cell>
          <cell r="E29669" t="str">
            <v>OI_IP65500_L</v>
          </cell>
        </row>
        <row r="29670">
          <cell r="D29670" t="str">
            <v>NA</v>
          </cell>
          <cell r="E29670" t="str">
            <v>OI_IP65500_O</v>
          </cell>
        </row>
        <row r="29671">
          <cell r="D29671" t="str">
            <v>NA</v>
          </cell>
          <cell r="E29671" t="str">
            <v>OI_IP65500_R</v>
          </cell>
        </row>
        <row r="29672">
          <cell r="D29672" t="str">
            <v>NA</v>
          </cell>
          <cell r="E29672" t="str">
            <v>OI_IP65500_U</v>
          </cell>
        </row>
        <row r="29673">
          <cell r="D29673" t="str">
            <v>NA</v>
          </cell>
          <cell r="E29673" t="str">
            <v>OI_IP65500_X</v>
          </cell>
        </row>
        <row r="29674">
          <cell r="D29674" t="str">
            <v>NA</v>
          </cell>
          <cell r="E29674" t="str">
            <v>OI_IP66000_C</v>
          </cell>
        </row>
        <row r="29675">
          <cell r="D29675" t="str">
            <v>NA</v>
          </cell>
          <cell r="E29675" t="str">
            <v>OI_IP66000_F</v>
          </cell>
        </row>
        <row r="29676">
          <cell r="D29676" t="str">
            <v>NA</v>
          </cell>
          <cell r="E29676" t="str">
            <v>OI_IP66000_I</v>
          </cell>
        </row>
        <row r="29677">
          <cell r="D29677" t="str">
            <v>NA</v>
          </cell>
          <cell r="E29677" t="str">
            <v>OI_IP66000_L</v>
          </cell>
        </row>
        <row r="29678">
          <cell r="D29678" t="str">
            <v>NA</v>
          </cell>
          <cell r="E29678" t="str">
            <v>OI_IP66000_O</v>
          </cell>
        </row>
        <row r="29679">
          <cell r="D29679" t="str">
            <v>NA</v>
          </cell>
          <cell r="E29679" t="str">
            <v>OI_IP66000_R</v>
          </cell>
        </row>
        <row r="29680">
          <cell r="D29680" t="str">
            <v>NA</v>
          </cell>
          <cell r="E29680" t="str">
            <v>OI_IP66000_U</v>
          </cell>
        </row>
        <row r="29681">
          <cell r="D29681" t="str">
            <v>NA</v>
          </cell>
          <cell r="E29681" t="str">
            <v>OI_IP66000_X</v>
          </cell>
        </row>
        <row r="29682">
          <cell r="D29682" t="str">
            <v>NA</v>
          </cell>
          <cell r="E29682" t="str">
            <v>OI_IP66500_C</v>
          </cell>
        </row>
        <row r="29683">
          <cell r="D29683" t="str">
            <v>NA</v>
          </cell>
          <cell r="E29683" t="str">
            <v>OI_IP66500_F</v>
          </cell>
        </row>
        <row r="29684">
          <cell r="D29684" t="str">
            <v>NA</v>
          </cell>
          <cell r="E29684" t="str">
            <v>OI_IP66500_I</v>
          </cell>
        </row>
        <row r="29685">
          <cell r="D29685" t="str">
            <v>NA</v>
          </cell>
          <cell r="E29685" t="str">
            <v>OI_IP66500_L</v>
          </cell>
        </row>
        <row r="29686">
          <cell r="D29686" t="str">
            <v>NA</v>
          </cell>
          <cell r="E29686" t="str">
            <v>OI_IP66500_O</v>
          </cell>
        </row>
        <row r="29687">
          <cell r="D29687" t="str">
            <v>NA</v>
          </cell>
          <cell r="E29687" t="str">
            <v>OI_IP66500_R</v>
          </cell>
        </row>
        <row r="29688">
          <cell r="D29688" t="str">
            <v>NA</v>
          </cell>
          <cell r="E29688" t="str">
            <v>OI_IP66500_U</v>
          </cell>
        </row>
        <row r="29689">
          <cell r="D29689" t="str">
            <v>NA</v>
          </cell>
          <cell r="E29689" t="str">
            <v>OI_IP66500_X</v>
          </cell>
        </row>
        <row r="29690">
          <cell r="D29690" t="str">
            <v>NA</v>
          </cell>
          <cell r="E29690" t="str">
            <v>OI_IP67000_C</v>
          </cell>
        </row>
        <row r="29691">
          <cell r="D29691" t="str">
            <v>NA</v>
          </cell>
          <cell r="E29691" t="str">
            <v>OI_IP67000_F</v>
          </cell>
        </row>
        <row r="29692">
          <cell r="D29692" t="str">
            <v>NA</v>
          </cell>
          <cell r="E29692" t="str">
            <v>OI_IP67000_I</v>
          </cell>
        </row>
        <row r="29693">
          <cell r="D29693" t="str">
            <v>NA</v>
          </cell>
          <cell r="E29693" t="str">
            <v>OI_IP67000_L</v>
          </cell>
        </row>
        <row r="29694">
          <cell r="D29694" t="str">
            <v>NA</v>
          </cell>
          <cell r="E29694" t="str">
            <v>OI_IP67000_O</v>
          </cell>
        </row>
        <row r="29695">
          <cell r="D29695" t="str">
            <v>NA</v>
          </cell>
          <cell r="E29695" t="str">
            <v>OI_IP67000_R</v>
          </cell>
        </row>
        <row r="29696">
          <cell r="D29696" t="str">
            <v>NA</v>
          </cell>
          <cell r="E29696" t="str">
            <v>OI_IP67000_U</v>
          </cell>
        </row>
        <row r="29697">
          <cell r="D29697" t="str">
            <v>NA</v>
          </cell>
          <cell r="E29697" t="str">
            <v>OI_IP67000_X</v>
          </cell>
        </row>
        <row r="29698">
          <cell r="D29698" t="str">
            <v>NA</v>
          </cell>
          <cell r="E29698" t="str">
            <v>OI_IP67500_C</v>
          </cell>
        </row>
        <row r="29699">
          <cell r="D29699" t="str">
            <v>NA</v>
          </cell>
          <cell r="E29699" t="str">
            <v>OI_IP67500_F</v>
          </cell>
        </row>
        <row r="29700">
          <cell r="D29700" t="str">
            <v>NA</v>
          </cell>
          <cell r="E29700" t="str">
            <v>OI_IP67500_I</v>
          </cell>
        </row>
        <row r="29701">
          <cell r="D29701" t="str">
            <v>NA</v>
          </cell>
          <cell r="E29701" t="str">
            <v>OI_IP67500_L</v>
          </cell>
        </row>
        <row r="29702">
          <cell r="D29702" t="str">
            <v>NA</v>
          </cell>
          <cell r="E29702" t="str">
            <v>OI_IP67500_O</v>
          </cell>
        </row>
        <row r="29703">
          <cell r="D29703" t="str">
            <v>NA</v>
          </cell>
          <cell r="E29703" t="str">
            <v>OI_IP67500_R</v>
          </cell>
        </row>
        <row r="29704">
          <cell r="D29704" t="str">
            <v>NA</v>
          </cell>
          <cell r="E29704" t="str">
            <v>OI_IP67500_U</v>
          </cell>
        </row>
        <row r="29705">
          <cell r="D29705" t="str">
            <v>NA</v>
          </cell>
          <cell r="E29705" t="str">
            <v>OI_IP67500_X</v>
          </cell>
        </row>
        <row r="29706">
          <cell r="D29706" t="str">
            <v>NA</v>
          </cell>
          <cell r="E29706" t="str">
            <v>OI_IP68000_C</v>
          </cell>
        </row>
        <row r="29707">
          <cell r="D29707" t="str">
            <v>NA</v>
          </cell>
          <cell r="E29707" t="str">
            <v>OI_IP68000_F</v>
          </cell>
        </row>
        <row r="29708">
          <cell r="D29708" t="str">
            <v>NA</v>
          </cell>
          <cell r="E29708" t="str">
            <v>OI_IP68000_I</v>
          </cell>
        </row>
        <row r="29709">
          <cell r="D29709" t="str">
            <v>NA</v>
          </cell>
          <cell r="E29709" t="str">
            <v>OI_IP68000_L</v>
          </cell>
        </row>
        <row r="29710">
          <cell r="D29710" t="str">
            <v>NA</v>
          </cell>
          <cell r="E29710" t="str">
            <v>OI_IP68000_O</v>
          </cell>
        </row>
        <row r="29711">
          <cell r="D29711" t="str">
            <v>NA</v>
          </cell>
          <cell r="E29711" t="str">
            <v>OI_IP68000_R</v>
          </cell>
        </row>
        <row r="29712">
          <cell r="D29712" t="str">
            <v>NA</v>
          </cell>
          <cell r="E29712" t="str">
            <v>OI_IP68000_U</v>
          </cell>
        </row>
        <row r="29713">
          <cell r="D29713" t="str">
            <v>NA</v>
          </cell>
          <cell r="E29713" t="str">
            <v>OI_IP68000_X</v>
          </cell>
        </row>
        <row r="29714">
          <cell r="D29714" t="str">
            <v>NA</v>
          </cell>
          <cell r="E29714" t="str">
            <v>OI_IP68500_C</v>
          </cell>
        </row>
        <row r="29715">
          <cell r="D29715" t="str">
            <v>NA</v>
          </cell>
          <cell r="E29715" t="str">
            <v>OI_IP68500_F</v>
          </cell>
        </row>
        <row r="29716">
          <cell r="D29716" t="str">
            <v>NA</v>
          </cell>
          <cell r="E29716" t="str">
            <v>OI_IP68500_I</v>
          </cell>
        </row>
        <row r="29717">
          <cell r="D29717" t="str">
            <v>NA</v>
          </cell>
          <cell r="E29717" t="str">
            <v>OI_IP68500_L</v>
          </cell>
        </row>
        <row r="29718">
          <cell r="D29718" t="str">
            <v>NA</v>
          </cell>
          <cell r="E29718" t="str">
            <v>OI_IP68500_O</v>
          </cell>
        </row>
        <row r="29719">
          <cell r="D29719" t="str">
            <v>NA</v>
          </cell>
          <cell r="E29719" t="str">
            <v>OI_IP68500_R</v>
          </cell>
        </row>
        <row r="29720">
          <cell r="D29720" t="str">
            <v>NA</v>
          </cell>
          <cell r="E29720" t="str">
            <v>OI_IP68500_U</v>
          </cell>
        </row>
        <row r="29721">
          <cell r="D29721" t="str">
            <v>NA</v>
          </cell>
          <cell r="E29721" t="str">
            <v>OI_IP68500_X</v>
          </cell>
        </row>
        <row r="29722">
          <cell r="D29722" t="str">
            <v>NA</v>
          </cell>
          <cell r="E29722" t="str">
            <v>OI_IP69000_C</v>
          </cell>
        </row>
        <row r="29723">
          <cell r="D29723" t="str">
            <v>NA</v>
          </cell>
          <cell r="E29723" t="str">
            <v>OI_IP69000_F</v>
          </cell>
        </row>
        <row r="29724">
          <cell r="D29724" t="str">
            <v>NA</v>
          </cell>
          <cell r="E29724" t="str">
            <v>OI_IP69000_I</v>
          </cell>
        </row>
        <row r="29725">
          <cell r="D29725" t="str">
            <v>NA</v>
          </cell>
          <cell r="E29725" t="str">
            <v>OI_IP69000_L</v>
          </cell>
        </row>
        <row r="29726">
          <cell r="D29726" t="str">
            <v>NA</v>
          </cell>
          <cell r="E29726" t="str">
            <v>OI_IP69000_O</v>
          </cell>
        </row>
        <row r="29727">
          <cell r="D29727" t="str">
            <v>NA</v>
          </cell>
          <cell r="E29727" t="str">
            <v>OI_IP69000_R</v>
          </cell>
        </row>
        <row r="29728">
          <cell r="D29728" t="str">
            <v>NA</v>
          </cell>
          <cell r="E29728" t="str">
            <v>OI_IP69000_U</v>
          </cell>
        </row>
        <row r="29729">
          <cell r="D29729" t="str">
            <v>NA</v>
          </cell>
          <cell r="E29729" t="str">
            <v>OI_IP69000_X</v>
          </cell>
        </row>
        <row r="29730">
          <cell r="D29730" t="str">
            <v>NA</v>
          </cell>
          <cell r="E29730" t="str">
            <v>OI_IP69500_C</v>
          </cell>
        </row>
        <row r="29731">
          <cell r="D29731" t="str">
            <v>NA</v>
          </cell>
          <cell r="E29731" t="str">
            <v>OI_IP69500_F</v>
          </cell>
        </row>
        <row r="29732">
          <cell r="D29732" t="str">
            <v>NA</v>
          </cell>
          <cell r="E29732" t="str">
            <v>OI_IP69500_I</v>
          </cell>
        </row>
        <row r="29733">
          <cell r="D29733" t="str">
            <v>NA</v>
          </cell>
          <cell r="E29733" t="str">
            <v>OI_IP69500_L</v>
          </cell>
        </row>
        <row r="29734">
          <cell r="D29734" t="str">
            <v>NA</v>
          </cell>
          <cell r="E29734" t="str">
            <v>OI_IP69500_O</v>
          </cell>
        </row>
        <row r="29735">
          <cell r="D29735" t="str">
            <v>NA</v>
          </cell>
          <cell r="E29735" t="str">
            <v>OI_IP69500_R</v>
          </cell>
        </row>
        <row r="29736">
          <cell r="D29736" t="str">
            <v>NA</v>
          </cell>
          <cell r="E29736" t="str">
            <v>OI_IP69500_U</v>
          </cell>
        </row>
        <row r="29737">
          <cell r="D29737" t="str">
            <v>NA</v>
          </cell>
          <cell r="E29737" t="str">
            <v>OI_IP69500_X</v>
          </cell>
        </row>
        <row r="29738">
          <cell r="D29738" t="str">
            <v>NA</v>
          </cell>
          <cell r="E29738" t="str">
            <v>OI_IP70000_C</v>
          </cell>
        </row>
        <row r="29739">
          <cell r="D29739" t="str">
            <v>NA</v>
          </cell>
          <cell r="E29739" t="str">
            <v>OI_IP70000_F</v>
          </cell>
        </row>
        <row r="29740">
          <cell r="D29740" t="str">
            <v>NA</v>
          </cell>
          <cell r="E29740" t="str">
            <v>OI_IP70000_I</v>
          </cell>
        </row>
        <row r="29741">
          <cell r="D29741" t="str">
            <v>NA</v>
          </cell>
          <cell r="E29741" t="str">
            <v>OI_IP70000_L</v>
          </cell>
        </row>
        <row r="29742">
          <cell r="D29742" t="str">
            <v>NA</v>
          </cell>
          <cell r="E29742" t="str">
            <v>OI_IP70000_O</v>
          </cell>
        </row>
        <row r="29743">
          <cell r="D29743" t="str">
            <v>NA</v>
          </cell>
          <cell r="E29743" t="str">
            <v>OI_IP70000_R</v>
          </cell>
        </row>
        <row r="29744">
          <cell r="D29744" t="str">
            <v>NA</v>
          </cell>
          <cell r="E29744" t="str">
            <v>OI_IP70000_U</v>
          </cell>
        </row>
        <row r="29745">
          <cell r="D29745" t="str">
            <v>NA</v>
          </cell>
          <cell r="E29745" t="str">
            <v>OI_IP70000_X</v>
          </cell>
        </row>
        <row r="29746">
          <cell r="D29746" t="str">
            <v>MXP62080AEP0</v>
          </cell>
          <cell r="E29746" t="str">
            <v>PI_PIC_P001U</v>
          </cell>
        </row>
        <row r="29747">
          <cell r="D29747" t="str">
            <v>MXP62079AEP2</v>
          </cell>
          <cell r="E29747" t="str">
            <v>PI_PIC_P012U</v>
          </cell>
        </row>
        <row r="29748">
          <cell r="D29748" t="str">
            <v>MXP62077ADP8</v>
          </cell>
          <cell r="E29748" t="str">
            <v>PI_PIC_P991U</v>
          </cell>
        </row>
        <row r="29749">
          <cell r="D29749" t="str">
            <v>MX0QBA0V0033</v>
          </cell>
          <cell r="E29749" t="str">
            <v>Q_BAFIRME_45708</v>
          </cell>
        </row>
        <row r="29750">
          <cell r="D29750" t="str">
            <v>MX0QBA0V0041</v>
          </cell>
          <cell r="E29750" t="str">
            <v>Q_BAFIRME_22</v>
          </cell>
        </row>
        <row r="29751">
          <cell r="D29751" t="str">
            <v>MX0QBA0V0058</v>
          </cell>
          <cell r="E29751" t="str">
            <v>Q_BAFIRME_45710</v>
          </cell>
        </row>
        <row r="29752">
          <cell r="D29752" t="str">
            <v>MX0QBA0V0066</v>
          </cell>
          <cell r="E29752" t="str">
            <v>Q_BAFIRME_23</v>
          </cell>
        </row>
        <row r="29753">
          <cell r="D29753" t="str">
            <v>MX0QBA0V0074</v>
          </cell>
          <cell r="E29753" t="str">
            <v>Q_BAFIRME_25</v>
          </cell>
        </row>
        <row r="29754">
          <cell r="D29754" t="str">
            <v>MX0QBA1U0009</v>
          </cell>
          <cell r="E29754" t="str">
            <v>Q_BAICBC_17D</v>
          </cell>
        </row>
        <row r="29755">
          <cell r="D29755" t="str">
            <v>MXP10074AA24</v>
          </cell>
          <cell r="E29755" t="str">
            <v>Q_BAINDUS_95</v>
          </cell>
        </row>
        <row r="29756">
          <cell r="D29756" t="str">
            <v>MX0QBA1I0021</v>
          </cell>
          <cell r="E29756" t="str">
            <v>Q_BANCREA_17</v>
          </cell>
        </row>
        <row r="29757">
          <cell r="D29757" t="str">
            <v>MX0QBA1I0039</v>
          </cell>
          <cell r="E29757" t="str">
            <v>Q_BANCREA_18</v>
          </cell>
        </row>
        <row r="29758">
          <cell r="D29758" t="str">
            <v>MX0QBA1I0047</v>
          </cell>
          <cell r="E29758" t="str">
            <v>Q_BANCREA_19</v>
          </cell>
        </row>
        <row r="29759">
          <cell r="D29759" t="str">
            <v>MX0QBI0M0011</v>
          </cell>
          <cell r="E29759" t="str">
            <v>Q_BIAFIRM_22</v>
          </cell>
        </row>
        <row r="29760">
          <cell r="D29760" t="str">
            <v>MX0QBI0M0029</v>
          </cell>
          <cell r="E29760" t="str">
            <v>Q_BIAFIRM_45710</v>
          </cell>
        </row>
        <row r="29761">
          <cell r="D29761" t="str">
            <v>MX0QBI0M0037</v>
          </cell>
          <cell r="E29761" t="str">
            <v>Q_BIAFIRM_24</v>
          </cell>
        </row>
        <row r="29762">
          <cell r="D29762" t="str">
            <v>MX0QHS0M0041</v>
          </cell>
          <cell r="E29762" t="str">
            <v>Q_HSBC_45675</v>
          </cell>
        </row>
        <row r="29763">
          <cell r="D29763" t="str">
            <v>MX0QMU090012</v>
          </cell>
          <cell r="E29763" t="str">
            <v>Q_MULTIVA_24</v>
          </cell>
        </row>
        <row r="29764">
          <cell r="D29764" t="str">
            <v>MX0QSC1N0024</v>
          </cell>
          <cell r="E29764" t="str">
            <v>Q_SCOTIAS_18</v>
          </cell>
        </row>
        <row r="29765">
          <cell r="D29765" t="str">
            <v>MX0QSC1N0032</v>
          </cell>
          <cell r="E29765" t="str">
            <v>Q_SCOTIAS_45706</v>
          </cell>
        </row>
        <row r="29766">
          <cell r="D29766" t="str">
            <v>MX0QBA1U0009</v>
          </cell>
          <cell r="E29766" t="str">
            <v>QSP_BAICBC_17D</v>
          </cell>
        </row>
        <row r="29767">
          <cell r="D29767" t="str">
            <v>MX0QHS0M0041</v>
          </cell>
          <cell r="E29767" t="str">
            <v>QSP_HSBC_45675</v>
          </cell>
        </row>
        <row r="29768">
          <cell r="D29768" t="str">
            <v>NA</v>
          </cell>
          <cell r="E29768" t="str">
            <v>R1_TCIVICA_10-1U</v>
          </cell>
        </row>
        <row r="29769">
          <cell r="D29769" t="str">
            <v>NA</v>
          </cell>
          <cell r="E29769" t="str">
            <v>RC_BMVCFRT_IND</v>
          </cell>
        </row>
        <row r="29770">
          <cell r="D29770" t="str">
            <v>NA</v>
          </cell>
          <cell r="E29770" t="str">
            <v>RC_CSOFR_IND</v>
          </cell>
        </row>
        <row r="29771">
          <cell r="D29771" t="str">
            <v>NA</v>
          </cell>
          <cell r="E29771" t="str">
            <v>RC_DJMX20_MX</v>
          </cell>
        </row>
        <row r="29772">
          <cell r="D29772" t="str">
            <v>NA</v>
          </cell>
          <cell r="E29772" t="str">
            <v>RC_EMBI_IND</v>
          </cell>
        </row>
        <row r="29773">
          <cell r="D29773" t="str">
            <v>NA</v>
          </cell>
          <cell r="E29773" t="str">
            <v>RC_ESTR_T-1</v>
          </cell>
        </row>
        <row r="29774">
          <cell r="D29774" t="str">
            <v>NA</v>
          </cell>
          <cell r="E29774" t="str">
            <v>RC_ICE_IND</v>
          </cell>
        </row>
        <row r="29775">
          <cell r="D29775" t="str">
            <v>NA</v>
          </cell>
          <cell r="E29775" t="str">
            <v>RC_ICM_IND</v>
          </cell>
        </row>
        <row r="29776">
          <cell r="D29776" t="str">
            <v>NA</v>
          </cell>
          <cell r="E29776" t="str">
            <v>RC_ICT_IND</v>
          </cell>
        </row>
        <row r="29777">
          <cell r="D29777" t="str">
            <v>NA</v>
          </cell>
          <cell r="E29777" t="str">
            <v>RC_IDIPC_IND</v>
          </cell>
        </row>
        <row r="29778">
          <cell r="D29778" t="str">
            <v>NA</v>
          </cell>
          <cell r="E29778" t="str">
            <v>RC_IEX_IND</v>
          </cell>
        </row>
        <row r="29779">
          <cell r="D29779" t="str">
            <v>NA</v>
          </cell>
          <cell r="E29779" t="str">
            <v>RC_IFC_IND</v>
          </cell>
        </row>
        <row r="29780">
          <cell r="D29780" t="str">
            <v>NA</v>
          </cell>
          <cell r="E29780" t="str">
            <v>RC_IFM_IND</v>
          </cell>
        </row>
        <row r="29781">
          <cell r="D29781" t="str">
            <v>NA</v>
          </cell>
          <cell r="E29781" t="str">
            <v>RC_IFP_IND</v>
          </cell>
        </row>
        <row r="29782">
          <cell r="D29782" t="str">
            <v>NA</v>
          </cell>
          <cell r="E29782" t="str">
            <v>RC_INP_IND</v>
          </cell>
        </row>
        <row r="29783">
          <cell r="D29783" t="str">
            <v>NA</v>
          </cell>
          <cell r="E29783" t="str">
            <v>RC_INPCM_IND</v>
          </cell>
        </row>
        <row r="29784">
          <cell r="D29784" t="str">
            <v>NA</v>
          </cell>
          <cell r="E29784" t="str">
            <v>RC_INPCQ_IND</v>
          </cell>
        </row>
        <row r="29785">
          <cell r="D29785" t="str">
            <v>NA</v>
          </cell>
          <cell r="E29785" t="str">
            <v>RC_IPM_IND</v>
          </cell>
        </row>
        <row r="29786">
          <cell r="D29786" t="str">
            <v>NA</v>
          </cell>
          <cell r="E29786" t="str">
            <v>RC_ISE_IND</v>
          </cell>
        </row>
        <row r="29787">
          <cell r="D29787" t="str">
            <v>NA</v>
          </cell>
          <cell r="E29787" t="str">
            <v>RC_ITR_IND</v>
          </cell>
        </row>
        <row r="29788">
          <cell r="D29788" t="str">
            <v>NA</v>
          </cell>
          <cell r="E29788" t="str">
            <v>RC_IVA_IND</v>
          </cell>
        </row>
        <row r="29789">
          <cell r="D29789" t="str">
            <v>NA</v>
          </cell>
          <cell r="E29789" t="str">
            <v>RC_SARON_T-1</v>
          </cell>
        </row>
        <row r="29790">
          <cell r="D29790" t="str">
            <v>NA</v>
          </cell>
          <cell r="E29790" t="str">
            <v>RC_SMG_PIP</v>
          </cell>
        </row>
        <row r="29791">
          <cell r="D29791" t="str">
            <v>NA</v>
          </cell>
          <cell r="E29791" t="str">
            <v>RC_SOFR_T-1</v>
          </cell>
        </row>
        <row r="29792">
          <cell r="D29792" t="str">
            <v>NA</v>
          </cell>
          <cell r="E29792" t="str">
            <v>RC_SONIA_T-1</v>
          </cell>
        </row>
        <row r="29793">
          <cell r="D29793" t="str">
            <v>NA</v>
          </cell>
          <cell r="E29793" t="str">
            <v>RC_TFB_T-1</v>
          </cell>
        </row>
        <row r="29794">
          <cell r="D29794" t="str">
            <v>NA</v>
          </cell>
          <cell r="E29794" t="str">
            <v>RC_TFG_T-1</v>
          </cell>
        </row>
        <row r="29795">
          <cell r="D29795" t="str">
            <v>NA</v>
          </cell>
          <cell r="E29795" t="str">
            <v>RC_TIIE_T01</v>
          </cell>
        </row>
        <row r="29796">
          <cell r="D29796" t="str">
            <v>NA</v>
          </cell>
          <cell r="E29796" t="str">
            <v>RC_TIIE_T182</v>
          </cell>
        </row>
        <row r="29797">
          <cell r="D29797" t="str">
            <v>NA</v>
          </cell>
          <cell r="E29797" t="str">
            <v>RC_TIIE_T28</v>
          </cell>
        </row>
        <row r="29798">
          <cell r="D29798" t="str">
            <v>NA</v>
          </cell>
          <cell r="E29798" t="str">
            <v>RC_TIIE_T91</v>
          </cell>
        </row>
        <row r="29799">
          <cell r="D29799" t="str">
            <v>NA</v>
          </cell>
          <cell r="E29799" t="str">
            <v>RC_TIIE_TCB</v>
          </cell>
        </row>
        <row r="29800">
          <cell r="D29800" t="str">
            <v>NA</v>
          </cell>
          <cell r="E29800" t="str">
            <v>RC_TIIE_TCN</v>
          </cell>
        </row>
        <row r="29801">
          <cell r="D29801" t="str">
            <v>NA</v>
          </cell>
          <cell r="E29801" t="str">
            <v>RC_TIIE_TFC028</v>
          </cell>
        </row>
        <row r="29802">
          <cell r="D29802" t="str">
            <v>NA</v>
          </cell>
          <cell r="E29802" t="str">
            <v>RC_TIIE_TFC091</v>
          </cell>
        </row>
        <row r="29803">
          <cell r="D29803" t="str">
            <v>NA</v>
          </cell>
          <cell r="E29803" t="str">
            <v>RC_TIIE_TFC182</v>
          </cell>
        </row>
        <row r="29804">
          <cell r="D29804" t="str">
            <v>NA</v>
          </cell>
          <cell r="E29804" t="str">
            <v>RC_TOB_TE</v>
          </cell>
        </row>
        <row r="29805">
          <cell r="D29805" t="str">
            <v>NA</v>
          </cell>
          <cell r="E29805" t="str">
            <v>RC_TONAR_T-1</v>
          </cell>
        </row>
        <row r="29806">
          <cell r="D29806" t="str">
            <v>MX0SGO000015</v>
          </cell>
          <cell r="E29806" t="str">
            <v>S_UDIBONO_251204</v>
          </cell>
        </row>
        <row r="29807">
          <cell r="D29807" t="str">
            <v>MX0SGO0000M6</v>
          </cell>
          <cell r="E29807" t="str">
            <v>S_UDIBONO_261203</v>
          </cell>
        </row>
        <row r="29808">
          <cell r="D29808" t="str">
            <v>MX0SGO0000F0</v>
          </cell>
          <cell r="E29808" t="str">
            <v>S_UDIBONO_281130</v>
          </cell>
        </row>
        <row r="29809">
          <cell r="D29809" t="str">
            <v>MX0SGO0000S3</v>
          </cell>
          <cell r="E29809" t="str">
            <v>S_UDIBONO_290830</v>
          </cell>
        </row>
        <row r="29810">
          <cell r="D29810" t="str">
            <v>MX0SGO0000K0</v>
          </cell>
          <cell r="E29810" t="str">
            <v>S_UDIBONO_311127</v>
          </cell>
        </row>
        <row r="29811">
          <cell r="D29811" t="str">
            <v>MX0SGO0000P9</v>
          </cell>
          <cell r="E29811" t="str">
            <v>S_UDIBONO_340824</v>
          </cell>
        </row>
        <row r="29812">
          <cell r="D29812" t="str">
            <v>MX0SGO000023</v>
          </cell>
          <cell r="E29812" t="str">
            <v>S_UDIBONO_351122</v>
          </cell>
        </row>
        <row r="29813">
          <cell r="D29813" t="str">
            <v>MX0SGO000098</v>
          </cell>
          <cell r="E29813" t="str">
            <v>S_UDIBONO_401115</v>
          </cell>
        </row>
        <row r="29814">
          <cell r="D29814" t="str">
            <v>MX0SGO0000N4</v>
          </cell>
          <cell r="E29814" t="str">
            <v>S_UDIBONO_431112</v>
          </cell>
        </row>
        <row r="29815">
          <cell r="D29815" t="str">
            <v>MX0SGO0000E3</v>
          </cell>
          <cell r="E29815" t="str">
            <v>S_UDIBONO_461108</v>
          </cell>
        </row>
        <row r="29816">
          <cell r="D29816" t="str">
            <v>MX0SGO0000H6</v>
          </cell>
          <cell r="E29816" t="str">
            <v>S_UDIBONO_501103</v>
          </cell>
        </row>
        <row r="29817">
          <cell r="D29817" t="str">
            <v>MX0SGO0000Q7</v>
          </cell>
          <cell r="E29817" t="str">
            <v>S_UDIBONO_541029</v>
          </cell>
        </row>
        <row r="29818">
          <cell r="D29818" t="str">
            <v>MXSCGO0001R8</v>
          </cell>
          <cell r="E29818" t="str">
            <v>SC_UDIBONO_251204</v>
          </cell>
        </row>
        <row r="29819">
          <cell r="D29819" t="str">
            <v>MXSCGO0001S6</v>
          </cell>
          <cell r="E29819" t="str">
            <v>SC_UDIBONO_260604</v>
          </cell>
        </row>
        <row r="29820">
          <cell r="D29820" t="str">
            <v>MXSCGO0001T4</v>
          </cell>
          <cell r="E29820" t="str">
            <v>SC_UDIBONO_261203</v>
          </cell>
        </row>
        <row r="29821">
          <cell r="D29821" t="str">
            <v>MXSCGO0001U2</v>
          </cell>
          <cell r="E29821" t="str">
            <v>SC_UDIBONO_270603</v>
          </cell>
        </row>
        <row r="29822">
          <cell r="D29822" t="str">
            <v>MXSCGO0001V0</v>
          </cell>
          <cell r="E29822" t="str">
            <v>SC_UDIBONO_271202</v>
          </cell>
        </row>
        <row r="29823">
          <cell r="D29823" t="str">
            <v>MXSCGO0001W8</v>
          </cell>
          <cell r="E29823" t="str">
            <v>SC_UDIBONO_280601</v>
          </cell>
        </row>
        <row r="29824">
          <cell r="D29824" t="str">
            <v>MXSCGO0001X6</v>
          </cell>
          <cell r="E29824" t="str">
            <v>SC_UDIBONO_281130</v>
          </cell>
        </row>
        <row r="29825">
          <cell r="D29825" t="str">
            <v>MXSCGO0001Y4</v>
          </cell>
          <cell r="E29825" t="str">
            <v>SC_UDIBONO_290531</v>
          </cell>
        </row>
        <row r="29826">
          <cell r="D29826" t="str">
            <v>MXSCGO0001Z1</v>
          </cell>
          <cell r="E29826" t="str">
            <v>SC_UDIBONO_291129</v>
          </cell>
        </row>
        <row r="29827">
          <cell r="D29827" t="str">
            <v>MXSCGO000201</v>
          </cell>
          <cell r="E29827" t="str">
            <v>SC_UDIBONO_300530</v>
          </cell>
        </row>
        <row r="29828">
          <cell r="D29828" t="str">
            <v>MXSCGO000219</v>
          </cell>
          <cell r="E29828" t="str">
            <v>SC_UDIBONO_301128</v>
          </cell>
        </row>
        <row r="29829">
          <cell r="D29829" t="str">
            <v>MXSCGO000227</v>
          </cell>
          <cell r="E29829" t="str">
            <v>SC_UDIBONO_310529</v>
          </cell>
        </row>
        <row r="29830">
          <cell r="D29830" t="str">
            <v>MXSCGO000235</v>
          </cell>
          <cell r="E29830" t="str">
            <v>SC_UDIBONO_311127</v>
          </cell>
        </row>
        <row r="29831">
          <cell r="D29831" t="str">
            <v>MXSCGO000243</v>
          </cell>
          <cell r="E29831" t="str">
            <v>SC_UDIBONO_320527</v>
          </cell>
        </row>
        <row r="29832">
          <cell r="D29832" t="str">
            <v>MXSCGO000250</v>
          </cell>
          <cell r="E29832" t="str">
            <v>SC_UDIBONO_321125</v>
          </cell>
        </row>
        <row r="29833">
          <cell r="D29833" t="str">
            <v>MXSCGO000268</v>
          </cell>
          <cell r="E29833" t="str">
            <v>SC_UDIBONO_330526</v>
          </cell>
        </row>
        <row r="29834">
          <cell r="D29834" t="str">
            <v>MXSCGO000276</v>
          </cell>
          <cell r="E29834" t="str">
            <v>SC_UDIBONO_331124</v>
          </cell>
        </row>
        <row r="29835">
          <cell r="D29835" t="str">
            <v>MXSCGO000284</v>
          </cell>
          <cell r="E29835" t="str">
            <v>SC_UDIBONO_340525</v>
          </cell>
        </row>
        <row r="29836">
          <cell r="D29836" t="str">
            <v>MXSCGO000458</v>
          </cell>
          <cell r="E29836" t="str">
            <v>SC_UDIBONO_340824</v>
          </cell>
        </row>
        <row r="29837">
          <cell r="D29837" t="str">
            <v>MXSCGO000292</v>
          </cell>
          <cell r="E29837" t="str">
            <v>SC_UDIBONO_341123</v>
          </cell>
        </row>
        <row r="29838">
          <cell r="D29838" t="str">
            <v>MXSCGO0002A2</v>
          </cell>
          <cell r="E29838" t="str">
            <v>SC_UDIBONO_350524</v>
          </cell>
        </row>
        <row r="29839">
          <cell r="D29839" t="str">
            <v>MXSCGO0002B0</v>
          </cell>
          <cell r="E29839" t="str">
            <v>SC_UDIBONO_351122</v>
          </cell>
        </row>
        <row r="29840">
          <cell r="D29840" t="str">
            <v>MXSCGO0002C8</v>
          </cell>
          <cell r="E29840" t="str">
            <v>SC_UDIBONO_360522</v>
          </cell>
        </row>
        <row r="29841">
          <cell r="D29841" t="str">
            <v>MXSCGO0002K1</v>
          </cell>
          <cell r="E29841" t="str">
            <v>SC_UDIBONO_361120</v>
          </cell>
        </row>
        <row r="29842">
          <cell r="D29842" t="str">
            <v>MXSCGO0002G9</v>
          </cell>
          <cell r="E29842" t="str">
            <v>SC_UDIBONO_370521</v>
          </cell>
        </row>
        <row r="29843">
          <cell r="D29843" t="str">
            <v>MXSCGO0002J3</v>
          </cell>
          <cell r="E29843" t="str">
            <v>SC_UDIBONO_371119</v>
          </cell>
        </row>
        <row r="29844">
          <cell r="D29844" t="str">
            <v>MXSCGO0002F1</v>
          </cell>
          <cell r="E29844" t="str">
            <v>SC_UDIBONO_380520</v>
          </cell>
        </row>
        <row r="29845">
          <cell r="D29845" t="str">
            <v>MXSCGO0002D6</v>
          </cell>
          <cell r="E29845" t="str">
            <v>SC_UDIBONO_381118</v>
          </cell>
        </row>
        <row r="29846">
          <cell r="D29846" t="str">
            <v>MXSCGO0002H7</v>
          </cell>
          <cell r="E29846" t="str">
            <v>SC_UDIBONO_390519</v>
          </cell>
        </row>
        <row r="29847">
          <cell r="D29847" t="str">
            <v>MXSCGO0002E4</v>
          </cell>
          <cell r="E29847" t="str">
            <v>SC_UDIBONO_391117</v>
          </cell>
        </row>
        <row r="29848">
          <cell r="D29848" t="str">
            <v>MXSCGO0002L9</v>
          </cell>
          <cell r="E29848" t="str">
            <v>SC_UDIBONO_400517</v>
          </cell>
        </row>
        <row r="29849">
          <cell r="D29849" t="str">
            <v>MXSCGO0002I5</v>
          </cell>
          <cell r="E29849" t="str">
            <v>SC_UDIBONO_401115</v>
          </cell>
        </row>
        <row r="29850">
          <cell r="D29850" t="str">
            <v>MXSCGO0002N5</v>
          </cell>
          <cell r="E29850" t="str">
            <v>SC_UDIBONO_410516</v>
          </cell>
        </row>
        <row r="29851">
          <cell r="D29851" t="str">
            <v>MXSCGO0002X4</v>
          </cell>
          <cell r="E29851" t="str">
            <v>SC_UDIBONO_411114</v>
          </cell>
        </row>
        <row r="29852">
          <cell r="D29852" t="str">
            <v>MXSCGO0002V8</v>
          </cell>
          <cell r="E29852" t="str">
            <v>SC_UDIBONO_420515</v>
          </cell>
        </row>
        <row r="29853">
          <cell r="D29853" t="str">
            <v>MXSCGO0002O3</v>
          </cell>
          <cell r="E29853" t="str">
            <v>SC_UDIBONO_421113</v>
          </cell>
        </row>
        <row r="29854">
          <cell r="D29854" t="str">
            <v>MXSCGO0002Q8</v>
          </cell>
          <cell r="E29854" t="str">
            <v>SC_UDIBONO_430514</v>
          </cell>
        </row>
        <row r="29855">
          <cell r="D29855" t="str">
            <v>MXSCGO0002M7</v>
          </cell>
          <cell r="E29855" t="str">
            <v>SC_UDIBONO_431112</v>
          </cell>
        </row>
        <row r="29856">
          <cell r="D29856" t="str">
            <v>MXSCGO0002P0</v>
          </cell>
          <cell r="E29856" t="str">
            <v>SC_UDIBONO_440512</v>
          </cell>
        </row>
        <row r="29857">
          <cell r="D29857" t="str">
            <v>MXSCGO0002U0</v>
          </cell>
          <cell r="E29857" t="str">
            <v>SC_UDIBONO_441110</v>
          </cell>
        </row>
        <row r="29858">
          <cell r="D29858" t="str">
            <v>MXSCGO0002R6</v>
          </cell>
          <cell r="E29858" t="str">
            <v>SC_UDIBONO_450511</v>
          </cell>
        </row>
        <row r="29859">
          <cell r="D29859" t="str">
            <v>MXSCGO0002W6</v>
          </cell>
          <cell r="E29859" t="str">
            <v>SC_UDIBONO_451109</v>
          </cell>
        </row>
        <row r="29860">
          <cell r="D29860" t="str">
            <v>MXSCGO0002T2</v>
          </cell>
          <cell r="E29860" t="str">
            <v>SC_UDIBONO_460510</v>
          </cell>
        </row>
        <row r="29861">
          <cell r="D29861" t="str">
            <v>MXSCGO0002S4</v>
          </cell>
          <cell r="E29861" t="str">
            <v>SC_UDIBONO_461108</v>
          </cell>
        </row>
        <row r="29862">
          <cell r="D29862" t="str">
            <v>MXSCGO0002Y2</v>
          </cell>
          <cell r="E29862" t="str">
            <v>SC_UDIBONO_470509</v>
          </cell>
        </row>
        <row r="29863">
          <cell r="D29863" t="str">
            <v>MXSCGO0002Z9</v>
          </cell>
          <cell r="E29863" t="str">
            <v>SC_UDIBONO_471107</v>
          </cell>
        </row>
        <row r="29864">
          <cell r="D29864" t="str">
            <v>MXSCGO000300</v>
          </cell>
          <cell r="E29864" t="str">
            <v>SC_UDIBONO_480507</v>
          </cell>
        </row>
        <row r="29865">
          <cell r="D29865" t="str">
            <v>MXSCGO000326</v>
          </cell>
          <cell r="E29865" t="str">
            <v>SC_UDIBONO_481105</v>
          </cell>
        </row>
        <row r="29866">
          <cell r="D29866" t="str">
            <v>MXSCGO000318</v>
          </cell>
          <cell r="E29866" t="str">
            <v>SC_UDIBONO_490506</v>
          </cell>
        </row>
        <row r="29867">
          <cell r="D29867" t="str">
            <v>MXSCGO000359</v>
          </cell>
          <cell r="E29867" t="str">
            <v>SC_UDIBONO_491104</v>
          </cell>
        </row>
        <row r="29868">
          <cell r="D29868" t="str">
            <v>MXSCGO000334</v>
          </cell>
          <cell r="E29868" t="str">
            <v>SC_UDIBONO_500505</v>
          </cell>
        </row>
        <row r="29869">
          <cell r="D29869" t="str">
            <v>MXSCGO000342</v>
          </cell>
          <cell r="E29869" t="str">
            <v>SC_UDIBONO_501103</v>
          </cell>
        </row>
        <row r="29870">
          <cell r="D29870" t="str">
            <v>MXSCGO0003E2</v>
          </cell>
          <cell r="E29870" t="str">
            <v>SC_UDIBONO_510504</v>
          </cell>
        </row>
        <row r="29871">
          <cell r="D29871" t="str">
            <v>MXSCGO0003F9</v>
          </cell>
          <cell r="E29871" t="str">
            <v>SC_UDIBONO_511101</v>
          </cell>
        </row>
        <row r="29872">
          <cell r="D29872" t="str">
            <v>MXSCGO0003H5</v>
          </cell>
          <cell r="E29872" t="str">
            <v>SC_UDIBONO_520502</v>
          </cell>
        </row>
        <row r="29873">
          <cell r="D29873" t="str">
            <v>MXSCGO0003G7</v>
          </cell>
          <cell r="E29873" t="str">
            <v>SC_UDIBONO_521031</v>
          </cell>
        </row>
        <row r="29874">
          <cell r="D29874" t="str">
            <v>MXSCGO0003J1</v>
          </cell>
          <cell r="E29874" t="str">
            <v>SC_UDIBONO_530430</v>
          </cell>
        </row>
        <row r="29875">
          <cell r="D29875" t="str">
            <v>MXSCGO0003I3</v>
          </cell>
          <cell r="E29875" t="str">
            <v>SC_UDIBONO_531030</v>
          </cell>
        </row>
        <row r="29876">
          <cell r="D29876" t="str">
            <v>MXSCGO000474</v>
          </cell>
          <cell r="E29876" t="str">
            <v>SC_UDIBONO_540430</v>
          </cell>
        </row>
        <row r="29877">
          <cell r="D29877" t="str">
            <v>MXSCGO000466</v>
          </cell>
          <cell r="E29877" t="str">
            <v>SC_UDIBONO_541029</v>
          </cell>
        </row>
        <row r="29878">
          <cell r="D29878" t="str">
            <v>NA</v>
          </cell>
          <cell r="E29878" t="str">
            <v>SP_UDIBONO_250904</v>
          </cell>
        </row>
        <row r="29879">
          <cell r="D29879" t="str">
            <v>MXSPGO000057</v>
          </cell>
          <cell r="E29879" t="str">
            <v>SP_UDIBONO_251204</v>
          </cell>
        </row>
        <row r="29880">
          <cell r="D29880" t="str">
            <v>NA</v>
          </cell>
          <cell r="E29880" t="str">
            <v>SP_UDIBONO_260305</v>
          </cell>
        </row>
        <row r="29881">
          <cell r="D29881" t="str">
            <v>NA</v>
          </cell>
          <cell r="E29881" t="str">
            <v>SP_UDIBONO_260903</v>
          </cell>
        </row>
        <row r="29882">
          <cell r="D29882" t="str">
            <v>MXSPGO0000R2</v>
          </cell>
          <cell r="E29882" t="str">
            <v>SP_UDIBONO_261203</v>
          </cell>
        </row>
        <row r="29883">
          <cell r="D29883" t="str">
            <v>NA</v>
          </cell>
          <cell r="E29883" t="str">
            <v>SP_UDIBONO_270304</v>
          </cell>
        </row>
        <row r="29884">
          <cell r="D29884" t="str">
            <v>MXSPGO0000W2</v>
          </cell>
          <cell r="E29884" t="str">
            <v>SP_UDIBONO_270902</v>
          </cell>
        </row>
        <row r="29885">
          <cell r="D29885" t="str">
            <v>NA</v>
          </cell>
          <cell r="E29885" t="str">
            <v>SP_UDIBONO_280302</v>
          </cell>
        </row>
        <row r="29886">
          <cell r="D29886" t="str">
            <v>NA</v>
          </cell>
          <cell r="E29886" t="str">
            <v>SP_UDIBONO_280831</v>
          </cell>
        </row>
        <row r="29887">
          <cell r="D29887" t="str">
            <v>MXSPGO0000K7</v>
          </cell>
          <cell r="E29887" t="str">
            <v>SP_UDIBONO_281130</v>
          </cell>
        </row>
        <row r="29888">
          <cell r="D29888" t="str">
            <v>NA</v>
          </cell>
          <cell r="E29888" t="str">
            <v>SP_UDIBONO_290301</v>
          </cell>
        </row>
        <row r="29889">
          <cell r="D29889" t="str">
            <v>MXSPGO0000X0</v>
          </cell>
          <cell r="E29889" t="str">
            <v>SP_UDIBONO_290830</v>
          </cell>
        </row>
        <row r="29890">
          <cell r="D29890" t="str">
            <v>NA</v>
          </cell>
          <cell r="E29890" t="str">
            <v>SP_UDIBONO_300228</v>
          </cell>
        </row>
        <row r="29891">
          <cell r="D29891" t="str">
            <v>NA</v>
          </cell>
          <cell r="E29891" t="str">
            <v>SP_UDIBONO_300829</v>
          </cell>
        </row>
        <row r="29892">
          <cell r="D29892" t="str">
            <v>NA</v>
          </cell>
          <cell r="E29892" t="str">
            <v>SP_UDIBONO_310227</v>
          </cell>
        </row>
        <row r="29893">
          <cell r="D29893" t="str">
            <v>NA</v>
          </cell>
          <cell r="E29893" t="str">
            <v>SP_UDIBONO_310828</v>
          </cell>
        </row>
        <row r="29894">
          <cell r="D29894" t="str">
            <v>MXSPGO0000P6</v>
          </cell>
          <cell r="E29894" t="str">
            <v>SP_UDIBONO_311127</v>
          </cell>
        </row>
        <row r="29895">
          <cell r="D29895" t="str">
            <v>NA</v>
          </cell>
          <cell r="E29895" t="str">
            <v>SP_UDIBONO_320226</v>
          </cell>
        </row>
        <row r="29896">
          <cell r="D29896" t="str">
            <v>NA</v>
          </cell>
          <cell r="E29896" t="str">
            <v>SP_UDIBONO_320826</v>
          </cell>
        </row>
        <row r="29897">
          <cell r="D29897" t="str">
            <v>NA</v>
          </cell>
          <cell r="E29897" t="str">
            <v>SP_UDIBONO_330224</v>
          </cell>
        </row>
        <row r="29898">
          <cell r="D29898" t="str">
            <v>NA</v>
          </cell>
          <cell r="E29898" t="str">
            <v>SP_UDIBONO_330825</v>
          </cell>
        </row>
        <row r="29899">
          <cell r="D29899" t="str">
            <v>NA</v>
          </cell>
          <cell r="E29899" t="str">
            <v>SP_UDIBONO_340223</v>
          </cell>
        </row>
        <row r="29900">
          <cell r="D29900" t="str">
            <v>MXSPGO0000U6</v>
          </cell>
          <cell r="E29900" t="str">
            <v>SP_UDIBONO_340824</v>
          </cell>
        </row>
        <row r="29901">
          <cell r="D29901" t="str">
            <v>MXSPGO000065</v>
          </cell>
          <cell r="E29901" t="str">
            <v>SP_UDIBONO_351122</v>
          </cell>
        </row>
        <row r="29902">
          <cell r="D29902" t="str">
            <v>MXSPGO0000E0</v>
          </cell>
          <cell r="E29902" t="str">
            <v>SP_UDIBONO_401115</v>
          </cell>
        </row>
        <row r="29903">
          <cell r="D29903" t="str">
            <v>MXSPGO0000S0</v>
          </cell>
          <cell r="E29903" t="str">
            <v>SP_UDIBONO_431112</v>
          </cell>
        </row>
        <row r="29904">
          <cell r="D29904" t="str">
            <v>MXSPGO0000H3</v>
          </cell>
          <cell r="E29904" t="str">
            <v>SP_UDIBONO_461108</v>
          </cell>
        </row>
        <row r="29905">
          <cell r="D29905" t="str">
            <v>MXSPGO0000M3</v>
          </cell>
          <cell r="E29905" t="str">
            <v>SP_UDIBONO_501103</v>
          </cell>
        </row>
        <row r="29906">
          <cell r="D29906" t="str">
            <v>MXSPGO0000V4</v>
          </cell>
          <cell r="E29906" t="str">
            <v>SP_UDIBONO_541029</v>
          </cell>
        </row>
        <row r="29907">
          <cell r="D29907" t="str">
            <v>NA</v>
          </cell>
          <cell r="E29907" t="str">
            <v>TR_CETES_182</v>
          </cell>
        </row>
        <row r="29908">
          <cell r="D29908" t="str">
            <v>NA</v>
          </cell>
          <cell r="E29908" t="str">
            <v>TR_CETES_28</v>
          </cell>
        </row>
        <row r="29909">
          <cell r="D29909" t="str">
            <v>NA</v>
          </cell>
          <cell r="E29909" t="str">
            <v>TR_CETES_364</v>
          </cell>
        </row>
        <row r="29910">
          <cell r="D29910" t="str">
            <v>NA</v>
          </cell>
          <cell r="E29910" t="str">
            <v>TR_CETES_91</v>
          </cell>
        </row>
        <row r="29911">
          <cell r="D29911" t="str">
            <v>NA</v>
          </cell>
          <cell r="E29911" t="str">
            <v>TR_MXPUMA_UMA</v>
          </cell>
        </row>
        <row r="29912">
          <cell r="D29912" t="str">
            <v>MXWAAD130003</v>
          </cell>
          <cell r="E29912" t="str">
            <v>WA_ADB602R_CT001</v>
          </cell>
        </row>
        <row r="29913">
          <cell r="D29913" t="str">
            <v>MXWAAI0B0005</v>
          </cell>
          <cell r="E29913" t="str">
            <v>WA_AIR509R_BS001</v>
          </cell>
        </row>
        <row r="29914">
          <cell r="D29914" t="str">
            <v>MXWAAL0M0022</v>
          </cell>
          <cell r="E29914" t="str">
            <v>WA_ALF508R_CT001</v>
          </cell>
        </row>
        <row r="29915">
          <cell r="D29915" t="str">
            <v>MXWAAL0M0030</v>
          </cell>
          <cell r="E29915" t="str">
            <v>WA_ALF508R_CT002</v>
          </cell>
        </row>
        <row r="29916">
          <cell r="D29916" t="str">
            <v>MXWAAM690005</v>
          </cell>
          <cell r="E29916" t="str">
            <v>WA_AMD509R_BS001</v>
          </cell>
        </row>
        <row r="29917">
          <cell r="D29917" t="str">
            <v>MXWAAM710001</v>
          </cell>
          <cell r="E29917" t="str">
            <v>WA_AMD510R_SC004</v>
          </cell>
        </row>
        <row r="29918">
          <cell r="D29918" t="str">
            <v>MXWAAM6G0014</v>
          </cell>
          <cell r="E29918" t="str">
            <v>WA_AMD511R_BC017</v>
          </cell>
        </row>
        <row r="29919">
          <cell r="D29919" t="str">
            <v>MXWAAM190014</v>
          </cell>
          <cell r="E29919" t="str">
            <v>WA_AMX508R_BN001</v>
          </cell>
        </row>
        <row r="29920">
          <cell r="D29920" t="str">
            <v>MXWAAM6Z0003</v>
          </cell>
          <cell r="E29920" t="str">
            <v>WA_AMX603R_CT001</v>
          </cell>
        </row>
        <row r="29921">
          <cell r="D29921" t="str">
            <v>MXWAAM700002</v>
          </cell>
          <cell r="E29921" t="str">
            <v>WA_AMZ509R_CT009</v>
          </cell>
        </row>
        <row r="29922">
          <cell r="D29922" t="str">
            <v>MXWAAM5X0022</v>
          </cell>
          <cell r="E29922" t="str">
            <v>WA_AMZ511R_CT006</v>
          </cell>
        </row>
        <row r="29923">
          <cell r="D29923" t="str">
            <v>MXWAAM5X0030</v>
          </cell>
          <cell r="E29923" t="str">
            <v>WA_AMZ511R_CT007</v>
          </cell>
        </row>
        <row r="29924">
          <cell r="D29924" t="str">
            <v>MXWAAM5X0006</v>
          </cell>
          <cell r="E29924" t="str">
            <v>WA_AMZ511R_DC321</v>
          </cell>
        </row>
        <row r="29925">
          <cell r="D29925" t="str">
            <v>MXWAAM6V0023</v>
          </cell>
          <cell r="E29925" t="str">
            <v>WA_AMZ603R_BC037</v>
          </cell>
        </row>
        <row r="29926">
          <cell r="D29926" t="str">
            <v>MXWAAM180015</v>
          </cell>
          <cell r="E29926" t="str">
            <v>WA_AMZ604L_SC004</v>
          </cell>
        </row>
        <row r="29927">
          <cell r="D29927" t="str">
            <v>MXWAAM180023</v>
          </cell>
          <cell r="E29927" t="str">
            <v>WA_AMZ604L_SC005</v>
          </cell>
        </row>
        <row r="29928">
          <cell r="D29928" t="str">
            <v>MXWAAM720000</v>
          </cell>
          <cell r="E29928" t="str">
            <v>WA_AMZ604R_CT010</v>
          </cell>
        </row>
        <row r="29929">
          <cell r="D29929" t="str">
            <v>MXWAAM760006</v>
          </cell>
          <cell r="E29929" t="str">
            <v>WA_AMZ606R_CT011</v>
          </cell>
        </row>
        <row r="29930">
          <cell r="D29930" t="str">
            <v>MXWAAP3Q0000</v>
          </cell>
          <cell r="E29930" t="str">
            <v>WA_APA606R_CT001</v>
          </cell>
        </row>
        <row r="29931">
          <cell r="D29931" t="str">
            <v>MXWAAP3N0003</v>
          </cell>
          <cell r="E29931" t="str">
            <v>WA_APL604R_CT001</v>
          </cell>
        </row>
        <row r="29932">
          <cell r="D29932" t="str">
            <v>MXWAAS070004</v>
          </cell>
          <cell r="E29932" t="str">
            <v>WA_ASL510L_BC001</v>
          </cell>
        </row>
        <row r="29933">
          <cell r="D29933" t="str">
            <v>MXWAAS0A0005</v>
          </cell>
          <cell r="E29933" t="str">
            <v>WA_ASL511R_CT001</v>
          </cell>
        </row>
        <row r="29934">
          <cell r="D29934" t="str">
            <v>MXWAAS0B0004</v>
          </cell>
          <cell r="E29934" t="str">
            <v>WA_ASL601L_BC003</v>
          </cell>
        </row>
        <row r="29935">
          <cell r="D29935" t="str">
            <v>NA</v>
          </cell>
          <cell r="E29935" t="str">
            <v>WA_ASM510L_BC001</v>
          </cell>
        </row>
        <row r="29936">
          <cell r="D29936" t="str">
            <v>MXWAAS0D0002</v>
          </cell>
          <cell r="E29936" t="str">
            <v>WA_ASM601R_BS002</v>
          </cell>
        </row>
        <row r="29937">
          <cell r="D29937" t="str">
            <v>MXWAAS0C0003</v>
          </cell>
          <cell r="E29937" t="str">
            <v>WA_ASM607L_BS001</v>
          </cell>
        </row>
        <row r="29938">
          <cell r="D29938" t="str">
            <v>MXWABA4M0003</v>
          </cell>
          <cell r="E29938" t="str">
            <v>WA_BAB509R_BS002</v>
          </cell>
        </row>
        <row r="29939">
          <cell r="D29939" t="str">
            <v>MXWABA4L0004</v>
          </cell>
          <cell r="E29939" t="str">
            <v>WA_BAC603R_CT001</v>
          </cell>
        </row>
        <row r="29940">
          <cell r="D29940" t="str">
            <v>MXWABC0H0000</v>
          </cell>
          <cell r="E29940" t="str">
            <v>WA_BCL510R_CT001</v>
          </cell>
        </row>
        <row r="29941">
          <cell r="D29941" t="str">
            <v>MXWABC0J0008</v>
          </cell>
          <cell r="E29941" t="str">
            <v>WA_BCL511L_CT003</v>
          </cell>
        </row>
        <row r="29942">
          <cell r="D29942" t="str">
            <v>MXWABC0J0016</v>
          </cell>
          <cell r="E29942" t="str">
            <v>WA_BCL511L_CT004</v>
          </cell>
        </row>
        <row r="29943">
          <cell r="D29943" t="str">
            <v>MXWABC0I0009</v>
          </cell>
          <cell r="E29943" t="str">
            <v>WA_BCL604R_CT002</v>
          </cell>
        </row>
        <row r="29944">
          <cell r="D29944" t="str">
            <v>MXWABI0R0005</v>
          </cell>
          <cell r="E29944" t="str">
            <v>WA_BIM511R_CT001</v>
          </cell>
        </row>
        <row r="29945">
          <cell r="D29945" t="str">
            <v>MXWABI0C0010</v>
          </cell>
          <cell r="E29945" t="str">
            <v>WA_BIM603R_CT002</v>
          </cell>
        </row>
        <row r="29946">
          <cell r="D29946" t="str">
            <v>MXWACA280007</v>
          </cell>
          <cell r="E29946" t="str">
            <v>WA_CAT602R_CT001</v>
          </cell>
        </row>
        <row r="29947">
          <cell r="D29947" t="str">
            <v>MXWACE0F0006</v>
          </cell>
          <cell r="E29947" t="str">
            <v>WA_CEG703L_BS001</v>
          </cell>
        </row>
        <row r="29948">
          <cell r="D29948" t="str">
            <v>MXWACI1B0000</v>
          </cell>
          <cell r="E29948" t="str">
            <v>WA_CIB509R_DC001</v>
          </cell>
        </row>
        <row r="29949">
          <cell r="D29949" t="str">
            <v>MXWACI1B0018</v>
          </cell>
          <cell r="E29949" t="str">
            <v>WA_CIB509R_DC002</v>
          </cell>
        </row>
        <row r="29950">
          <cell r="D29950" t="str">
            <v>MXWACI1D0008</v>
          </cell>
          <cell r="E29950" t="str">
            <v>WA_CIE603R_CT001</v>
          </cell>
        </row>
        <row r="29951">
          <cell r="D29951" t="str">
            <v>MXWACO1C0015</v>
          </cell>
          <cell r="E29951" t="str">
            <v>WA_COS604R_CT001</v>
          </cell>
        </row>
        <row r="29952">
          <cell r="D29952" t="str">
            <v>MXWACR170001</v>
          </cell>
          <cell r="E29952" t="str">
            <v>WA_CRM603L_BC001</v>
          </cell>
        </row>
        <row r="29953">
          <cell r="D29953" t="str">
            <v>MXWACR150003</v>
          </cell>
          <cell r="E29953" t="str">
            <v>WA_CRW510R_DC002</v>
          </cell>
        </row>
        <row r="29954">
          <cell r="D29954" t="str">
            <v>MXWACR180000</v>
          </cell>
          <cell r="E29954" t="str">
            <v>WA_CRW706A_BC001</v>
          </cell>
        </row>
        <row r="29955">
          <cell r="D29955" t="str">
            <v>MXWACV0W0009</v>
          </cell>
          <cell r="E29955" t="str">
            <v>WA_CVS601R_BS002</v>
          </cell>
        </row>
        <row r="29956">
          <cell r="D29956" t="str">
            <v>MXWACV0Z0006</v>
          </cell>
          <cell r="E29956" t="str">
            <v>WA_CVS605R_CT001</v>
          </cell>
        </row>
        <row r="29957">
          <cell r="D29957" t="str">
            <v>MXWADA0Z0008</v>
          </cell>
          <cell r="E29957" t="str">
            <v>WA_DAL508R_CT003</v>
          </cell>
        </row>
        <row r="29958">
          <cell r="D29958" t="str">
            <v>MXWADA0Z0016</v>
          </cell>
          <cell r="E29958" t="str">
            <v>WA_DAL508R_CT004</v>
          </cell>
        </row>
        <row r="29959">
          <cell r="D29959" t="str">
            <v>MXWADA190007</v>
          </cell>
          <cell r="E29959" t="str">
            <v>WA_DAL511L_CT006</v>
          </cell>
        </row>
        <row r="29960">
          <cell r="D29960" t="str">
            <v>MXWADE0O0003</v>
          </cell>
          <cell r="E29960" t="str">
            <v>WA_DEE604R_BS001</v>
          </cell>
        </row>
        <row r="29961">
          <cell r="D29961" t="str">
            <v>MXWADE0G0003</v>
          </cell>
          <cell r="E29961" t="str">
            <v>WA_DEL510R_CT002</v>
          </cell>
        </row>
        <row r="29962">
          <cell r="D29962" t="str">
            <v>MXWADE0H0010</v>
          </cell>
          <cell r="E29962" t="str">
            <v>WA_DEL512L_CT008</v>
          </cell>
        </row>
        <row r="29963">
          <cell r="D29963" t="str">
            <v>NA</v>
          </cell>
          <cell r="E29963" t="str">
            <v>WA_DEL607L_BC008</v>
          </cell>
        </row>
        <row r="29964">
          <cell r="D29964" t="str">
            <v>MXWADI2C0006</v>
          </cell>
          <cell r="E29964" t="str">
            <v>WA_DIA703R_CT001</v>
          </cell>
        </row>
        <row r="29965">
          <cell r="D29965" t="str">
            <v>MXWADI2D0005</v>
          </cell>
          <cell r="E29965" t="str">
            <v>WA_DIS605R_CT001</v>
          </cell>
        </row>
        <row r="29966">
          <cell r="D29966" t="str">
            <v>MXWAEU1B0001</v>
          </cell>
          <cell r="E29966" t="str">
            <v>WA_EUE805A_CT002</v>
          </cell>
        </row>
        <row r="29967">
          <cell r="D29967" t="str">
            <v>MXWAEU1A0002</v>
          </cell>
          <cell r="E29967" t="str">
            <v>WA_EUE805E_CT001</v>
          </cell>
        </row>
        <row r="29968">
          <cell r="D29968" t="str">
            <v>MXWAEU1C0000</v>
          </cell>
          <cell r="E29968" t="str">
            <v>WA_EUE806A_CT003</v>
          </cell>
        </row>
        <row r="29969">
          <cell r="D29969" t="str">
            <v>MXWAEU1C0018</v>
          </cell>
          <cell r="E29969" t="str">
            <v>WA_EUE806A_CT005</v>
          </cell>
        </row>
        <row r="29970">
          <cell r="D29970" t="str">
            <v>MXWAEU1D0009</v>
          </cell>
          <cell r="E29970" t="str">
            <v>WA_EUE806E_CT004</v>
          </cell>
        </row>
        <row r="29971">
          <cell r="D29971" t="str">
            <v>MXWAEU1D0017</v>
          </cell>
          <cell r="E29971" t="str">
            <v>WA_EUE806E_CT006</v>
          </cell>
        </row>
        <row r="29972">
          <cell r="D29972" t="str">
            <v>MXWAEW1K0006</v>
          </cell>
          <cell r="E29972" t="str">
            <v>WA_EWJ510E_DC014</v>
          </cell>
        </row>
        <row r="29973">
          <cell r="D29973" t="str">
            <v>MXWAFD020019</v>
          </cell>
          <cell r="E29973" t="str">
            <v>WA_FDX605R_CT001</v>
          </cell>
        </row>
        <row r="29974">
          <cell r="D29974" t="str">
            <v>MXWAFX1P0006</v>
          </cell>
          <cell r="E29974" t="str">
            <v>WA_FXI510R_BS001</v>
          </cell>
        </row>
        <row r="29975">
          <cell r="D29975" t="str">
            <v>MXWAFX1E0017</v>
          </cell>
          <cell r="E29975" t="str">
            <v>WA_FXI604R_BC001</v>
          </cell>
        </row>
        <row r="29976">
          <cell r="D29976" t="str">
            <v>MXWAFX1J0004</v>
          </cell>
          <cell r="E29976" t="str">
            <v>WA_FXI606R_DC084</v>
          </cell>
        </row>
        <row r="29977">
          <cell r="D29977" t="str">
            <v>MXWAFX1Q0005</v>
          </cell>
          <cell r="E29977" t="str">
            <v>WA_FXI609R_SC001</v>
          </cell>
        </row>
        <row r="29978">
          <cell r="D29978" t="str">
            <v>MXWAFX1R0004</v>
          </cell>
          <cell r="E29978" t="str">
            <v>WA_FXI612R_BS002</v>
          </cell>
        </row>
        <row r="29979">
          <cell r="D29979" t="str">
            <v>MXWAFX0A0020</v>
          </cell>
          <cell r="E29979" t="str">
            <v>WA_FXI802R_DC072</v>
          </cell>
        </row>
        <row r="29980">
          <cell r="D29980" t="str">
            <v>MXWAFX1I0005</v>
          </cell>
          <cell r="E29980" t="str">
            <v>WA_FXI805R_DC082</v>
          </cell>
        </row>
        <row r="29981">
          <cell r="D29981" t="str">
            <v>MXWAGF190009</v>
          </cell>
          <cell r="E29981" t="str">
            <v>WA_GFN507R_BC001</v>
          </cell>
        </row>
        <row r="29982">
          <cell r="D29982" t="str">
            <v>MXWAGO3F0003</v>
          </cell>
          <cell r="E29982" t="str">
            <v>WA_GOL509R_CT006</v>
          </cell>
        </row>
        <row r="29983">
          <cell r="D29983" t="str">
            <v>MXWAGO2T0008</v>
          </cell>
          <cell r="E29983" t="str">
            <v>WA_GOL511L_DC105</v>
          </cell>
        </row>
        <row r="29984">
          <cell r="D29984" t="str">
            <v>MXWAGO340017</v>
          </cell>
          <cell r="E29984" t="str">
            <v>WA_GOL511R_CT003</v>
          </cell>
        </row>
        <row r="29985">
          <cell r="D29985" t="str">
            <v>MXWAGO340025</v>
          </cell>
          <cell r="E29985" t="str">
            <v>WA_GOL511R_CT004</v>
          </cell>
        </row>
        <row r="29986">
          <cell r="D29986" t="str">
            <v>MXWAGO340009</v>
          </cell>
          <cell r="E29986" t="str">
            <v>WA_GOL511R_CT005</v>
          </cell>
        </row>
        <row r="29987">
          <cell r="D29987" t="str">
            <v>MXWAGO2U0005</v>
          </cell>
          <cell r="E29987" t="str">
            <v>WA_GOL512L_BS001</v>
          </cell>
        </row>
        <row r="29988">
          <cell r="D29988" t="str">
            <v>MXWAGO3H0019</v>
          </cell>
          <cell r="E29988" t="str">
            <v>WA_GOL604R_CT007</v>
          </cell>
        </row>
        <row r="29989">
          <cell r="D29989" t="str">
            <v>MXWAGO3M0012</v>
          </cell>
          <cell r="E29989" t="str">
            <v>WA_GOL605R_CT008</v>
          </cell>
        </row>
        <row r="29990">
          <cell r="D29990" t="str">
            <v>MXWAGO3P0001</v>
          </cell>
          <cell r="E29990" t="str">
            <v>WA_GOL606A_CT009</v>
          </cell>
        </row>
        <row r="29991">
          <cell r="D29991" t="str">
            <v>MXWAGO360015</v>
          </cell>
          <cell r="E29991" t="str">
            <v>WA_GOL606L_BS002</v>
          </cell>
        </row>
        <row r="29992">
          <cell r="D29992" t="str">
            <v>MXWAGO360007</v>
          </cell>
          <cell r="E29992" t="str">
            <v>WA_GOL606L_BS003</v>
          </cell>
        </row>
        <row r="29993">
          <cell r="D29993" t="str">
            <v>MXWAGO3K0006</v>
          </cell>
          <cell r="E29993" t="str">
            <v>WA_GOL610R_SC003</v>
          </cell>
        </row>
        <row r="29994">
          <cell r="D29994" t="str">
            <v>MXWAGO3L0005</v>
          </cell>
          <cell r="E29994" t="str">
            <v>WA_GOL611R_SC004</v>
          </cell>
        </row>
        <row r="29995">
          <cell r="D29995" t="str">
            <v>MXWAGO330000</v>
          </cell>
          <cell r="E29995" t="str">
            <v>WA_GOO507R_SC001</v>
          </cell>
        </row>
        <row r="29996">
          <cell r="D29996" t="str">
            <v>MXWAGS030002</v>
          </cell>
          <cell r="E29996" t="str">
            <v>WA_GSG611R_BS001</v>
          </cell>
        </row>
        <row r="29997">
          <cell r="D29997" t="str">
            <v>MXWAHD020009</v>
          </cell>
          <cell r="E29997" t="str">
            <v>WA_HDE510R_CT001</v>
          </cell>
        </row>
        <row r="29998">
          <cell r="D29998" t="str">
            <v>MXWAHU030007</v>
          </cell>
          <cell r="E29998" t="str">
            <v>WA_HUM607L_BC001</v>
          </cell>
        </row>
        <row r="29999">
          <cell r="D29999" t="str">
            <v>MXWAIN4A0005</v>
          </cell>
          <cell r="E29999" t="str">
            <v>WA_INT512L_BS001</v>
          </cell>
        </row>
        <row r="30000">
          <cell r="D30000" t="str">
            <v>MXWAIN4B0004</v>
          </cell>
          <cell r="E30000" t="str">
            <v>WA_INT601L_BS002</v>
          </cell>
        </row>
      </sheetData>
      <sheetData sheetId="13">
        <row r="1">
          <cell r="A1" t="str">
            <v>ID</v>
          </cell>
          <cell r="B1" t="str">
            <v>Institución</v>
          </cell>
          <cell r="C1" t="str">
            <v>No.contrato</v>
          </cell>
          <cell r="D1" t="str">
            <v>Portafolio Aladdin</v>
          </cell>
        </row>
        <row r="2">
          <cell r="A2" t="str">
            <v>BANSAN65505310873</v>
          </cell>
          <cell r="B2" t="str">
            <v>BANSAN</v>
          </cell>
          <cell r="C2">
            <v>65505310873</v>
          </cell>
          <cell r="D2" t="str">
            <v>COMUNEMP</v>
          </cell>
        </row>
        <row r="3">
          <cell r="A3" t="str">
            <v>SANTANDCODIS CLIENTES</v>
          </cell>
          <cell r="B3" t="str">
            <v>SANTAND</v>
          </cell>
          <cell r="C3" t="str">
            <v>CODIS CLIENTES</v>
          </cell>
          <cell r="D3" t="str">
            <v>COMUNEMP</v>
          </cell>
        </row>
        <row r="4">
          <cell r="A4" t="str">
            <v>SANTANDCODIS OPICS</v>
          </cell>
          <cell r="B4" t="str">
            <v>SANTAND</v>
          </cell>
          <cell r="C4" t="str">
            <v>CODIS OPICS</v>
          </cell>
          <cell r="D4" t="str">
            <v>COMUNEMP</v>
          </cell>
        </row>
        <row r="5">
          <cell r="A5" t="str">
            <v>SIPOIDOSIPOIDO 2649</v>
          </cell>
          <cell r="B5" t="str">
            <v>SIPOIDO</v>
          </cell>
          <cell r="C5" t="str">
            <v>SIPOIDO 2649</v>
          </cell>
          <cell r="D5" t="str">
            <v>COMUNEMP</v>
          </cell>
        </row>
        <row r="6">
          <cell r="A6" t="str">
            <v>BANSAN65505310873</v>
          </cell>
          <cell r="B6" t="str">
            <v>BANSAN</v>
          </cell>
          <cell r="C6">
            <v>65505310873</v>
          </cell>
          <cell r="D6" t="str">
            <v>DEUDAEMP</v>
          </cell>
        </row>
        <row r="7">
          <cell r="A7" t="str">
            <v>GFI SORGFI</v>
          </cell>
          <cell r="B7" t="str">
            <v>GFI SOR</v>
          </cell>
          <cell r="C7" t="str">
            <v>GFI</v>
          </cell>
          <cell r="D7" t="str">
            <v>DEUDAEMP</v>
          </cell>
        </row>
        <row r="8">
          <cell r="A8" t="str">
            <v>SANTANDCODIS CLIENTES</v>
          </cell>
          <cell r="B8" t="str">
            <v>SANTAND</v>
          </cell>
          <cell r="C8" t="str">
            <v>CODIS CLIENTES</v>
          </cell>
          <cell r="D8" t="str">
            <v>DEUDAEMP</v>
          </cell>
        </row>
        <row r="9">
          <cell r="A9" t="str">
            <v>SANTANDCODIS OPICS</v>
          </cell>
          <cell r="B9" t="str">
            <v>SANTAND</v>
          </cell>
          <cell r="C9" t="str">
            <v>CODIS OPICS</v>
          </cell>
          <cell r="D9" t="str">
            <v>DEUDAEMP</v>
          </cell>
        </row>
        <row r="10">
          <cell r="A10" t="str">
            <v>BACMEXT522590</v>
          </cell>
          <cell r="B10" t="str">
            <v>BACMEXT</v>
          </cell>
          <cell r="C10">
            <v>522590</v>
          </cell>
          <cell r="D10" t="str">
            <v>DEUDAOP</v>
          </cell>
        </row>
        <row r="11">
          <cell r="A11" t="str">
            <v>BACOMER5XXHMEX</v>
          </cell>
          <cell r="B11" t="str">
            <v>BACOMER</v>
          </cell>
          <cell r="C11" t="str">
            <v>5XXHMEX</v>
          </cell>
          <cell r="D11" t="str">
            <v>DEUDAOP</v>
          </cell>
        </row>
        <row r="12">
          <cell r="A12" t="str">
            <v>BACOMER919140005647</v>
          </cell>
          <cell r="B12" t="str">
            <v>BACOMER</v>
          </cell>
          <cell r="C12">
            <v>919140005647</v>
          </cell>
          <cell r="D12" t="str">
            <v>DEUDAOP</v>
          </cell>
        </row>
        <row r="13">
          <cell r="A13" t="str">
            <v>BAINVEX14997</v>
          </cell>
          <cell r="B13" t="str">
            <v>BAINVEX</v>
          </cell>
          <cell r="C13">
            <v>14997</v>
          </cell>
          <cell r="D13" t="str">
            <v>DEUDAOP</v>
          </cell>
        </row>
        <row r="14">
          <cell r="A14" t="str">
            <v>BAMMSACM00353</v>
          </cell>
          <cell r="B14" t="str">
            <v>BAMMSA</v>
          </cell>
          <cell r="C14" t="str">
            <v>CM00353</v>
          </cell>
          <cell r="D14" t="str">
            <v>DEUDAOP</v>
          </cell>
        </row>
        <row r="15">
          <cell r="A15" t="str">
            <v>CITIMX74769270</v>
          </cell>
          <cell r="B15" t="str">
            <v>CITIMX</v>
          </cell>
          <cell r="C15">
            <v>74769270</v>
          </cell>
          <cell r="D15" t="str">
            <v>DEUDAOP</v>
          </cell>
        </row>
        <row r="16">
          <cell r="A16" t="str">
            <v>CITIMXCLD-5827</v>
          </cell>
          <cell r="B16" t="str">
            <v>CITIMX</v>
          </cell>
          <cell r="C16" t="str">
            <v>CLD-5827</v>
          </cell>
          <cell r="D16" t="str">
            <v>DEUDAOP</v>
          </cell>
        </row>
        <row r="17">
          <cell r="A17" t="str">
            <v>BANOBRA597</v>
          </cell>
          <cell r="B17" t="str">
            <v>BANOBRA</v>
          </cell>
          <cell r="C17">
            <v>597</v>
          </cell>
          <cell r="D17" t="str">
            <v>DEUDAOP</v>
          </cell>
        </row>
        <row r="18">
          <cell r="A18" t="str">
            <v>BANORTE57321171</v>
          </cell>
          <cell r="B18" t="str">
            <v>BANORTE</v>
          </cell>
          <cell r="C18">
            <v>57321171</v>
          </cell>
          <cell r="D18" t="str">
            <v>DEUDAOP</v>
          </cell>
        </row>
        <row r="19">
          <cell r="A19" t="str">
            <v>BANSAN20427</v>
          </cell>
          <cell r="B19" t="str">
            <v>BANSAN</v>
          </cell>
          <cell r="C19">
            <v>20427</v>
          </cell>
          <cell r="D19" t="str">
            <v>DEUDAOP</v>
          </cell>
        </row>
        <row r="20">
          <cell r="A20" t="str">
            <v>BANSAN1034322</v>
          </cell>
          <cell r="B20" t="str">
            <v>BANSAN</v>
          </cell>
          <cell r="C20">
            <v>1034322</v>
          </cell>
          <cell r="D20" t="str">
            <v>DEUDAOP</v>
          </cell>
        </row>
        <row r="21">
          <cell r="A21" t="str">
            <v>BANSAN152086</v>
          </cell>
          <cell r="B21" t="str">
            <v>BANSAN</v>
          </cell>
          <cell r="C21">
            <v>152086</v>
          </cell>
          <cell r="D21" t="str">
            <v>DEUDAOP</v>
          </cell>
        </row>
        <row r="22">
          <cell r="A22" t="str">
            <v>BANSAN2945001</v>
          </cell>
          <cell r="B22" t="str">
            <v>BANSAN</v>
          </cell>
          <cell r="C22">
            <v>2945001</v>
          </cell>
          <cell r="D22" t="str">
            <v>DEUDAOP</v>
          </cell>
        </row>
        <row r="23">
          <cell r="A23" t="str">
            <v>BANSAN65505310873</v>
          </cell>
          <cell r="B23" t="str">
            <v>BANSAN</v>
          </cell>
          <cell r="C23">
            <v>65505310873</v>
          </cell>
          <cell r="D23" t="str">
            <v>DEUDAOP</v>
          </cell>
        </row>
        <row r="24">
          <cell r="A24" t="str">
            <v>BARCLAY42526751</v>
          </cell>
          <cell r="B24" t="str">
            <v>BARCLAY</v>
          </cell>
          <cell r="C24">
            <v>42526751</v>
          </cell>
          <cell r="D24" t="str">
            <v>DEUDAOP</v>
          </cell>
        </row>
        <row r="25">
          <cell r="A25" t="str">
            <v>BCSUISS2002210</v>
          </cell>
          <cell r="B25" t="str">
            <v>BCSUISS</v>
          </cell>
          <cell r="C25">
            <v>2002210</v>
          </cell>
          <cell r="D25" t="str">
            <v>DEUDAOP</v>
          </cell>
        </row>
        <row r="26">
          <cell r="A26" t="str">
            <v>BGOLDMADINSTE1</v>
          </cell>
          <cell r="B26" t="str">
            <v>BGOLDMA</v>
          </cell>
          <cell r="C26" t="str">
            <v>DINSTE1</v>
          </cell>
          <cell r="D26" t="str">
            <v>DEUDAOP</v>
          </cell>
        </row>
        <row r="27">
          <cell r="A27" t="str">
            <v>BIXE890624</v>
          </cell>
          <cell r="B27" t="str">
            <v>BIXE</v>
          </cell>
          <cell r="C27">
            <v>890624</v>
          </cell>
          <cell r="D27" t="str">
            <v>DEUDAOP</v>
          </cell>
        </row>
        <row r="28">
          <cell r="A28" t="str">
            <v>BNPIU2KMEX</v>
          </cell>
          <cell r="B28" t="str">
            <v>BNP</v>
          </cell>
          <cell r="C28" t="str">
            <v>IU2KMEX</v>
          </cell>
          <cell r="D28" t="str">
            <v>DEUDAOP</v>
          </cell>
        </row>
        <row r="29">
          <cell r="A29" t="str">
            <v>BSCTIA7844584-6</v>
          </cell>
          <cell r="B29" t="str">
            <v>BSCTIA</v>
          </cell>
          <cell r="C29" t="str">
            <v>7844584-6</v>
          </cell>
          <cell r="D29" t="str">
            <v>DEUDAOP</v>
          </cell>
        </row>
        <row r="30">
          <cell r="A30" t="str">
            <v>CBACTIN976803</v>
          </cell>
          <cell r="B30" t="str">
            <v>CBACTIN</v>
          </cell>
          <cell r="C30">
            <v>976803</v>
          </cell>
          <cell r="D30" t="str">
            <v>DEUDAOP</v>
          </cell>
        </row>
        <row r="31">
          <cell r="A31" t="str">
            <v>CBBARCLAY992</v>
          </cell>
          <cell r="B31" t="str">
            <v>CBBARCLAY</v>
          </cell>
          <cell r="C31">
            <v>992</v>
          </cell>
          <cell r="D31" t="str">
            <v>DEUDAOP</v>
          </cell>
        </row>
        <row r="32">
          <cell r="A32" t="str">
            <v>CBINTER100049544</v>
          </cell>
          <cell r="B32" t="str">
            <v>CBINTER</v>
          </cell>
          <cell r="C32">
            <v>100049544</v>
          </cell>
          <cell r="D32" t="str">
            <v>DEUDAOP</v>
          </cell>
        </row>
        <row r="33">
          <cell r="A33" t="str">
            <v>CBJPMORIB70820141494</v>
          </cell>
          <cell r="B33" t="str">
            <v>CBJPMOR</v>
          </cell>
          <cell r="C33" t="str">
            <v>IB70820141494</v>
          </cell>
          <cell r="D33" t="str">
            <v>DEUDAOP</v>
          </cell>
        </row>
        <row r="34">
          <cell r="A34" t="str">
            <v>CBMONEX2309482</v>
          </cell>
          <cell r="B34" t="str">
            <v>CBMONEX</v>
          </cell>
          <cell r="C34">
            <v>2309482</v>
          </cell>
          <cell r="D34" t="str">
            <v>DEUDAOP</v>
          </cell>
        </row>
        <row r="35">
          <cell r="A35" t="str">
            <v>CBMORGAN028M02527</v>
          </cell>
          <cell r="B35" t="str">
            <v>CBMORGAN</v>
          </cell>
          <cell r="C35" t="str">
            <v>028M02527</v>
          </cell>
          <cell r="D35" t="str">
            <v>DEUDAOP</v>
          </cell>
        </row>
        <row r="36">
          <cell r="A36" t="str">
            <v>CBSANT74905</v>
          </cell>
          <cell r="B36" t="str">
            <v>CBSANT</v>
          </cell>
          <cell r="C36">
            <v>74905</v>
          </cell>
          <cell r="D36" t="str">
            <v>DEUDAOP</v>
          </cell>
        </row>
        <row r="37">
          <cell r="A37" t="str">
            <v>CBVALMX320843</v>
          </cell>
          <cell r="B37" t="str">
            <v>CBVALMX</v>
          </cell>
          <cell r="C37">
            <v>320843</v>
          </cell>
          <cell r="D37" t="str">
            <v>DEUDAOP</v>
          </cell>
        </row>
        <row r="38">
          <cell r="A38" t="str">
            <v>FINAMEX38704</v>
          </cell>
          <cell r="B38" t="str">
            <v>FINAMEX</v>
          </cell>
          <cell r="C38">
            <v>38704</v>
          </cell>
          <cell r="D38" t="str">
            <v>DEUDAOP</v>
          </cell>
        </row>
        <row r="39">
          <cell r="A39" t="str">
            <v>GFI IDOGFI</v>
          </cell>
          <cell r="B39" t="str">
            <v>GFI IDO</v>
          </cell>
          <cell r="C39" t="str">
            <v>GFI</v>
          </cell>
          <cell r="D39" t="str">
            <v>DEUDAOP</v>
          </cell>
        </row>
        <row r="40">
          <cell r="A40" t="str">
            <v>GFI SORGFI</v>
          </cell>
          <cell r="B40" t="str">
            <v>GFI SOR</v>
          </cell>
          <cell r="C40" t="str">
            <v>GFI</v>
          </cell>
          <cell r="D40" t="str">
            <v>DEUDAOP</v>
          </cell>
        </row>
        <row r="41">
          <cell r="A41" t="str">
            <v>GMP1</v>
          </cell>
          <cell r="B41" t="str">
            <v>GMP</v>
          </cell>
          <cell r="C41">
            <v>1</v>
          </cell>
          <cell r="D41" t="str">
            <v>DEUDAOP</v>
          </cell>
        </row>
        <row r="42">
          <cell r="A42" t="str">
            <v>GOLDMAN14</v>
          </cell>
          <cell r="B42" t="str">
            <v>GOLDMAN</v>
          </cell>
          <cell r="C42">
            <v>14</v>
          </cell>
          <cell r="D42" t="str">
            <v>DEUDAOP</v>
          </cell>
        </row>
        <row r="43">
          <cell r="A43" t="str">
            <v>HSBCMEX208478</v>
          </cell>
          <cell r="B43" t="str">
            <v>HSBCMEX</v>
          </cell>
          <cell r="C43">
            <v>208478</v>
          </cell>
          <cell r="D43" t="str">
            <v>DEUDAOP</v>
          </cell>
        </row>
        <row r="44">
          <cell r="A44" t="str">
            <v>HSBCMEXFONHMEX</v>
          </cell>
          <cell r="B44" t="str">
            <v>HSBCMEX</v>
          </cell>
          <cell r="C44" t="str">
            <v>FONHMEX</v>
          </cell>
          <cell r="D44" t="str">
            <v>DEUDAOP</v>
          </cell>
        </row>
        <row r="45">
          <cell r="A45" t="str">
            <v>ICAM12426</v>
          </cell>
          <cell r="B45" t="str">
            <v>ICAM</v>
          </cell>
          <cell r="C45">
            <v>12426</v>
          </cell>
          <cell r="D45" t="str">
            <v>DEUDAOP</v>
          </cell>
        </row>
        <row r="46">
          <cell r="A46" t="str">
            <v>JPMOR3584001</v>
          </cell>
          <cell r="B46" t="str">
            <v>JPMOR</v>
          </cell>
          <cell r="C46">
            <v>3584001</v>
          </cell>
          <cell r="D46" t="str">
            <v>DEUDAOP</v>
          </cell>
        </row>
        <row r="47">
          <cell r="A47" t="str">
            <v>JPMORRC1502014201137</v>
          </cell>
          <cell r="B47" t="str">
            <v>JPMOR</v>
          </cell>
          <cell r="C47" t="str">
            <v>RC1502014201137</v>
          </cell>
          <cell r="D47" t="str">
            <v>DEUDAOP</v>
          </cell>
        </row>
        <row r="48">
          <cell r="A48" t="str">
            <v>MEI IDOMEI IDO 2648</v>
          </cell>
          <cell r="B48" t="str">
            <v>MEI IDO</v>
          </cell>
          <cell r="C48" t="str">
            <v>MEI IDO 2648</v>
          </cell>
          <cell r="D48" t="str">
            <v>DEUDAOP</v>
          </cell>
        </row>
        <row r="49">
          <cell r="A49" t="str">
            <v>MEI SORMEI 2648</v>
          </cell>
          <cell r="B49" t="str">
            <v>MEI SOR</v>
          </cell>
          <cell r="C49" t="str">
            <v>MEI 2648</v>
          </cell>
          <cell r="D49" t="str">
            <v>DEUDAOP</v>
          </cell>
        </row>
        <row r="50">
          <cell r="A50" t="str">
            <v>MEIREPMEI REP 2650</v>
          </cell>
          <cell r="B50" t="str">
            <v>MEIREP</v>
          </cell>
          <cell r="C50" t="str">
            <v>MEI REP 2650</v>
          </cell>
          <cell r="D50" t="str">
            <v>DEUDAOP</v>
          </cell>
        </row>
        <row r="51">
          <cell r="A51" t="str">
            <v>MLYNCCB575</v>
          </cell>
          <cell r="B51" t="str">
            <v>MLYNCCB</v>
          </cell>
          <cell r="C51">
            <v>575</v>
          </cell>
          <cell r="D51" t="str">
            <v>DEUDAOP</v>
          </cell>
        </row>
        <row r="52">
          <cell r="A52" t="str">
            <v>MULTIVA236531</v>
          </cell>
          <cell r="B52" t="str">
            <v>MULTIVA</v>
          </cell>
          <cell r="C52">
            <v>236531</v>
          </cell>
          <cell r="D52" t="str">
            <v>DEUDAOP</v>
          </cell>
        </row>
        <row r="53">
          <cell r="A53" t="str">
            <v>NAFINSA1060983</v>
          </cell>
          <cell r="B53" t="str">
            <v>NAFINSA</v>
          </cell>
          <cell r="C53">
            <v>1060983</v>
          </cell>
          <cell r="D53" t="str">
            <v>DEUDAOP</v>
          </cell>
        </row>
        <row r="54">
          <cell r="A54" t="str">
            <v>PGOLDMADINSTE1</v>
          </cell>
          <cell r="B54" t="str">
            <v>PGOLDMA</v>
          </cell>
          <cell r="C54" t="str">
            <v>DINSTE1</v>
          </cell>
          <cell r="D54" t="str">
            <v>DEUDAOP</v>
          </cell>
        </row>
        <row r="55">
          <cell r="A55" t="str">
            <v>SANTANDCODIS CLIENTES</v>
          </cell>
          <cell r="B55" t="str">
            <v>SANTAND</v>
          </cell>
          <cell r="C55" t="str">
            <v>CODIS CLIENTES</v>
          </cell>
          <cell r="D55" t="str">
            <v>DEUDAOP</v>
          </cell>
        </row>
        <row r="56">
          <cell r="A56" t="str">
            <v>SANTANDCODIS OPICS</v>
          </cell>
          <cell r="B56" t="str">
            <v>SANTAND</v>
          </cell>
          <cell r="C56" t="str">
            <v>CODIS OPICS</v>
          </cell>
          <cell r="D56" t="str">
            <v>DEUDAOP</v>
          </cell>
        </row>
        <row r="57">
          <cell r="A57" t="str">
            <v>SANTANDCUSTODIO SANTANDER</v>
          </cell>
          <cell r="B57" t="str">
            <v>SANTAND</v>
          </cell>
          <cell r="C57" t="str">
            <v>CUSTODIO SANTANDER</v>
          </cell>
          <cell r="D57" t="str">
            <v>DEUDAOP</v>
          </cell>
        </row>
        <row r="58">
          <cell r="A58" t="str">
            <v>SANTNYSAMX00</v>
          </cell>
          <cell r="B58" t="str">
            <v>SANTNY</v>
          </cell>
          <cell r="C58" t="str">
            <v>SAMX00</v>
          </cell>
          <cell r="D58" t="str">
            <v>DEUDAOP</v>
          </cell>
        </row>
        <row r="59">
          <cell r="A59" t="str">
            <v>SIPOIDOSIPOIDO 2649</v>
          </cell>
          <cell r="B59" t="str">
            <v>SIPOIDO</v>
          </cell>
          <cell r="C59" t="str">
            <v>SIPOIDO 2649</v>
          </cell>
          <cell r="D59" t="str">
            <v>DEUDAOP</v>
          </cell>
        </row>
        <row r="60">
          <cell r="A60" t="str">
            <v>SIPOREPSIPO REP 2649</v>
          </cell>
          <cell r="B60" t="str">
            <v>SIPOREP</v>
          </cell>
          <cell r="C60" t="str">
            <v>SIPO REP 2649</v>
          </cell>
          <cell r="D60" t="str">
            <v>DEUDAOP</v>
          </cell>
        </row>
        <row r="61">
          <cell r="A61" t="str">
            <v>SIPOSORSIPO 2649</v>
          </cell>
          <cell r="B61" t="str">
            <v>SIPOSOR</v>
          </cell>
          <cell r="C61" t="str">
            <v>SIPO 2649</v>
          </cell>
          <cell r="D61" t="str">
            <v>DEUDAOP</v>
          </cell>
        </row>
        <row r="62">
          <cell r="A62" t="str">
            <v>VAR IDOVAR IDO 2650</v>
          </cell>
          <cell r="B62" t="str">
            <v>VAR IDO</v>
          </cell>
          <cell r="C62" t="str">
            <v>VAR IDO 2650</v>
          </cell>
          <cell r="D62" t="str">
            <v>DEUDAOP</v>
          </cell>
        </row>
        <row r="63">
          <cell r="A63" t="str">
            <v>VAR SORVAR 2650</v>
          </cell>
          <cell r="B63" t="str">
            <v>VAR SOR</v>
          </cell>
          <cell r="C63" t="str">
            <v>VAR 2650</v>
          </cell>
          <cell r="D63" t="str">
            <v>DEUDAOP</v>
          </cell>
        </row>
        <row r="64">
          <cell r="A64" t="str">
            <v>VARREPVAR REP 2650</v>
          </cell>
          <cell r="B64" t="str">
            <v>VARREP</v>
          </cell>
          <cell r="C64" t="str">
            <v>VAR REP 2650</v>
          </cell>
          <cell r="D64" t="str">
            <v>DEUDAOP</v>
          </cell>
        </row>
        <row r="65">
          <cell r="A65" t="str">
            <v>VECTOR269053</v>
          </cell>
          <cell r="B65" t="str">
            <v>VECTOR</v>
          </cell>
          <cell r="C65">
            <v>269053</v>
          </cell>
          <cell r="D65" t="str">
            <v>DEUDAOP</v>
          </cell>
        </row>
        <row r="66">
          <cell r="A66" t="str">
            <v>SANTANDCODIS CLIENTES</v>
          </cell>
          <cell r="B66" t="str">
            <v>SANTAND</v>
          </cell>
          <cell r="C66" t="str">
            <v>CODIS CLIENTES</v>
          </cell>
          <cell r="D66" t="str">
            <v>DEUDAOP A</v>
          </cell>
        </row>
        <row r="67">
          <cell r="A67" t="str">
            <v>SANTANDCODIS OPICS</v>
          </cell>
          <cell r="B67" t="str">
            <v>SANTAND</v>
          </cell>
          <cell r="C67" t="str">
            <v>CODIS OPICS</v>
          </cell>
          <cell r="D67" t="str">
            <v>DEUDAOP A</v>
          </cell>
        </row>
        <row r="68">
          <cell r="A68" t="str">
            <v>SANTANDCODIS CLIENTES</v>
          </cell>
          <cell r="B68" t="str">
            <v>SANTAND</v>
          </cell>
          <cell r="C68" t="str">
            <v>CODIS CLIENTES</v>
          </cell>
          <cell r="D68" t="str">
            <v>DEUDAOP B1</v>
          </cell>
        </row>
        <row r="69">
          <cell r="A69" t="str">
            <v>SANTANDCODIS OPICS</v>
          </cell>
          <cell r="B69" t="str">
            <v>SANTAND</v>
          </cell>
          <cell r="C69" t="str">
            <v>CODIS OPICS</v>
          </cell>
          <cell r="D69" t="str">
            <v>DEUDAOP B1</v>
          </cell>
        </row>
        <row r="70">
          <cell r="A70" t="str">
            <v>SANTANDCODIS CLIENTES</v>
          </cell>
          <cell r="B70" t="str">
            <v>SANTAND</v>
          </cell>
          <cell r="C70" t="str">
            <v>CODIS CLIENTES</v>
          </cell>
          <cell r="D70" t="str">
            <v>DEUDAOP B2</v>
          </cell>
        </row>
        <row r="71">
          <cell r="A71" t="str">
            <v>SANTANDCODIS OPICS</v>
          </cell>
          <cell r="B71" t="str">
            <v>SANTAND</v>
          </cell>
          <cell r="C71" t="str">
            <v>CODIS OPICS</v>
          </cell>
          <cell r="D71" t="str">
            <v>DEUDAOP B2</v>
          </cell>
        </row>
        <row r="72">
          <cell r="A72" t="str">
            <v>SANTANDCODIS CLIENTES</v>
          </cell>
          <cell r="B72" t="str">
            <v>SANTAND</v>
          </cell>
          <cell r="C72" t="str">
            <v>CODIS CLIENTES</v>
          </cell>
          <cell r="D72" t="str">
            <v>DEUDAOP B3</v>
          </cell>
        </row>
        <row r="73">
          <cell r="A73" t="str">
            <v>SANTANDCODIS OPICS</v>
          </cell>
          <cell r="B73" t="str">
            <v>SANTAND</v>
          </cell>
          <cell r="C73" t="str">
            <v>CODIS OPICS</v>
          </cell>
          <cell r="D73" t="str">
            <v>DEUDAOP B3</v>
          </cell>
        </row>
        <row r="74">
          <cell r="A74" t="str">
            <v>SANTANDCODIS CLIENTES</v>
          </cell>
          <cell r="B74" t="str">
            <v>SANTAND</v>
          </cell>
          <cell r="C74" t="str">
            <v>CODIS CLIENTES</v>
          </cell>
          <cell r="D74" t="str">
            <v>DEUDAOP F</v>
          </cell>
        </row>
        <row r="75">
          <cell r="A75" t="str">
            <v>SANTANDCODIS OPICS</v>
          </cell>
          <cell r="B75" t="str">
            <v>SANTAND</v>
          </cell>
          <cell r="C75" t="str">
            <v>CODIS OPICS</v>
          </cell>
          <cell r="D75" t="str">
            <v>DEUDAOP F</v>
          </cell>
        </row>
        <row r="76">
          <cell r="A76" t="str">
            <v>SANTANDCODIS CLIENTES</v>
          </cell>
          <cell r="B76" t="str">
            <v>SANTAND</v>
          </cell>
          <cell r="C76" t="str">
            <v>CODIS CLIENTES</v>
          </cell>
          <cell r="D76" t="str">
            <v>DINSTE1 D</v>
          </cell>
        </row>
        <row r="77">
          <cell r="A77" t="str">
            <v>SANTANDCODIS OPICS</v>
          </cell>
          <cell r="B77" t="str">
            <v>SANTAND</v>
          </cell>
          <cell r="C77" t="str">
            <v>CODIS OPICS</v>
          </cell>
          <cell r="D77" t="str">
            <v>DINSTE1 D</v>
          </cell>
        </row>
        <row r="78">
          <cell r="A78" t="str">
            <v>SANTANDCODIS CLIENTES</v>
          </cell>
          <cell r="B78" t="str">
            <v>SANTAND</v>
          </cell>
          <cell r="C78" t="str">
            <v>CODIS CLIENTES</v>
          </cell>
          <cell r="D78" t="str">
            <v>DINSTEC D</v>
          </cell>
        </row>
        <row r="79">
          <cell r="A79" t="str">
            <v>SANTANDCODIS OPICS</v>
          </cell>
          <cell r="B79" t="str">
            <v>SANTAND</v>
          </cell>
          <cell r="C79" t="str">
            <v>CODIS OPICS</v>
          </cell>
          <cell r="D79" t="str">
            <v>DINSTEC D</v>
          </cell>
        </row>
        <row r="80">
          <cell r="A80" t="str">
            <v>MEI SORMEI 2648</v>
          </cell>
          <cell r="B80" t="str">
            <v>MEI SOR</v>
          </cell>
          <cell r="C80" t="str">
            <v>MEI 2648</v>
          </cell>
          <cell r="D80" t="str">
            <v>ELEVA</v>
          </cell>
        </row>
        <row r="81">
          <cell r="A81" t="str">
            <v>SANTANDCODIS CLIENTES</v>
          </cell>
          <cell r="B81" t="str">
            <v>SANTAND</v>
          </cell>
          <cell r="C81" t="str">
            <v>CODIS CLIENTES</v>
          </cell>
          <cell r="D81" t="str">
            <v>ELEVA</v>
          </cell>
        </row>
        <row r="82">
          <cell r="A82" t="str">
            <v>SIPOSORSIPO 2649</v>
          </cell>
          <cell r="B82" t="str">
            <v>SIPOSOR</v>
          </cell>
          <cell r="C82" t="str">
            <v>SIPO 2649</v>
          </cell>
          <cell r="D82" t="str">
            <v>ELEVA</v>
          </cell>
        </row>
        <row r="83">
          <cell r="A83" t="str">
            <v>GFI IDOGFI</v>
          </cell>
          <cell r="B83" t="str">
            <v>GFI IDO</v>
          </cell>
          <cell r="C83" t="str">
            <v>GFI</v>
          </cell>
          <cell r="D83" t="str">
            <v>ELITE+D</v>
          </cell>
        </row>
        <row r="84">
          <cell r="A84" t="str">
            <v>GFI SORGFI</v>
          </cell>
          <cell r="B84" t="str">
            <v>GFI SOR</v>
          </cell>
          <cell r="C84" t="str">
            <v>GFI</v>
          </cell>
          <cell r="D84" t="str">
            <v>ELITE+D</v>
          </cell>
        </row>
        <row r="85">
          <cell r="A85" t="str">
            <v>SANTANDCODIS CLIENTES</v>
          </cell>
          <cell r="B85" t="str">
            <v>SANTAND</v>
          </cell>
          <cell r="C85" t="str">
            <v>CODIS CLIENTES</v>
          </cell>
          <cell r="D85" t="str">
            <v>ELITE+D</v>
          </cell>
        </row>
        <row r="86">
          <cell r="A86" t="str">
            <v>ACIVAL55395</v>
          </cell>
          <cell r="B86" t="str">
            <v>ACIVAL</v>
          </cell>
          <cell r="C86">
            <v>55395</v>
          </cell>
          <cell r="D86" t="str">
            <v>ELITE-C</v>
          </cell>
        </row>
        <row r="87">
          <cell r="A87" t="str">
            <v>ALLFUNDS1032-0000000006794</v>
          </cell>
          <cell r="B87" t="str">
            <v>ALLFUNDS</v>
          </cell>
          <cell r="C87" t="str">
            <v>1032-0000000006794</v>
          </cell>
          <cell r="D87" t="str">
            <v>ELITE-C</v>
          </cell>
        </row>
        <row r="88">
          <cell r="A88" t="str">
            <v>BACMEXT4006418</v>
          </cell>
          <cell r="B88" t="str">
            <v>BACMEXT</v>
          </cell>
          <cell r="C88">
            <v>4006418</v>
          </cell>
          <cell r="D88" t="str">
            <v>ELITE-C</v>
          </cell>
        </row>
        <row r="89">
          <cell r="A89" t="str">
            <v>BACOMER919192009588</v>
          </cell>
          <cell r="B89" t="str">
            <v>BACOMER</v>
          </cell>
          <cell r="C89">
            <v>919192009588</v>
          </cell>
          <cell r="D89" t="str">
            <v>ELITE-C</v>
          </cell>
        </row>
        <row r="90">
          <cell r="A90" t="str">
            <v>BACOMERMX01357</v>
          </cell>
          <cell r="B90" t="str">
            <v>BACOMER</v>
          </cell>
          <cell r="C90" t="str">
            <v>MX01357</v>
          </cell>
          <cell r="D90" t="str">
            <v>ELITE-C</v>
          </cell>
        </row>
        <row r="91">
          <cell r="A91" t="str">
            <v>CITIMX74112212</v>
          </cell>
          <cell r="B91" t="str">
            <v>CITIMX</v>
          </cell>
          <cell r="C91">
            <v>74112212</v>
          </cell>
          <cell r="D91" t="str">
            <v>ELITE-C</v>
          </cell>
        </row>
        <row r="92">
          <cell r="A92" t="str">
            <v>CITIMXCLD-5827</v>
          </cell>
          <cell r="B92" t="str">
            <v>CITIMX</v>
          </cell>
          <cell r="C92" t="str">
            <v>CLD-5827</v>
          </cell>
          <cell r="D92" t="str">
            <v>ELITE-C</v>
          </cell>
        </row>
        <row r="93">
          <cell r="A93" t="str">
            <v>BANOBRA816</v>
          </cell>
          <cell r="B93" t="str">
            <v>BANOBRA</v>
          </cell>
          <cell r="C93">
            <v>816</v>
          </cell>
          <cell r="D93" t="str">
            <v>ELITE-C</v>
          </cell>
        </row>
        <row r="94">
          <cell r="A94" t="str">
            <v>BANSAN16969</v>
          </cell>
          <cell r="B94" t="str">
            <v>BANSAN</v>
          </cell>
          <cell r="C94">
            <v>16969</v>
          </cell>
          <cell r="D94" t="str">
            <v>ELITE-C</v>
          </cell>
        </row>
        <row r="95">
          <cell r="A95" t="str">
            <v>BANSAN152109</v>
          </cell>
          <cell r="B95" t="str">
            <v>BANSAN</v>
          </cell>
          <cell r="C95">
            <v>152109</v>
          </cell>
          <cell r="D95" t="str">
            <v>ELITE-C</v>
          </cell>
        </row>
        <row r="96">
          <cell r="A96" t="str">
            <v>BANSAN2945003</v>
          </cell>
          <cell r="B96" t="str">
            <v>BANSAN</v>
          </cell>
          <cell r="C96">
            <v>2945003</v>
          </cell>
          <cell r="D96" t="str">
            <v>ELITE-C</v>
          </cell>
        </row>
        <row r="97">
          <cell r="A97" t="str">
            <v>BANSAN65505310873</v>
          </cell>
          <cell r="B97" t="str">
            <v>BANSAN</v>
          </cell>
          <cell r="C97">
            <v>65505310873</v>
          </cell>
          <cell r="D97" t="str">
            <v>ELITE-C</v>
          </cell>
        </row>
        <row r="98">
          <cell r="A98" t="str">
            <v>BANSANA330868</v>
          </cell>
          <cell r="B98" t="str">
            <v>BANSAN</v>
          </cell>
          <cell r="C98" t="str">
            <v>A330868</v>
          </cell>
          <cell r="D98" t="str">
            <v>ELITE-C</v>
          </cell>
        </row>
        <row r="99">
          <cell r="A99" t="str">
            <v>BANSANE330868</v>
          </cell>
          <cell r="B99" t="str">
            <v>BANSAN</v>
          </cell>
          <cell r="C99" t="str">
            <v>E330868</v>
          </cell>
          <cell r="D99" t="str">
            <v>ELITE-C</v>
          </cell>
        </row>
        <row r="100">
          <cell r="A100" t="str">
            <v>BARCLAY42651670</v>
          </cell>
          <cell r="B100" t="str">
            <v>BARCLAY</v>
          </cell>
          <cell r="C100">
            <v>42651670</v>
          </cell>
          <cell r="D100" t="str">
            <v>ELITE-C</v>
          </cell>
        </row>
        <row r="101">
          <cell r="A101" t="str">
            <v>BCSUISS021/2006-6</v>
          </cell>
          <cell r="B101" t="str">
            <v>BCSUISS</v>
          </cell>
          <cell r="C101" t="str">
            <v>021/2006-6</v>
          </cell>
          <cell r="D101" t="str">
            <v>ELITE-C</v>
          </cell>
        </row>
        <row r="102">
          <cell r="A102" t="str">
            <v>BGOLDMAELITE-C</v>
          </cell>
          <cell r="B102" t="str">
            <v>BGOLDMA</v>
          </cell>
          <cell r="C102" t="str">
            <v>ELITE-C</v>
          </cell>
          <cell r="D102" t="str">
            <v>ELITE-C</v>
          </cell>
        </row>
        <row r="103">
          <cell r="A103" t="str">
            <v>BNPFSEVMEX</v>
          </cell>
          <cell r="B103" t="str">
            <v>BNP</v>
          </cell>
          <cell r="C103" t="str">
            <v>FSEVMEX</v>
          </cell>
          <cell r="D103" t="str">
            <v>ELITE-C</v>
          </cell>
        </row>
        <row r="104">
          <cell r="A104" t="str">
            <v>BSCTIA7844010-0</v>
          </cell>
          <cell r="B104" t="str">
            <v>BSCTIA</v>
          </cell>
          <cell r="C104" t="str">
            <v>7844010-0</v>
          </cell>
          <cell r="D104" t="str">
            <v>ELITE-C</v>
          </cell>
        </row>
        <row r="105">
          <cell r="A105" t="str">
            <v>CBACTIN5358169</v>
          </cell>
          <cell r="B105" t="str">
            <v>CBACTIN</v>
          </cell>
          <cell r="C105">
            <v>5358169</v>
          </cell>
          <cell r="D105" t="str">
            <v>ELITE-C</v>
          </cell>
        </row>
        <row r="106">
          <cell r="A106" t="str">
            <v>CBBARCLAY900</v>
          </cell>
          <cell r="B106" t="str">
            <v>CBBARCLAY</v>
          </cell>
          <cell r="C106">
            <v>900</v>
          </cell>
          <cell r="D106" t="str">
            <v>ELITE-C</v>
          </cell>
        </row>
        <row r="107">
          <cell r="A107" t="str">
            <v>CBBBV5250402</v>
          </cell>
          <cell r="B107" t="str">
            <v>CBBBV</v>
          </cell>
          <cell r="C107">
            <v>5250402</v>
          </cell>
          <cell r="D107" t="str">
            <v>ELITE-C</v>
          </cell>
        </row>
        <row r="108">
          <cell r="A108" t="str">
            <v>CBCSUISSE2006/11</v>
          </cell>
          <cell r="B108" t="str">
            <v>CBCSUISSE</v>
          </cell>
          <cell r="C108" t="str">
            <v>2006/11</v>
          </cell>
          <cell r="D108" t="str">
            <v>ELITE-C</v>
          </cell>
        </row>
        <row r="109">
          <cell r="A109" t="str">
            <v>CBDEUTS7001</v>
          </cell>
          <cell r="B109" t="str">
            <v>CBDEUTS</v>
          </cell>
          <cell r="C109">
            <v>7001</v>
          </cell>
          <cell r="D109" t="str">
            <v>ELITE-C</v>
          </cell>
        </row>
        <row r="110">
          <cell r="A110" t="str">
            <v>CBINTER100049544</v>
          </cell>
          <cell r="B110" t="str">
            <v>CBINTER</v>
          </cell>
          <cell r="C110">
            <v>100049544</v>
          </cell>
          <cell r="D110" t="str">
            <v>ELITE-C</v>
          </cell>
        </row>
        <row r="111">
          <cell r="A111" t="str">
            <v>CBIXE618496</v>
          </cell>
          <cell r="B111" t="str">
            <v>CBIXE</v>
          </cell>
          <cell r="C111">
            <v>618496</v>
          </cell>
          <cell r="D111" t="str">
            <v>ELITE-C</v>
          </cell>
        </row>
        <row r="112">
          <cell r="A112" t="str">
            <v>CBJPMORIB708201440</v>
          </cell>
          <cell r="B112" t="str">
            <v>CBJPMOR</v>
          </cell>
          <cell r="C112" t="str">
            <v>IB708201440</v>
          </cell>
          <cell r="D112" t="str">
            <v>ELITE-C</v>
          </cell>
        </row>
        <row r="113">
          <cell r="A113" t="str">
            <v>CBMONEX2046829</v>
          </cell>
          <cell r="B113" t="str">
            <v>CBMONEX</v>
          </cell>
          <cell r="C113">
            <v>2046829</v>
          </cell>
          <cell r="D113" t="str">
            <v>ELITE-C</v>
          </cell>
        </row>
        <row r="114">
          <cell r="A114" t="str">
            <v>CBMORGAN028M02485</v>
          </cell>
          <cell r="B114" t="str">
            <v>CBMORGAN</v>
          </cell>
          <cell r="C114" t="str">
            <v>028M02485</v>
          </cell>
          <cell r="D114" t="str">
            <v>ELITE-C</v>
          </cell>
        </row>
        <row r="115">
          <cell r="A115" t="str">
            <v>CBSANT74915</v>
          </cell>
          <cell r="B115" t="str">
            <v>CBSANT</v>
          </cell>
          <cell r="C115">
            <v>74915</v>
          </cell>
          <cell r="D115" t="str">
            <v>ELITE-C</v>
          </cell>
        </row>
        <row r="116">
          <cell r="A116" t="str">
            <v>CBUBS3900</v>
          </cell>
          <cell r="B116" t="str">
            <v>CBUBS</v>
          </cell>
          <cell r="C116">
            <v>3900</v>
          </cell>
          <cell r="D116" t="str">
            <v>ELITE-C</v>
          </cell>
        </row>
        <row r="117">
          <cell r="A117" t="str">
            <v>FINAMEX38399</v>
          </cell>
          <cell r="B117" t="str">
            <v>FINAMEX</v>
          </cell>
          <cell r="C117">
            <v>38399</v>
          </cell>
          <cell r="D117" t="str">
            <v>ELITE-C</v>
          </cell>
        </row>
        <row r="118">
          <cell r="A118" t="str">
            <v>GBM99356</v>
          </cell>
          <cell r="B118" t="str">
            <v>GBM</v>
          </cell>
          <cell r="C118">
            <v>99356</v>
          </cell>
          <cell r="D118" t="str">
            <v>ELITE-C</v>
          </cell>
        </row>
        <row r="119">
          <cell r="A119" t="str">
            <v>GFI IDOGFI</v>
          </cell>
          <cell r="B119" t="str">
            <v>GFI IDO</v>
          </cell>
          <cell r="C119" t="str">
            <v>GFI</v>
          </cell>
          <cell r="D119" t="str">
            <v>ELITE-C</v>
          </cell>
        </row>
        <row r="120">
          <cell r="A120" t="str">
            <v>GFI SORGFI</v>
          </cell>
          <cell r="B120" t="str">
            <v>GFI SOR</v>
          </cell>
          <cell r="C120" t="str">
            <v>GFI</v>
          </cell>
          <cell r="D120" t="str">
            <v>ELITE-C</v>
          </cell>
        </row>
        <row r="121">
          <cell r="A121" t="str">
            <v>GOLDMAN14</v>
          </cell>
          <cell r="B121" t="str">
            <v>GOLDMAN</v>
          </cell>
          <cell r="C121">
            <v>14</v>
          </cell>
          <cell r="D121" t="str">
            <v>ELITE-C</v>
          </cell>
        </row>
        <row r="122">
          <cell r="A122" t="str">
            <v>HSBCMEX478251</v>
          </cell>
          <cell r="B122" t="str">
            <v>HSBCMEX</v>
          </cell>
          <cell r="C122">
            <v>478251</v>
          </cell>
          <cell r="D122" t="str">
            <v>ELITE-C</v>
          </cell>
        </row>
        <row r="123">
          <cell r="A123" t="str">
            <v>HSBCMEXSAGEF47</v>
          </cell>
          <cell r="B123" t="str">
            <v>HSBCMEX</v>
          </cell>
          <cell r="C123" t="str">
            <v>SAGEF47</v>
          </cell>
          <cell r="D123" t="str">
            <v>ELITE-C</v>
          </cell>
        </row>
        <row r="124">
          <cell r="A124" t="str">
            <v>ICAM12541</v>
          </cell>
          <cell r="B124" t="str">
            <v>ICAM</v>
          </cell>
          <cell r="C124">
            <v>12541</v>
          </cell>
          <cell r="D124" t="str">
            <v>ELITE-C</v>
          </cell>
        </row>
        <row r="125">
          <cell r="A125" t="str">
            <v>JPMOR3584003</v>
          </cell>
          <cell r="B125" t="str">
            <v>JPMOR</v>
          </cell>
          <cell r="C125">
            <v>3584003</v>
          </cell>
          <cell r="D125" t="str">
            <v>ELITE-C</v>
          </cell>
        </row>
        <row r="126">
          <cell r="A126" t="str">
            <v>JPMORRC1502014300036</v>
          </cell>
          <cell r="B126" t="str">
            <v>JPMOR</v>
          </cell>
          <cell r="C126" t="str">
            <v>RC1502014300036</v>
          </cell>
          <cell r="D126" t="str">
            <v>ELITE-C</v>
          </cell>
        </row>
        <row r="127">
          <cell r="A127" t="str">
            <v>MEI IDOMEI IDO 2648</v>
          </cell>
          <cell r="B127" t="str">
            <v>MEI IDO</v>
          </cell>
          <cell r="C127" t="str">
            <v>MEI IDO 2648</v>
          </cell>
          <cell r="D127" t="str">
            <v>ELITE-C</v>
          </cell>
        </row>
        <row r="128">
          <cell r="A128" t="str">
            <v>MEI SORMEI 2648</v>
          </cell>
          <cell r="B128" t="str">
            <v>MEI SOR</v>
          </cell>
          <cell r="C128" t="str">
            <v>MEI 2648</v>
          </cell>
          <cell r="D128" t="str">
            <v>ELITE-C</v>
          </cell>
        </row>
        <row r="129">
          <cell r="A129" t="str">
            <v>MEIREPMEI REP 2650</v>
          </cell>
          <cell r="B129" t="str">
            <v>MEIREP</v>
          </cell>
          <cell r="C129" t="str">
            <v>MEI REP 2650</v>
          </cell>
          <cell r="D129" t="str">
            <v>ELITE-C</v>
          </cell>
        </row>
        <row r="130">
          <cell r="A130" t="str">
            <v>MLYNCCB1180</v>
          </cell>
          <cell r="B130" t="str">
            <v>MLYNCCB</v>
          </cell>
          <cell r="C130">
            <v>1180</v>
          </cell>
          <cell r="D130" t="str">
            <v>ELITE-C</v>
          </cell>
        </row>
        <row r="131">
          <cell r="A131" t="str">
            <v>NAFINSA1063703</v>
          </cell>
          <cell r="B131" t="str">
            <v>NAFINSA</v>
          </cell>
          <cell r="C131">
            <v>1063703</v>
          </cell>
          <cell r="D131" t="str">
            <v>ELITE-C</v>
          </cell>
        </row>
        <row r="132">
          <cell r="A132" t="str">
            <v>PGOLDMAELITE-C</v>
          </cell>
          <cell r="B132" t="str">
            <v>PGOLDMA</v>
          </cell>
          <cell r="C132" t="str">
            <v>ELITE-C</v>
          </cell>
          <cell r="D132" t="str">
            <v>ELITE-C</v>
          </cell>
        </row>
        <row r="133">
          <cell r="A133" t="str">
            <v>SANTAND2001</v>
          </cell>
          <cell r="B133" t="str">
            <v>SANTAND</v>
          </cell>
          <cell r="C133">
            <v>2001</v>
          </cell>
          <cell r="D133" t="str">
            <v>ELITE-C</v>
          </cell>
        </row>
        <row r="134">
          <cell r="A134" t="str">
            <v>SANTANDCODIS CLIENTES</v>
          </cell>
          <cell r="B134" t="str">
            <v>SANTAND</v>
          </cell>
          <cell r="C134" t="str">
            <v>CODIS CLIENTES</v>
          </cell>
          <cell r="D134" t="str">
            <v>ELITE-C</v>
          </cell>
        </row>
        <row r="135">
          <cell r="A135" t="str">
            <v>SANTANDCODIS OPICS</v>
          </cell>
          <cell r="B135" t="str">
            <v>SANTAND</v>
          </cell>
          <cell r="C135" t="str">
            <v>CODIS OPICS</v>
          </cell>
          <cell r="D135" t="str">
            <v>ELITE-C</v>
          </cell>
        </row>
        <row r="136">
          <cell r="A136" t="str">
            <v>SANTANDCUSTODIO SANTANDER</v>
          </cell>
          <cell r="B136" t="str">
            <v>SANTAND</v>
          </cell>
          <cell r="C136" t="str">
            <v>CUSTODIO SANTANDER</v>
          </cell>
          <cell r="D136" t="str">
            <v>ELITE-C</v>
          </cell>
        </row>
        <row r="137">
          <cell r="A137" t="str">
            <v>SANTNYSAMX01</v>
          </cell>
          <cell r="B137" t="str">
            <v>SANTNY</v>
          </cell>
          <cell r="C137" t="str">
            <v>SAMX01</v>
          </cell>
          <cell r="D137" t="str">
            <v>ELITE-C</v>
          </cell>
        </row>
        <row r="138">
          <cell r="A138" t="str">
            <v>SIPOIDOSIPOIDO 2649</v>
          </cell>
          <cell r="B138" t="str">
            <v>SIPOIDO</v>
          </cell>
          <cell r="C138" t="str">
            <v>SIPOIDO 2649</v>
          </cell>
          <cell r="D138" t="str">
            <v>ELITE-C</v>
          </cell>
        </row>
        <row r="139">
          <cell r="A139" t="str">
            <v>SIPOREPSIPO REP 2649</v>
          </cell>
          <cell r="B139" t="str">
            <v>SIPOREP</v>
          </cell>
          <cell r="C139" t="str">
            <v>SIPO REP 2649</v>
          </cell>
          <cell r="D139" t="str">
            <v>ELITE-C</v>
          </cell>
        </row>
        <row r="140">
          <cell r="A140" t="str">
            <v>SIPOSORSIPO 2649</v>
          </cell>
          <cell r="B140" t="str">
            <v>SIPOSOR</v>
          </cell>
          <cell r="C140" t="str">
            <v>SIPO 2649</v>
          </cell>
          <cell r="D140" t="str">
            <v>ELITE-C</v>
          </cell>
        </row>
        <row r="141">
          <cell r="A141" t="str">
            <v>VAR IDOVAR IDO 2650</v>
          </cell>
          <cell r="B141" t="str">
            <v>VAR IDO</v>
          </cell>
          <cell r="C141" t="str">
            <v>VAR IDO 2650</v>
          </cell>
          <cell r="D141" t="str">
            <v>ELITE-C</v>
          </cell>
        </row>
        <row r="142">
          <cell r="A142" t="str">
            <v>VAR SORVAR 2650</v>
          </cell>
          <cell r="B142" t="str">
            <v>VAR SOR</v>
          </cell>
          <cell r="C142" t="str">
            <v>VAR 2650</v>
          </cell>
          <cell r="D142" t="str">
            <v>ELITE-C</v>
          </cell>
        </row>
        <row r="143">
          <cell r="A143" t="str">
            <v>VARREPVAR REP 2650</v>
          </cell>
          <cell r="B143" t="str">
            <v>VARREP</v>
          </cell>
          <cell r="C143" t="str">
            <v>VAR REP 2650</v>
          </cell>
          <cell r="D143" t="str">
            <v>ELITE-C</v>
          </cell>
        </row>
        <row r="144">
          <cell r="A144" t="str">
            <v>VECTOR133837</v>
          </cell>
          <cell r="B144" t="str">
            <v>VECTOR</v>
          </cell>
          <cell r="C144">
            <v>133837</v>
          </cell>
          <cell r="D144" t="str">
            <v>ELITE-C</v>
          </cell>
        </row>
        <row r="145">
          <cell r="A145" t="str">
            <v>SANTANDCODIS CLIENTES</v>
          </cell>
          <cell r="B145" t="str">
            <v>SANTAND</v>
          </cell>
          <cell r="C145" t="str">
            <v>CODIS CLIENTES</v>
          </cell>
          <cell r="D145" t="str">
            <v>ELITE-C A</v>
          </cell>
        </row>
        <row r="146">
          <cell r="A146" t="str">
            <v>SANTANDCODIS OPICS</v>
          </cell>
          <cell r="B146" t="str">
            <v>SANTAND</v>
          </cell>
          <cell r="C146" t="str">
            <v>CODIS OPICS</v>
          </cell>
          <cell r="D146" t="str">
            <v>ELITE-C A</v>
          </cell>
        </row>
        <row r="147">
          <cell r="A147" t="str">
            <v>SANTANDCODIS CLIENTES</v>
          </cell>
          <cell r="B147" t="str">
            <v>SANTAND</v>
          </cell>
          <cell r="C147" t="str">
            <v>CODIS CLIENTES</v>
          </cell>
          <cell r="D147" t="str">
            <v>ELITE-C B1</v>
          </cell>
        </row>
        <row r="148">
          <cell r="A148" t="str">
            <v>SANTANDCODIS OPICS</v>
          </cell>
          <cell r="B148" t="str">
            <v>SANTAND</v>
          </cell>
          <cell r="C148" t="str">
            <v>CODIS OPICS</v>
          </cell>
          <cell r="D148" t="str">
            <v>ELITE-C B1</v>
          </cell>
        </row>
        <row r="149">
          <cell r="A149" t="str">
            <v>SANTANDCODIS CLIENTES</v>
          </cell>
          <cell r="B149" t="str">
            <v>SANTAND</v>
          </cell>
          <cell r="C149" t="str">
            <v>CODIS CLIENTES</v>
          </cell>
          <cell r="D149" t="str">
            <v>ELITE-C B2</v>
          </cell>
        </row>
        <row r="150">
          <cell r="A150" t="str">
            <v>SANTANDCODIS OPICS</v>
          </cell>
          <cell r="B150" t="str">
            <v>SANTAND</v>
          </cell>
          <cell r="C150" t="str">
            <v>CODIS OPICS</v>
          </cell>
          <cell r="D150" t="str">
            <v>ELITE-C B2</v>
          </cell>
        </row>
        <row r="151">
          <cell r="A151" t="str">
            <v>SANTANDCODIS CLIENTES</v>
          </cell>
          <cell r="B151" t="str">
            <v>SANTAND</v>
          </cell>
          <cell r="C151" t="str">
            <v>CODIS CLIENTES</v>
          </cell>
          <cell r="D151" t="str">
            <v>ELITE-C B3</v>
          </cell>
        </row>
        <row r="152">
          <cell r="A152" t="str">
            <v>SANTANDCODIS OPICS</v>
          </cell>
          <cell r="B152" t="str">
            <v>SANTAND</v>
          </cell>
          <cell r="C152" t="str">
            <v>CODIS OPICS</v>
          </cell>
          <cell r="D152" t="str">
            <v>ELITE-C B3</v>
          </cell>
        </row>
        <row r="153">
          <cell r="A153" t="str">
            <v>ALLFUNDS1032-0000000007807</v>
          </cell>
          <cell r="B153" t="str">
            <v>ALLFUNDS</v>
          </cell>
          <cell r="C153" t="str">
            <v>1032-0000000007807</v>
          </cell>
          <cell r="D153" t="str">
            <v>ELITE-D</v>
          </cell>
        </row>
        <row r="154">
          <cell r="A154" t="str">
            <v>BACMEXT4006297</v>
          </cell>
          <cell r="B154" t="str">
            <v>BACMEXT</v>
          </cell>
          <cell r="C154">
            <v>4006297</v>
          </cell>
          <cell r="D154" t="str">
            <v>ELITE-D</v>
          </cell>
        </row>
        <row r="155">
          <cell r="A155" t="str">
            <v>BACOMER919140033615</v>
          </cell>
          <cell r="B155" t="str">
            <v>BACOMER</v>
          </cell>
          <cell r="C155">
            <v>919140033615</v>
          </cell>
          <cell r="D155" t="str">
            <v>ELITE-D</v>
          </cell>
        </row>
        <row r="156">
          <cell r="A156" t="str">
            <v>BACOMERMEX007771</v>
          </cell>
          <cell r="B156" t="str">
            <v>BACOMER</v>
          </cell>
          <cell r="C156" t="str">
            <v>MEX007771</v>
          </cell>
          <cell r="D156" t="str">
            <v>ELITE-D</v>
          </cell>
        </row>
        <row r="157">
          <cell r="A157" t="str">
            <v>CITIMX74117806</v>
          </cell>
          <cell r="B157" t="str">
            <v>CITIMX</v>
          </cell>
          <cell r="C157">
            <v>74117806</v>
          </cell>
          <cell r="D157" t="str">
            <v>ELITE-D</v>
          </cell>
        </row>
        <row r="158">
          <cell r="A158" t="str">
            <v>CITIMXCLD-5827</v>
          </cell>
          <cell r="B158" t="str">
            <v>CITIMX</v>
          </cell>
          <cell r="C158" t="str">
            <v>CLD-5827</v>
          </cell>
          <cell r="D158" t="str">
            <v>ELITE-D</v>
          </cell>
        </row>
        <row r="159">
          <cell r="A159" t="str">
            <v>BANOBRA867</v>
          </cell>
          <cell r="B159" t="str">
            <v>BANOBRA</v>
          </cell>
          <cell r="C159">
            <v>867</v>
          </cell>
          <cell r="D159" t="str">
            <v>ELITE-D</v>
          </cell>
        </row>
        <row r="160">
          <cell r="A160" t="str">
            <v>BANORTE502055427</v>
          </cell>
          <cell r="B160" t="str">
            <v>BANORTE</v>
          </cell>
          <cell r="C160">
            <v>502055427</v>
          </cell>
          <cell r="D160" t="str">
            <v>ELITE-D</v>
          </cell>
        </row>
        <row r="161">
          <cell r="A161" t="str">
            <v>BANSAN62427</v>
          </cell>
          <cell r="B161" t="str">
            <v>BANSAN</v>
          </cell>
          <cell r="C161">
            <v>62427</v>
          </cell>
          <cell r="D161" t="str">
            <v>ELITE-D</v>
          </cell>
        </row>
        <row r="162">
          <cell r="A162" t="str">
            <v>BANSAN1013934</v>
          </cell>
          <cell r="B162" t="str">
            <v>BANSAN</v>
          </cell>
          <cell r="C162">
            <v>1013934</v>
          </cell>
          <cell r="D162" t="str">
            <v>ELITE-D</v>
          </cell>
        </row>
        <row r="163">
          <cell r="A163" t="str">
            <v>BANSAN2945004</v>
          </cell>
          <cell r="B163" t="str">
            <v>BANSAN</v>
          </cell>
          <cell r="C163">
            <v>2945004</v>
          </cell>
          <cell r="D163" t="str">
            <v>ELITE-D</v>
          </cell>
        </row>
        <row r="164">
          <cell r="A164" t="str">
            <v>BANSAN65505310873</v>
          </cell>
          <cell r="B164" t="str">
            <v>BANSAN</v>
          </cell>
          <cell r="C164">
            <v>65505310873</v>
          </cell>
          <cell r="D164" t="str">
            <v>ELITE-D</v>
          </cell>
        </row>
        <row r="165">
          <cell r="A165" t="str">
            <v>BANSANA598100</v>
          </cell>
          <cell r="B165" t="str">
            <v>BANSAN</v>
          </cell>
          <cell r="C165" t="str">
            <v>A598100</v>
          </cell>
          <cell r="D165" t="str">
            <v>ELITE-D</v>
          </cell>
        </row>
        <row r="166">
          <cell r="A166" t="str">
            <v>BANSANE598100</v>
          </cell>
          <cell r="B166" t="str">
            <v>BANSAN</v>
          </cell>
          <cell r="C166" t="str">
            <v>E598100</v>
          </cell>
          <cell r="D166" t="str">
            <v>ELITE-D</v>
          </cell>
        </row>
        <row r="167">
          <cell r="A167" t="str">
            <v>BARCLAY42651672</v>
          </cell>
          <cell r="B167" t="str">
            <v>BARCLAY</v>
          </cell>
          <cell r="C167">
            <v>42651672</v>
          </cell>
          <cell r="D167" t="str">
            <v>ELITE-D</v>
          </cell>
        </row>
        <row r="168">
          <cell r="A168" t="str">
            <v>BGOLDMAELITE-D</v>
          </cell>
          <cell r="B168" t="str">
            <v>BGOLDMA</v>
          </cell>
          <cell r="C168" t="str">
            <v>ELITE-D</v>
          </cell>
          <cell r="D168" t="str">
            <v>ELITE-D</v>
          </cell>
        </row>
        <row r="169">
          <cell r="A169" t="str">
            <v>BNPFSVSMEX</v>
          </cell>
          <cell r="B169" t="str">
            <v>BNP</v>
          </cell>
          <cell r="C169" t="str">
            <v>FSVSMEX</v>
          </cell>
          <cell r="D169" t="str">
            <v>ELITE-D</v>
          </cell>
        </row>
        <row r="170">
          <cell r="A170" t="str">
            <v>BSCTIA7610877-4</v>
          </cell>
          <cell r="B170" t="str">
            <v>BSCTIA</v>
          </cell>
          <cell r="C170" t="str">
            <v>7610877-4</v>
          </cell>
          <cell r="D170" t="str">
            <v>ELITE-D</v>
          </cell>
        </row>
        <row r="171">
          <cell r="A171" t="str">
            <v>CBACTIN5358169</v>
          </cell>
          <cell r="B171" t="str">
            <v>CBACTIN</v>
          </cell>
          <cell r="C171">
            <v>5358169</v>
          </cell>
          <cell r="D171" t="str">
            <v>ELITE-D</v>
          </cell>
        </row>
        <row r="172">
          <cell r="A172" t="str">
            <v>CBBARCLAY1039</v>
          </cell>
          <cell r="B172" t="str">
            <v>CBBARCLAY</v>
          </cell>
          <cell r="C172">
            <v>1039</v>
          </cell>
          <cell r="D172" t="str">
            <v>ELITE-D</v>
          </cell>
        </row>
        <row r="173">
          <cell r="A173" t="str">
            <v>CBCSUISSE2015/21</v>
          </cell>
          <cell r="B173" t="str">
            <v>CBCSUISSE</v>
          </cell>
          <cell r="C173" t="str">
            <v>2015/21</v>
          </cell>
          <cell r="D173" t="str">
            <v>ELITE-D</v>
          </cell>
        </row>
        <row r="174">
          <cell r="A174" t="str">
            <v>CBINTER100049544</v>
          </cell>
          <cell r="B174" t="str">
            <v>CBINTER</v>
          </cell>
          <cell r="C174">
            <v>100049544</v>
          </cell>
          <cell r="D174" t="str">
            <v>ELITE-D</v>
          </cell>
        </row>
        <row r="175">
          <cell r="A175" t="str">
            <v>CBJPMORIB70820141513</v>
          </cell>
          <cell r="B175" t="str">
            <v>CBJPMOR</v>
          </cell>
          <cell r="C175" t="str">
            <v>IB70820141513</v>
          </cell>
          <cell r="D175" t="str">
            <v>ELITE-D</v>
          </cell>
        </row>
        <row r="176">
          <cell r="A176" t="str">
            <v>CBMONEX2338887</v>
          </cell>
          <cell r="B176" t="str">
            <v>CBMONEX</v>
          </cell>
          <cell r="C176">
            <v>2338887</v>
          </cell>
          <cell r="D176" t="str">
            <v>ELITE-D</v>
          </cell>
        </row>
        <row r="177">
          <cell r="A177" t="str">
            <v>CBMORGAN028M02535</v>
          </cell>
          <cell r="B177" t="str">
            <v>CBMORGAN</v>
          </cell>
          <cell r="C177" t="str">
            <v>028M02535</v>
          </cell>
          <cell r="D177" t="str">
            <v>ELITE-D</v>
          </cell>
        </row>
        <row r="178">
          <cell r="A178" t="str">
            <v>CBSANT2000493</v>
          </cell>
          <cell r="B178" t="str">
            <v>CBSANT</v>
          </cell>
          <cell r="C178">
            <v>2000493</v>
          </cell>
          <cell r="D178" t="str">
            <v>ELITE-D</v>
          </cell>
        </row>
        <row r="179">
          <cell r="A179" t="str">
            <v>CBUBS4101</v>
          </cell>
          <cell r="B179" t="str">
            <v>CBUBS</v>
          </cell>
          <cell r="C179">
            <v>4101</v>
          </cell>
          <cell r="D179" t="str">
            <v>ELITE-D</v>
          </cell>
        </row>
        <row r="180">
          <cell r="A180" t="str">
            <v>FINAMEX39170</v>
          </cell>
          <cell r="B180" t="str">
            <v>FINAMEX</v>
          </cell>
          <cell r="C180">
            <v>39170</v>
          </cell>
          <cell r="D180" t="str">
            <v>ELITE-D</v>
          </cell>
        </row>
        <row r="181">
          <cell r="A181" t="str">
            <v>GBM156410</v>
          </cell>
          <cell r="B181" t="str">
            <v>GBM</v>
          </cell>
          <cell r="C181">
            <v>156410</v>
          </cell>
          <cell r="D181" t="str">
            <v>ELITE-D</v>
          </cell>
        </row>
        <row r="182">
          <cell r="A182" t="str">
            <v>GFI IDOGFI</v>
          </cell>
          <cell r="B182" t="str">
            <v>GFI IDO</v>
          </cell>
          <cell r="C182" t="str">
            <v>GFI</v>
          </cell>
          <cell r="D182" t="str">
            <v>ELITE-D</v>
          </cell>
        </row>
        <row r="183">
          <cell r="A183" t="str">
            <v>GFI SORGFI</v>
          </cell>
          <cell r="B183" t="str">
            <v>GFI SOR</v>
          </cell>
          <cell r="C183" t="str">
            <v>GFI</v>
          </cell>
          <cell r="D183" t="str">
            <v>ELITE-D</v>
          </cell>
        </row>
        <row r="184">
          <cell r="A184" t="str">
            <v>GOLDMAN14</v>
          </cell>
          <cell r="B184" t="str">
            <v>GOLDMAN</v>
          </cell>
          <cell r="C184">
            <v>14</v>
          </cell>
          <cell r="D184" t="str">
            <v>ELITE-D</v>
          </cell>
        </row>
        <row r="185">
          <cell r="A185" t="str">
            <v>HSBCMEX502820</v>
          </cell>
          <cell r="B185" t="str">
            <v>HSBCMEX</v>
          </cell>
          <cell r="C185">
            <v>502820</v>
          </cell>
          <cell r="D185" t="str">
            <v>ELITE-D</v>
          </cell>
        </row>
        <row r="186">
          <cell r="A186" t="str">
            <v>HSBCMEXSAGEF62</v>
          </cell>
          <cell r="B186" t="str">
            <v>HSBCMEX</v>
          </cell>
          <cell r="C186" t="str">
            <v>SAGEF62</v>
          </cell>
          <cell r="D186" t="str">
            <v>ELITE-D</v>
          </cell>
        </row>
        <row r="187">
          <cell r="A187" t="str">
            <v>ICAM12785</v>
          </cell>
          <cell r="B187" t="str">
            <v>ICAM</v>
          </cell>
          <cell r="C187">
            <v>12785</v>
          </cell>
          <cell r="D187" t="str">
            <v>ELITE-D</v>
          </cell>
        </row>
        <row r="188">
          <cell r="A188" t="str">
            <v>JPMOR3584004</v>
          </cell>
          <cell r="B188" t="str">
            <v>JPMOR</v>
          </cell>
          <cell r="C188">
            <v>3584004</v>
          </cell>
          <cell r="D188" t="str">
            <v>ELITE-D</v>
          </cell>
        </row>
        <row r="189">
          <cell r="A189" t="str">
            <v>JPMORRC1502014203079</v>
          </cell>
          <cell r="B189" t="str">
            <v>JPMOR</v>
          </cell>
          <cell r="C189" t="str">
            <v>RC1502014203079</v>
          </cell>
          <cell r="D189" t="str">
            <v>ELITE-D</v>
          </cell>
        </row>
        <row r="190">
          <cell r="A190" t="str">
            <v>MEI IDOMEI IDO 2648</v>
          </cell>
          <cell r="B190" t="str">
            <v>MEI IDO</v>
          </cell>
          <cell r="C190" t="str">
            <v>MEI IDO 2648</v>
          </cell>
          <cell r="D190" t="str">
            <v>ELITE-D</v>
          </cell>
        </row>
        <row r="191">
          <cell r="A191" t="str">
            <v>MEI SORMEI 2648</v>
          </cell>
          <cell r="B191" t="str">
            <v>MEI SOR</v>
          </cell>
          <cell r="C191" t="str">
            <v>MEI 2648</v>
          </cell>
          <cell r="D191" t="str">
            <v>ELITE-D</v>
          </cell>
        </row>
        <row r="192">
          <cell r="A192" t="str">
            <v>MEIREPMEI REP 2650</v>
          </cell>
          <cell r="B192" t="str">
            <v>MEIREP</v>
          </cell>
          <cell r="C192" t="str">
            <v>MEI REP 2650</v>
          </cell>
          <cell r="D192" t="str">
            <v>ELITE-D</v>
          </cell>
        </row>
        <row r="193">
          <cell r="A193" t="str">
            <v>MLYNCCB1177</v>
          </cell>
          <cell r="B193" t="str">
            <v>MLYNCCB</v>
          </cell>
          <cell r="C193">
            <v>1177</v>
          </cell>
          <cell r="D193" t="str">
            <v>ELITE-D</v>
          </cell>
        </row>
        <row r="194">
          <cell r="A194" t="str">
            <v>MULTIVA2663110</v>
          </cell>
          <cell r="B194" t="str">
            <v>MULTIVA</v>
          </cell>
          <cell r="C194">
            <v>2663110</v>
          </cell>
          <cell r="D194" t="str">
            <v>ELITE-D</v>
          </cell>
        </row>
        <row r="195">
          <cell r="A195" t="str">
            <v>PGOLDMAELITE-D</v>
          </cell>
          <cell r="B195" t="str">
            <v>PGOLDMA</v>
          </cell>
          <cell r="C195" t="str">
            <v>ELITE-D</v>
          </cell>
          <cell r="D195" t="str">
            <v>ELITE-D</v>
          </cell>
        </row>
        <row r="196">
          <cell r="A196" t="str">
            <v>SANTAND2006</v>
          </cell>
          <cell r="B196" t="str">
            <v>SANTAND</v>
          </cell>
          <cell r="C196">
            <v>2006</v>
          </cell>
          <cell r="D196" t="str">
            <v>ELITE-D</v>
          </cell>
        </row>
        <row r="197">
          <cell r="A197" t="str">
            <v>SANTANDCODIS CLIENTES</v>
          </cell>
          <cell r="B197" t="str">
            <v>SANTAND</v>
          </cell>
          <cell r="C197" t="str">
            <v>CODIS CLIENTES</v>
          </cell>
          <cell r="D197" t="str">
            <v>ELITE-D</v>
          </cell>
        </row>
        <row r="198">
          <cell r="A198" t="str">
            <v>SANTANDCODIS OPICS</v>
          </cell>
          <cell r="B198" t="str">
            <v>SANTAND</v>
          </cell>
          <cell r="C198" t="str">
            <v>CODIS OPICS</v>
          </cell>
          <cell r="D198" t="str">
            <v>ELITE-D</v>
          </cell>
        </row>
        <row r="199">
          <cell r="A199" t="str">
            <v>SANTANDCUSTODIO SANTANDER</v>
          </cell>
          <cell r="B199" t="str">
            <v>SANTAND</v>
          </cell>
          <cell r="C199" t="str">
            <v>CUSTODIO SANTANDER</v>
          </cell>
          <cell r="D199" t="str">
            <v>ELITE-D</v>
          </cell>
        </row>
        <row r="200">
          <cell r="A200" t="str">
            <v>SANTNYSAMX03</v>
          </cell>
          <cell r="B200" t="str">
            <v>SANTNY</v>
          </cell>
          <cell r="C200" t="str">
            <v>SAMX03</v>
          </cell>
          <cell r="D200" t="str">
            <v>ELITE-D</v>
          </cell>
        </row>
        <row r="201">
          <cell r="A201" t="str">
            <v>SIPOIDOSIPOIDO 2649</v>
          </cell>
          <cell r="B201" t="str">
            <v>SIPOIDO</v>
          </cell>
          <cell r="C201" t="str">
            <v>SIPOIDO 2649</v>
          </cell>
          <cell r="D201" t="str">
            <v>ELITE-D</v>
          </cell>
        </row>
        <row r="202">
          <cell r="A202" t="str">
            <v>SIPOREPSIPO REP 2649</v>
          </cell>
          <cell r="B202" t="str">
            <v>SIPOREP</v>
          </cell>
          <cell r="C202" t="str">
            <v>SIPO REP 2649</v>
          </cell>
          <cell r="D202" t="str">
            <v>ELITE-D</v>
          </cell>
        </row>
        <row r="203">
          <cell r="A203" t="str">
            <v>SIPOSORSIPO 2649</v>
          </cell>
          <cell r="B203" t="str">
            <v>SIPOSOR</v>
          </cell>
          <cell r="C203" t="str">
            <v>SIPO 2649</v>
          </cell>
          <cell r="D203" t="str">
            <v>ELITE-D</v>
          </cell>
        </row>
        <row r="204">
          <cell r="A204" t="str">
            <v>VAR IDOVAR IDO 2650</v>
          </cell>
          <cell r="B204" t="str">
            <v>VAR IDO</v>
          </cell>
          <cell r="C204" t="str">
            <v>VAR IDO 2650</v>
          </cell>
          <cell r="D204" t="str">
            <v>ELITE-D</v>
          </cell>
        </row>
        <row r="205">
          <cell r="A205" t="str">
            <v>VAR SORVAR 2650</v>
          </cell>
          <cell r="B205" t="str">
            <v>VAR SOR</v>
          </cell>
          <cell r="C205" t="str">
            <v>VAR 2650</v>
          </cell>
          <cell r="D205" t="str">
            <v>ELITE-D</v>
          </cell>
        </row>
        <row r="206">
          <cell r="A206" t="str">
            <v>VARREPVAR REP 2650</v>
          </cell>
          <cell r="B206" t="str">
            <v>VARREP</v>
          </cell>
          <cell r="C206" t="str">
            <v>VAR REP 2650</v>
          </cell>
          <cell r="D206" t="str">
            <v>ELITE-D</v>
          </cell>
        </row>
        <row r="207">
          <cell r="A207" t="str">
            <v>SANTANDCODIS CLIENTES</v>
          </cell>
          <cell r="B207" t="str">
            <v>SANTAND</v>
          </cell>
          <cell r="C207" t="str">
            <v>CODIS CLIENTES</v>
          </cell>
          <cell r="D207" t="str">
            <v>ELITE-D A</v>
          </cell>
        </row>
        <row r="208">
          <cell r="A208" t="str">
            <v>SANTANDCODIS OPICS</v>
          </cell>
          <cell r="B208" t="str">
            <v>SANTAND</v>
          </cell>
          <cell r="C208" t="str">
            <v>CODIS OPICS</v>
          </cell>
          <cell r="D208" t="str">
            <v>ELITE-D A</v>
          </cell>
        </row>
        <row r="209">
          <cell r="A209" t="str">
            <v>SANTANDCODIS CLIENTES</v>
          </cell>
          <cell r="B209" t="str">
            <v>SANTAND</v>
          </cell>
          <cell r="C209" t="str">
            <v>CODIS CLIENTES</v>
          </cell>
          <cell r="D209" t="str">
            <v>ELITE-D B1</v>
          </cell>
        </row>
        <row r="210">
          <cell r="A210" t="str">
            <v>SANTANDCODIS OPICS</v>
          </cell>
          <cell r="B210" t="str">
            <v>SANTAND</v>
          </cell>
          <cell r="C210" t="str">
            <v>CODIS OPICS</v>
          </cell>
          <cell r="D210" t="str">
            <v>ELITE-D B1</v>
          </cell>
        </row>
        <row r="211">
          <cell r="A211" t="str">
            <v>SANTANDCODIS CLIENTES</v>
          </cell>
          <cell r="B211" t="str">
            <v>SANTAND</v>
          </cell>
          <cell r="C211" t="str">
            <v>CODIS CLIENTES</v>
          </cell>
          <cell r="D211" t="str">
            <v>ELITE-D B2</v>
          </cell>
        </row>
        <row r="212">
          <cell r="A212" t="str">
            <v>SANTANDCODIS OPICS</v>
          </cell>
          <cell r="B212" t="str">
            <v>SANTAND</v>
          </cell>
          <cell r="C212" t="str">
            <v>CODIS OPICS</v>
          </cell>
          <cell r="D212" t="str">
            <v>ELITE-D B2</v>
          </cell>
        </row>
        <row r="213">
          <cell r="A213" t="str">
            <v>SANTANDCODIS CLIENTES</v>
          </cell>
          <cell r="B213" t="str">
            <v>SANTAND</v>
          </cell>
          <cell r="C213" t="str">
            <v>CODIS CLIENTES</v>
          </cell>
          <cell r="D213" t="str">
            <v>ELITE-D B3</v>
          </cell>
        </row>
        <row r="214">
          <cell r="A214" t="str">
            <v>SANTANDCODIS OPICS</v>
          </cell>
          <cell r="B214" t="str">
            <v>SANTAND</v>
          </cell>
          <cell r="C214" t="str">
            <v>CODIS OPICS</v>
          </cell>
          <cell r="D214" t="str">
            <v>ELITE-D B3</v>
          </cell>
        </row>
        <row r="215">
          <cell r="A215" t="str">
            <v>SANTANDCODIS CLIENTES</v>
          </cell>
          <cell r="B215" t="str">
            <v>SANTAND</v>
          </cell>
          <cell r="C215" t="str">
            <v>CODIS CLIENTES</v>
          </cell>
          <cell r="D215" t="str">
            <v>ELITE-D C</v>
          </cell>
        </row>
        <row r="216">
          <cell r="A216" t="str">
            <v>SANTANDCODIS OPICS</v>
          </cell>
          <cell r="B216" t="str">
            <v>SANTAND</v>
          </cell>
          <cell r="C216" t="str">
            <v>CODIS OPICS</v>
          </cell>
          <cell r="D216" t="str">
            <v>ELITE-D C</v>
          </cell>
        </row>
        <row r="217">
          <cell r="A217" t="str">
            <v>SANTANDCODIS CLIENTES</v>
          </cell>
          <cell r="B217" t="str">
            <v>SANTAND</v>
          </cell>
          <cell r="C217" t="str">
            <v>CODIS CLIENTES</v>
          </cell>
          <cell r="D217" t="str">
            <v>ELITE-D P</v>
          </cell>
        </row>
        <row r="218">
          <cell r="A218" t="str">
            <v>SANTANDCODIS OPICS</v>
          </cell>
          <cell r="B218" t="str">
            <v>SANTAND</v>
          </cell>
          <cell r="C218" t="str">
            <v>CODIS OPICS</v>
          </cell>
          <cell r="D218" t="str">
            <v>ELITE-D P</v>
          </cell>
        </row>
        <row r="219">
          <cell r="A219" t="str">
            <v>ACIVAL55556</v>
          </cell>
          <cell r="B219" t="str">
            <v>ACIVAL</v>
          </cell>
          <cell r="C219">
            <v>55556</v>
          </cell>
          <cell r="D219" t="str">
            <v>ELITE-M</v>
          </cell>
        </row>
        <row r="220">
          <cell r="A220" t="str">
            <v>ALLFUNDS1032-0000000006795</v>
          </cell>
          <cell r="B220" t="str">
            <v>ALLFUNDS</v>
          </cell>
          <cell r="C220" t="str">
            <v>1032-0000000006795</v>
          </cell>
          <cell r="D220" t="str">
            <v>ELITE-M</v>
          </cell>
        </row>
        <row r="221">
          <cell r="A221" t="str">
            <v>BACMEXT4004629</v>
          </cell>
          <cell r="B221" t="str">
            <v>BACMEXT</v>
          </cell>
          <cell r="C221">
            <v>4004629</v>
          </cell>
          <cell r="D221" t="str">
            <v>ELITE-M</v>
          </cell>
        </row>
        <row r="222">
          <cell r="A222" t="str">
            <v>BACOMER1167812</v>
          </cell>
          <cell r="B222" t="str">
            <v>BACOMER</v>
          </cell>
          <cell r="C222">
            <v>1167812</v>
          </cell>
          <cell r="D222" t="str">
            <v>ELITE-M</v>
          </cell>
        </row>
        <row r="223">
          <cell r="A223" t="str">
            <v>BACOMER919192009547</v>
          </cell>
          <cell r="B223" t="str">
            <v>BACOMER</v>
          </cell>
          <cell r="C223">
            <v>919192009547</v>
          </cell>
          <cell r="D223" t="str">
            <v>ELITE-M</v>
          </cell>
        </row>
        <row r="224">
          <cell r="A224" t="str">
            <v>BACOMERMX01352</v>
          </cell>
          <cell r="B224" t="str">
            <v>BACOMER</v>
          </cell>
          <cell r="C224" t="str">
            <v>MX01352</v>
          </cell>
          <cell r="D224" t="str">
            <v>ELITE-M</v>
          </cell>
        </row>
        <row r="225">
          <cell r="A225" t="str">
            <v>BACOMERMX01353</v>
          </cell>
          <cell r="B225" t="str">
            <v>BACOMER</v>
          </cell>
          <cell r="C225" t="str">
            <v>MX01353</v>
          </cell>
          <cell r="D225" t="str">
            <v>ELITE-M</v>
          </cell>
        </row>
        <row r="226">
          <cell r="A226" t="str">
            <v>CITIMX74602845</v>
          </cell>
          <cell r="B226" t="str">
            <v>CITIMX</v>
          </cell>
          <cell r="C226">
            <v>74602845</v>
          </cell>
          <cell r="D226" t="str">
            <v>ELITE-M</v>
          </cell>
        </row>
        <row r="227">
          <cell r="A227" t="str">
            <v>CITIMXCLD-5827</v>
          </cell>
          <cell r="B227" t="str">
            <v>CITIMX</v>
          </cell>
          <cell r="C227" t="str">
            <v>CLD-5827</v>
          </cell>
          <cell r="D227" t="str">
            <v>ELITE-M</v>
          </cell>
        </row>
        <row r="228">
          <cell r="A228" t="str">
            <v>BANOBRA821</v>
          </cell>
          <cell r="B228" t="str">
            <v>BANOBRA</v>
          </cell>
          <cell r="C228">
            <v>821</v>
          </cell>
          <cell r="D228" t="str">
            <v>ELITE-M</v>
          </cell>
        </row>
        <row r="229">
          <cell r="A229" t="str">
            <v>BANORTE501401409</v>
          </cell>
          <cell r="B229" t="str">
            <v>BANORTE</v>
          </cell>
          <cell r="C229">
            <v>501401409</v>
          </cell>
          <cell r="D229" t="str">
            <v>ELITE-M</v>
          </cell>
        </row>
        <row r="230">
          <cell r="A230" t="str">
            <v>BANSAN14619</v>
          </cell>
          <cell r="B230" t="str">
            <v>BANSAN</v>
          </cell>
          <cell r="C230">
            <v>14619</v>
          </cell>
          <cell r="D230" t="str">
            <v>ELITE-M</v>
          </cell>
        </row>
        <row r="231">
          <cell r="A231" t="str">
            <v>BANSAN152128</v>
          </cell>
          <cell r="B231" t="str">
            <v>BANSAN</v>
          </cell>
          <cell r="C231">
            <v>152128</v>
          </cell>
          <cell r="D231" t="str">
            <v>ELITE-M</v>
          </cell>
        </row>
        <row r="232">
          <cell r="A232" t="str">
            <v>BANSAN2945005</v>
          </cell>
          <cell r="B232" t="str">
            <v>BANSAN</v>
          </cell>
          <cell r="C232">
            <v>2945005</v>
          </cell>
          <cell r="D232" t="str">
            <v>ELITE-M</v>
          </cell>
        </row>
        <row r="233">
          <cell r="A233" t="str">
            <v>BANSAN65505310873</v>
          </cell>
          <cell r="B233" t="str">
            <v>BANSAN</v>
          </cell>
          <cell r="C233">
            <v>65505310873</v>
          </cell>
          <cell r="D233" t="str">
            <v>ELITE-M</v>
          </cell>
        </row>
        <row r="234">
          <cell r="A234" t="str">
            <v>BANSANA330914</v>
          </cell>
          <cell r="B234" t="str">
            <v>BANSAN</v>
          </cell>
          <cell r="C234" t="str">
            <v>A330914</v>
          </cell>
          <cell r="D234" t="str">
            <v>ELITE-M</v>
          </cell>
        </row>
        <row r="235">
          <cell r="A235" t="str">
            <v>BANSANE330914</v>
          </cell>
          <cell r="B235" t="str">
            <v>BANSAN</v>
          </cell>
          <cell r="C235" t="str">
            <v>E330914</v>
          </cell>
          <cell r="D235" t="str">
            <v>ELITE-M</v>
          </cell>
        </row>
        <row r="236">
          <cell r="A236" t="str">
            <v>BARCLAY42651881</v>
          </cell>
          <cell r="B236" t="str">
            <v>BARCLAY</v>
          </cell>
          <cell r="C236">
            <v>42651881</v>
          </cell>
          <cell r="D236" t="str">
            <v>ELITE-M</v>
          </cell>
        </row>
        <row r="237">
          <cell r="A237" t="str">
            <v>BCSUISS021/2006-11</v>
          </cell>
          <cell r="B237" t="str">
            <v>BCSUISS</v>
          </cell>
          <cell r="C237" t="str">
            <v>021/2006-11</v>
          </cell>
          <cell r="D237" t="str">
            <v>ELITE-M</v>
          </cell>
        </row>
        <row r="238">
          <cell r="A238" t="str">
            <v>BCSUISS200639</v>
          </cell>
          <cell r="B238" t="str">
            <v>BCSUISS</v>
          </cell>
          <cell r="C238">
            <v>200639</v>
          </cell>
          <cell r="D238" t="str">
            <v>ELITE-M</v>
          </cell>
        </row>
        <row r="239">
          <cell r="A239" t="str">
            <v>BGOLDMASTERIN1</v>
          </cell>
          <cell r="B239" t="str">
            <v>BGOLDMA</v>
          </cell>
          <cell r="C239" t="str">
            <v>STERIN1</v>
          </cell>
          <cell r="D239" t="str">
            <v>ELITE-M</v>
          </cell>
        </row>
        <row r="240">
          <cell r="A240" t="str">
            <v>BNPFASSMEX</v>
          </cell>
          <cell r="B240" t="str">
            <v>BNP</v>
          </cell>
          <cell r="C240" t="str">
            <v>FASSMEX</v>
          </cell>
          <cell r="D240" t="str">
            <v>ELITE-M</v>
          </cell>
        </row>
        <row r="241">
          <cell r="A241" t="str">
            <v>BSCTIA7844759-8</v>
          </cell>
          <cell r="B241" t="str">
            <v>BSCTIA</v>
          </cell>
          <cell r="C241" t="str">
            <v>7844759-8</v>
          </cell>
          <cell r="D241" t="str">
            <v>ELITE-M</v>
          </cell>
        </row>
        <row r="242">
          <cell r="A242" t="str">
            <v>CBACTIN5358169</v>
          </cell>
          <cell r="B242" t="str">
            <v>CBACTIN</v>
          </cell>
          <cell r="C242">
            <v>5358169</v>
          </cell>
          <cell r="D242" t="str">
            <v>ELITE-M</v>
          </cell>
        </row>
        <row r="243">
          <cell r="A243" t="str">
            <v>CBACTIN955112</v>
          </cell>
          <cell r="B243" t="str">
            <v>CBACTIN</v>
          </cell>
          <cell r="C243">
            <v>955112</v>
          </cell>
          <cell r="D243" t="str">
            <v>ELITE-M</v>
          </cell>
        </row>
        <row r="244">
          <cell r="A244" t="str">
            <v>CBBARCLAY905</v>
          </cell>
          <cell r="B244" t="str">
            <v>CBBARCLAY</v>
          </cell>
          <cell r="C244">
            <v>905</v>
          </cell>
          <cell r="D244" t="str">
            <v>ELITE-M</v>
          </cell>
        </row>
        <row r="245">
          <cell r="A245" t="str">
            <v>CBBBV5248505</v>
          </cell>
          <cell r="B245" t="str">
            <v>CBBBV</v>
          </cell>
          <cell r="C245">
            <v>5248505</v>
          </cell>
          <cell r="D245" t="str">
            <v>ELITE-M</v>
          </cell>
        </row>
        <row r="246">
          <cell r="A246" t="str">
            <v>CBCSUISSE2006/39</v>
          </cell>
          <cell r="B246" t="str">
            <v>CBCSUISSE</v>
          </cell>
          <cell r="C246" t="str">
            <v>2006/39</v>
          </cell>
          <cell r="D246" t="str">
            <v>ELITE-M</v>
          </cell>
        </row>
        <row r="247">
          <cell r="A247" t="str">
            <v>CBDEUTS7006</v>
          </cell>
          <cell r="B247" t="str">
            <v>CBDEUTS</v>
          </cell>
          <cell r="C247">
            <v>7006</v>
          </cell>
          <cell r="D247" t="str">
            <v>ELITE-M</v>
          </cell>
        </row>
        <row r="248">
          <cell r="A248" t="str">
            <v>CBINTER100049544</v>
          </cell>
          <cell r="B248" t="str">
            <v>CBINTER</v>
          </cell>
          <cell r="C248">
            <v>100049544</v>
          </cell>
          <cell r="D248" t="str">
            <v>ELITE-M</v>
          </cell>
        </row>
        <row r="249">
          <cell r="A249" t="str">
            <v>CBIXE618546</v>
          </cell>
          <cell r="B249" t="str">
            <v>CBIXE</v>
          </cell>
          <cell r="C249">
            <v>618546</v>
          </cell>
          <cell r="D249" t="str">
            <v>ELITE-M</v>
          </cell>
        </row>
        <row r="250">
          <cell r="A250" t="str">
            <v>CBJPMORIB708201450</v>
          </cell>
          <cell r="B250" t="str">
            <v>CBJPMOR</v>
          </cell>
          <cell r="C250" t="str">
            <v>IB708201450</v>
          </cell>
          <cell r="D250" t="str">
            <v>ELITE-M</v>
          </cell>
        </row>
        <row r="251">
          <cell r="A251" t="str">
            <v>CBMONEX2048445</v>
          </cell>
          <cell r="B251" t="str">
            <v>CBMONEX</v>
          </cell>
          <cell r="C251">
            <v>2048445</v>
          </cell>
          <cell r="D251" t="str">
            <v>ELITE-M</v>
          </cell>
        </row>
        <row r="252">
          <cell r="A252" t="str">
            <v>CBMORGAN028M02501</v>
          </cell>
          <cell r="B252" t="str">
            <v>CBMORGAN</v>
          </cell>
          <cell r="C252" t="str">
            <v>028M02501</v>
          </cell>
          <cell r="D252" t="str">
            <v>ELITE-M</v>
          </cell>
        </row>
        <row r="253">
          <cell r="A253" t="str">
            <v>CBSANT74920</v>
          </cell>
          <cell r="B253" t="str">
            <v>CBSANT</v>
          </cell>
          <cell r="C253">
            <v>74920</v>
          </cell>
          <cell r="D253" t="str">
            <v>ELITE-M</v>
          </cell>
        </row>
        <row r="254">
          <cell r="A254" t="str">
            <v>CBUBS3905</v>
          </cell>
          <cell r="B254" t="str">
            <v>CBUBS</v>
          </cell>
          <cell r="C254">
            <v>3905</v>
          </cell>
          <cell r="D254" t="str">
            <v>ELITE-M</v>
          </cell>
        </row>
        <row r="255">
          <cell r="A255" t="str">
            <v>FINAMEX38394</v>
          </cell>
          <cell r="B255" t="str">
            <v>FINAMEX</v>
          </cell>
          <cell r="C255">
            <v>38394</v>
          </cell>
          <cell r="D255" t="str">
            <v>ELITE-M</v>
          </cell>
        </row>
        <row r="256">
          <cell r="A256" t="str">
            <v>GBM99392</v>
          </cell>
          <cell r="B256" t="str">
            <v>GBM</v>
          </cell>
          <cell r="C256">
            <v>99392</v>
          </cell>
          <cell r="D256" t="str">
            <v>ELITE-M</v>
          </cell>
        </row>
        <row r="257">
          <cell r="A257" t="str">
            <v>GFI IDOGFI</v>
          </cell>
          <cell r="B257" t="str">
            <v>GFI IDO</v>
          </cell>
          <cell r="C257" t="str">
            <v>GFI</v>
          </cell>
          <cell r="D257" t="str">
            <v>ELITE-M</v>
          </cell>
        </row>
        <row r="258">
          <cell r="A258" t="str">
            <v>GFI SORGFI</v>
          </cell>
          <cell r="B258" t="str">
            <v>GFI SOR</v>
          </cell>
          <cell r="C258" t="str">
            <v>GFI</v>
          </cell>
          <cell r="D258" t="str">
            <v>ELITE-M</v>
          </cell>
        </row>
        <row r="259">
          <cell r="A259" t="str">
            <v>GOLDMAN14</v>
          </cell>
          <cell r="B259" t="str">
            <v>GOLDMAN</v>
          </cell>
          <cell r="C259">
            <v>14</v>
          </cell>
          <cell r="D259" t="str">
            <v>ELITE-M</v>
          </cell>
        </row>
        <row r="260">
          <cell r="A260" t="str">
            <v>HSBCMEX478255</v>
          </cell>
          <cell r="B260" t="str">
            <v>HSBCMEX</v>
          </cell>
          <cell r="C260">
            <v>478255</v>
          </cell>
          <cell r="D260" t="str">
            <v>ELITE-M</v>
          </cell>
        </row>
        <row r="261">
          <cell r="A261" t="str">
            <v>HSBCMEXSAGEF46</v>
          </cell>
          <cell r="B261" t="str">
            <v>HSBCMEX</v>
          </cell>
          <cell r="C261" t="str">
            <v>SAGEF46</v>
          </cell>
          <cell r="D261" t="str">
            <v>ELITE-M</v>
          </cell>
        </row>
        <row r="262">
          <cell r="A262" t="str">
            <v>ICAM12540</v>
          </cell>
          <cell r="B262" t="str">
            <v>ICAM</v>
          </cell>
          <cell r="C262">
            <v>12540</v>
          </cell>
          <cell r="D262" t="str">
            <v>ELITE-M</v>
          </cell>
        </row>
        <row r="263">
          <cell r="A263" t="str">
            <v>JPMOR3584005</v>
          </cell>
          <cell r="B263" t="str">
            <v>JPMOR</v>
          </cell>
          <cell r="C263">
            <v>3584005</v>
          </cell>
          <cell r="D263" t="str">
            <v>ELITE-M</v>
          </cell>
        </row>
        <row r="264">
          <cell r="A264" t="str">
            <v>JPMORRC1502014300041</v>
          </cell>
          <cell r="B264" t="str">
            <v>JPMOR</v>
          </cell>
          <cell r="C264" t="str">
            <v>RC1502014300041</v>
          </cell>
          <cell r="D264" t="str">
            <v>ELITE-M</v>
          </cell>
        </row>
        <row r="265">
          <cell r="A265" t="str">
            <v>MEI IDOMEI IDO 2648</v>
          </cell>
          <cell r="B265" t="str">
            <v>MEI IDO</v>
          </cell>
          <cell r="C265" t="str">
            <v>MEI IDO 2648</v>
          </cell>
          <cell r="D265" t="str">
            <v>ELITE-M</v>
          </cell>
        </row>
        <row r="266">
          <cell r="A266" t="str">
            <v>MEI SORMEI 2648</v>
          </cell>
          <cell r="B266" t="str">
            <v>MEI SOR</v>
          </cell>
          <cell r="C266" t="str">
            <v>MEI 2648</v>
          </cell>
          <cell r="D266" t="str">
            <v>ELITE-M</v>
          </cell>
        </row>
        <row r="267">
          <cell r="A267" t="str">
            <v>MEIREPMEI REP 2650</v>
          </cell>
          <cell r="B267" t="str">
            <v>MEIREP</v>
          </cell>
          <cell r="C267" t="str">
            <v>MEI REP 2650</v>
          </cell>
          <cell r="D267" t="str">
            <v>ELITE-M</v>
          </cell>
        </row>
        <row r="268">
          <cell r="A268" t="str">
            <v>MLYNCCB210</v>
          </cell>
          <cell r="B268" t="str">
            <v>MLYNCCB</v>
          </cell>
          <cell r="C268">
            <v>210</v>
          </cell>
          <cell r="D268" t="str">
            <v>ELITE-M</v>
          </cell>
        </row>
        <row r="269">
          <cell r="A269" t="str">
            <v>NAFINSA1063708</v>
          </cell>
          <cell r="B269" t="str">
            <v>NAFINSA</v>
          </cell>
          <cell r="C269">
            <v>1063708</v>
          </cell>
          <cell r="D269" t="str">
            <v>ELITE-M</v>
          </cell>
        </row>
        <row r="270">
          <cell r="A270" t="str">
            <v>PGOLDMASTERIN1</v>
          </cell>
          <cell r="B270" t="str">
            <v>PGOLDMA</v>
          </cell>
          <cell r="C270" t="str">
            <v>STERIN1</v>
          </cell>
          <cell r="D270" t="str">
            <v>ELITE-M</v>
          </cell>
        </row>
        <row r="271">
          <cell r="A271" t="str">
            <v>SANTAND2002</v>
          </cell>
          <cell r="B271" t="str">
            <v>SANTAND</v>
          </cell>
          <cell r="C271">
            <v>2002</v>
          </cell>
          <cell r="D271" t="str">
            <v>ELITE-M</v>
          </cell>
        </row>
        <row r="272">
          <cell r="A272" t="str">
            <v>SANTANDCODIS CLIENTES</v>
          </cell>
          <cell r="B272" t="str">
            <v>SANTAND</v>
          </cell>
          <cell r="C272" t="str">
            <v>CODIS CLIENTES</v>
          </cell>
          <cell r="D272" t="str">
            <v>ELITE-M</v>
          </cell>
        </row>
        <row r="273">
          <cell r="A273" t="str">
            <v>SANTANDCODIS OPICS</v>
          </cell>
          <cell r="B273" t="str">
            <v>SANTAND</v>
          </cell>
          <cell r="C273" t="str">
            <v>CODIS OPICS</v>
          </cell>
          <cell r="D273" t="str">
            <v>ELITE-M</v>
          </cell>
        </row>
        <row r="274">
          <cell r="A274" t="str">
            <v>SANTANDCUSTODIO SANTANDER</v>
          </cell>
          <cell r="B274" t="str">
            <v>SANTAND</v>
          </cell>
          <cell r="C274" t="str">
            <v>CUSTODIO SANTANDER</v>
          </cell>
          <cell r="D274" t="str">
            <v>ELITE-M</v>
          </cell>
        </row>
        <row r="275">
          <cell r="A275" t="str">
            <v>SANTNYSAMX02</v>
          </cell>
          <cell r="B275" t="str">
            <v>SANTNY</v>
          </cell>
          <cell r="C275" t="str">
            <v>SAMX02</v>
          </cell>
          <cell r="D275" t="str">
            <v>ELITE-M</v>
          </cell>
        </row>
        <row r="276">
          <cell r="A276" t="str">
            <v>SIPOIDOSIPOIDO 2649</v>
          </cell>
          <cell r="B276" t="str">
            <v>SIPOIDO</v>
          </cell>
          <cell r="C276" t="str">
            <v>SIPOIDO 2649</v>
          </cell>
          <cell r="D276" t="str">
            <v>ELITE-M</v>
          </cell>
        </row>
        <row r="277">
          <cell r="A277" t="str">
            <v>SIPOREPSIPO REP 2649</v>
          </cell>
          <cell r="B277" t="str">
            <v>SIPOREP</v>
          </cell>
          <cell r="C277" t="str">
            <v>SIPO REP 2649</v>
          </cell>
          <cell r="D277" t="str">
            <v>ELITE-M</v>
          </cell>
        </row>
        <row r="278">
          <cell r="A278" t="str">
            <v>SIPOSORSIPO 2649</v>
          </cell>
          <cell r="B278" t="str">
            <v>SIPOSOR</v>
          </cell>
          <cell r="C278" t="str">
            <v>SIPO 2649</v>
          </cell>
          <cell r="D278" t="str">
            <v>ELITE-M</v>
          </cell>
        </row>
        <row r="279">
          <cell r="A279" t="str">
            <v>VAR IDOVAR IDO 2650</v>
          </cell>
          <cell r="B279" t="str">
            <v>VAR IDO</v>
          </cell>
          <cell r="C279" t="str">
            <v>VAR IDO 2650</v>
          </cell>
          <cell r="D279" t="str">
            <v>ELITE-M</v>
          </cell>
        </row>
        <row r="280">
          <cell r="A280" t="str">
            <v>VAR SORVAR 2650</v>
          </cell>
          <cell r="B280" t="str">
            <v>VAR SOR</v>
          </cell>
          <cell r="C280" t="str">
            <v>VAR 2650</v>
          </cell>
          <cell r="D280" t="str">
            <v>ELITE-M</v>
          </cell>
        </row>
        <row r="281">
          <cell r="A281" t="str">
            <v>VARREPVAR REP 2650</v>
          </cell>
          <cell r="B281" t="str">
            <v>VARREP</v>
          </cell>
          <cell r="C281" t="str">
            <v>VAR REP 2650</v>
          </cell>
          <cell r="D281" t="str">
            <v>ELITE-M</v>
          </cell>
        </row>
        <row r="282">
          <cell r="A282" t="str">
            <v>VECTOR130871</v>
          </cell>
          <cell r="B282" t="str">
            <v>VECTOR</v>
          </cell>
          <cell r="C282">
            <v>130871</v>
          </cell>
          <cell r="D282" t="str">
            <v>ELITE-M</v>
          </cell>
        </row>
        <row r="283">
          <cell r="A283" t="str">
            <v>SANTANDCODIS CLIENTES</v>
          </cell>
          <cell r="B283" t="str">
            <v>SANTAND</v>
          </cell>
          <cell r="C283" t="str">
            <v>CODIS CLIENTES</v>
          </cell>
          <cell r="D283" t="str">
            <v>ELITE-M A</v>
          </cell>
        </row>
        <row r="284">
          <cell r="A284" t="str">
            <v>SANTANDCODIS OPICS</v>
          </cell>
          <cell r="B284" t="str">
            <v>SANTAND</v>
          </cell>
          <cell r="C284" t="str">
            <v>CODIS OPICS</v>
          </cell>
          <cell r="D284" t="str">
            <v>ELITE-M A</v>
          </cell>
        </row>
        <row r="285">
          <cell r="A285" t="str">
            <v>SANTANDCODIS CLIENTES</v>
          </cell>
          <cell r="B285" t="str">
            <v>SANTAND</v>
          </cell>
          <cell r="C285" t="str">
            <v>CODIS CLIENTES</v>
          </cell>
          <cell r="D285" t="str">
            <v>ELITE-M B1</v>
          </cell>
        </row>
        <row r="286">
          <cell r="A286" t="str">
            <v>SANTANDCODIS OPICS</v>
          </cell>
          <cell r="B286" t="str">
            <v>SANTAND</v>
          </cell>
          <cell r="C286" t="str">
            <v>CODIS OPICS</v>
          </cell>
          <cell r="D286" t="str">
            <v>ELITE-M B1</v>
          </cell>
        </row>
        <row r="287">
          <cell r="A287" t="str">
            <v>SANTANDCODIS CLIENTES</v>
          </cell>
          <cell r="B287" t="str">
            <v>SANTAND</v>
          </cell>
          <cell r="C287" t="str">
            <v>CODIS CLIENTES</v>
          </cell>
          <cell r="D287" t="str">
            <v>ELITE-M B2</v>
          </cell>
        </row>
        <row r="288">
          <cell r="A288" t="str">
            <v>SANTANDCODIS OPICS</v>
          </cell>
          <cell r="B288" t="str">
            <v>SANTAND</v>
          </cell>
          <cell r="C288" t="str">
            <v>CODIS OPICS</v>
          </cell>
          <cell r="D288" t="str">
            <v>ELITE-M B2</v>
          </cell>
        </row>
        <row r="289">
          <cell r="A289" t="str">
            <v>SANTANDCODIS CLIENTES</v>
          </cell>
          <cell r="B289" t="str">
            <v>SANTAND</v>
          </cell>
          <cell r="C289" t="str">
            <v>CODIS CLIENTES</v>
          </cell>
          <cell r="D289" t="str">
            <v>ELITE-M B3</v>
          </cell>
        </row>
        <row r="290">
          <cell r="A290" t="str">
            <v>SANTANDCODIS OPICS</v>
          </cell>
          <cell r="B290" t="str">
            <v>SANTAND</v>
          </cell>
          <cell r="C290" t="str">
            <v>CODIS OPICS</v>
          </cell>
          <cell r="D290" t="str">
            <v>ELITE-M B3</v>
          </cell>
        </row>
        <row r="291">
          <cell r="A291" t="str">
            <v>SANTANDCODIS CLIENTES</v>
          </cell>
          <cell r="B291" t="str">
            <v>SANTAND</v>
          </cell>
          <cell r="C291" t="str">
            <v>CODIS CLIENTES</v>
          </cell>
          <cell r="D291" t="str">
            <v>EMPRES</v>
          </cell>
        </row>
        <row r="292">
          <cell r="A292" t="str">
            <v>SANTANDCODIS CLIENTES</v>
          </cell>
          <cell r="B292" t="str">
            <v>SANTAND</v>
          </cell>
          <cell r="C292" t="str">
            <v>CODIS CLIENTES</v>
          </cell>
          <cell r="D292" t="str">
            <v>EMPRES A</v>
          </cell>
        </row>
        <row r="293">
          <cell r="A293" t="str">
            <v>SANTANDCODIS CLIENTES</v>
          </cell>
          <cell r="B293" t="str">
            <v>SANTAND</v>
          </cell>
          <cell r="C293" t="str">
            <v>CODIS CLIENTES</v>
          </cell>
          <cell r="D293" t="str">
            <v>EMPRES B</v>
          </cell>
        </row>
        <row r="294">
          <cell r="A294" t="str">
            <v>ACIVAL55400</v>
          </cell>
          <cell r="B294" t="str">
            <v>ACIVAL</v>
          </cell>
          <cell r="C294">
            <v>55400</v>
          </cell>
          <cell r="D294" t="str">
            <v>EURO-EQ</v>
          </cell>
        </row>
        <row r="295">
          <cell r="A295" t="str">
            <v>BACMEXT535590</v>
          </cell>
          <cell r="B295" t="str">
            <v>BACMEXT</v>
          </cell>
          <cell r="C295">
            <v>535590</v>
          </cell>
          <cell r="D295" t="str">
            <v>EURO-EQ</v>
          </cell>
        </row>
        <row r="296">
          <cell r="A296" t="str">
            <v>BACOMER919140005662</v>
          </cell>
          <cell r="B296" t="str">
            <v>BACOMER</v>
          </cell>
          <cell r="C296">
            <v>919140005662</v>
          </cell>
          <cell r="D296" t="str">
            <v>EURO-EQ</v>
          </cell>
        </row>
        <row r="297">
          <cell r="A297" t="str">
            <v>BAMMSACM00402</v>
          </cell>
          <cell r="B297" t="str">
            <v>BAMMSA</v>
          </cell>
          <cell r="C297" t="str">
            <v>CM00402</v>
          </cell>
          <cell r="D297" t="str">
            <v>EURO-EQ</v>
          </cell>
        </row>
        <row r="298">
          <cell r="A298" t="str">
            <v>CITIMX74770900</v>
          </cell>
          <cell r="B298" t="str">
            <v>CITIMX</v>
          </cell>
          <cell r="C298">
            <v>74770900</v>
          </cell>
          <cell r="D298" t="str">
            <v>EURO-EQ</v>
          </cell>
        </row>
        <row r="299">
          <cell r="A299" t="str">
            <v>BANOBRA582</v>
          </cell>
          <cell r="B299" t="str">
            <v>BANOBRA</v>
          </cell>
          <cell r="C299">
            <v>582</v>
          </cell>
          <cell r="D299" t="str">
            <v>EURO-EQ</v>
          </cell>
        </row>
        <row r="300">
          <cell r="A300" t="str">
            <v>BANORTE501401441</v>
          </cell>
          <cell r="B300" t="str">
            <v>BANORTE</v>
          </cell>
          <cell r="C300">
            <v>501401441</v>
          </cell>
          <cell r="D300" t="str">
            <v>EURO-EQ</v>
          </cell>
        </row>
        <row r="301">
          <cell r="A301" t="str">
            <v>BANSAN7084</v>
          </cell>
          <cell r="B301" t="str">
            <v>BANSAN</v>
          </cell>
          <cell r="C301">
            <v>7084</v>
          </cell>
          <cell r="D301" t="str">
            <v>EURO-EQ</v>
          </cell>
        </row>
        <row r="302">
          <cell r="A302" t="str">
            <v>BANSAN1034325</v>
          </cell>
          <cell r="B302" t="str">
            <v>BANSAN</v>
          </cell>
          <cell r="C302">
            <v>1034325</v>
          </cell>
          <cell r="D302" t="str">
            <v>EURO-EQ</v>
          </cell>
        </row>
        <row r="303">
          <cell r="A303" t="str">
            <v>BANSAN152131</v>
          </cell>
          <cell r="B303" t="str">
            <v>BANSAN</v>
          </cell>
          <cell r="C303">
            <v>152131</v>
          </cell>
          <cell r="D303" t="str">
            <v>EURO-EQ</v>
          </cell>
        </row>
        <row r="304">
          <cell r="A304" t="str">
            <v>BANSAN2945039</v>
          </cell>
          <cell r="B304" t="str">
            <v>BANSAN</v>
          </cell>
          <cell r="C304">
            <v>2945039</v>
          </cell>
          <cell r="D304" t="str">
            <v>EURO-EQ</v>
          </cell>
        </row>
        <row r="305">
          <cell r="A305" t="str">
            <v>BANSAN65505310873</v>
          </cell>
          <cell r="B305" t="str">
            <v>BANSAN</v>
          </cell>
          <cell r="C305">
            <v>65505310873</v>
          </cell>
          <cell r="D305" t="str">
            <v>EURO-EQ</v>
          </cell>
        </row>
        <row r="306">
          <cell r="A306" t="str">
            <v>BARCLAY42653062</v>
          </cell>
          <cell r="B306" t="str">
            <v>BARCLAY</v>
          </cell>
          <cell r="C306">
            <v>42653062</v>
          </cell>
          <cell r="D306" t="str">
            <v>EURO-EQ</v>
          </cell>
        </row>
        <row r="307">
          <cell r="A307" t="str">
            <v>BCSUISS200413</v>
          </cell>
          <cell r="B307" t="str">
            <v>BCSUISS</v>
          </cell>
          <cell r="C307">
            <v>200413</v>
          </cell>
          <cell r="D307" t="str">
            <v>EURO-EQ</v>
          </cell>
        </row>
        <row r="308">
          <cell r="A308" t="str">
            <v>BGOLDMASTEREUR</v>
          </cell>
          <cell r="B308" t="str">
            <v>BGOLDMA</v>
          </cell>
          <cell r="C308" t="str">
            <v>STEREUR</v>
          </cell>
          <cell r="D308" t="str">
            <v>EURO-EQ</v>
          </cell>
        </row>
        <row r="309">
          <cell r="A309" t="str">
            <v>BIXE890533</v>
          </cell>
          <cell r="B309" t="str">
            <v>BIXE</v>
          </cell>
          <cell r="C309">
            <v>890533</v>
          </cell>
          <cell r="D309" t="str">
            <v>EURO-EQ</v>
          </cell>
        </row>
        <row r="310">
          <cell r="A310" t="str">
            <v>BSCTIA7844755-6</v>
          </cell>
          <cell r="B310" t="str">
            <v>BSCTIA</v>
          </cell>
          <cell r="C310" t="str">
            <v>7844755-6</v>
          </cell>
          <cell r="D310" t="str">
            <v>EURO-EQ</v>
          </cell>
        </row>
        <row r="311">
          <cell r="A311" t="str">
            <v>CBACTIN5358169</v>
          </cell>
          <cell r="B311" t="str">
            <v>CBACTIN</v>
          </cell>
          <cell r="C311">
            <v>5358169</v>
          </cell>
          <cell r="D311" t="str">
            <v>EURO-EQ</v>
          </cell>
        </row>
        <row r="312">
          <cell r="A312" t="str">
            <v>CBACTIN955096</v>
          </cell>
          <cell r="B312" t="str">
            <v>CBACTIN</v>
          </cell>
          <cell r="C312">
            <v>955096</v>
          </cell>
          <cell r="D312" t="str">
            <v>EURO-EQ</v>
          </cell>
        </row>
        <row r="313">
          <cell r="A313" t="str">
            <v>CBBARCLAY907</v>
          </cell>
          <cell r="B313" t="str">
            <v>CBBARCLAY</v>
          </cell>
          <cell r="C313">
            <v>907</v>
          </cell>
          <cell r="D313" t="str">
            <v>EURO-EQ</v>
          </cell>
        </row>
        <row r="314">
          <cell r="A314" t="str">
            <v>CBBBV5253851</v>
          </cell>
          <cell r="B314" t="str">
            <v>CBBBV</v>
          </cell>
          <cell r="C314">
            <v>5253851</v>
          </cell>
          <cell r="D314" t="str">
            <v>EURO-EQ</v>
          </cell>
        </row>
        <row r="315">
          <cell r="A315" t="str">
            <v>CBCSUISSE2006/10</v>
          </cell>
          <cell r="B315" t="str">
            <v>CBCSUISSE</v>
          </cell>
          <cell r="C315" t="str">
            <v>2006/10</v>
          </cell>
          <cell r="D315" t="str">
            <v>EURO-EQ</v>
          </cell>
        </row>
        <row r="316">
          <cell r="A316" t="str">
            <v>CBDEUTS7008</v>
          </cell>
          <cell r="B316" t="str">
            <v>CBDEUTS</v>
          </cell>
          <cell r="C316">
            <v>7008</v>
          </cell>
          <cell r="D316" t="str">
            <v>EURO-EQ</v>
          </cell>
        </row>
        <row r="317">
          <cell r="A317" t="str">
            <v>CBINTER100049544</v>
          </cell>
          <cell r="B317" t="str">
            <v>CBINTER</v>
          </cell>
          <cell r="C317">
            <v>100049544</v>
          </cell>
          <cell r="D317" t="str">
            <v>EURO-EQ</v>
          </cell>
        </row>
        <row r="318">
          <cell r="A318" t="str">
            <v>CBIXE618470</v>
          </cell>
          <cell r="B318" t="str">
            <v>CBIXE</v>
          </cell>
          <cell r="C318">
            <v>618470</v>
          </cell>
          <cell r="D318" t="str">
            <v>EURO-EQ</v>
          </cell>
        </row>
        <row r="319">
          <cell r="A319" t="str">
            <v>CBJPMORIB708201441</v>
          </cell>
          <cell r="B319" t="str">
            <v>CBJPMOR</v>
          </cell>
          <cell r="C319" t="str">
            <v>IB708201441</v>
          </cell>
          <cell r="D319" t="str">
            <v>EURO-EQ</v>
          </cell>
        </row>
        <row r="320">
          <cell r="A320" t="str">
            <v>CBMONEX2052249</v>
          </cell>
          <cell r="B320" t="str">
            <v>CBMONEX</v>
          </cell>
          <cell r="C320">
            <v>2052249</v>
          </cell>
          <cell r="D320" t="str">
            <v>EURO-EQ</v>
          </cell>
        </row>
        <row r="321">
          <cell r="A321" t="str">
            <v>CBMORGAN028M00281</v>
          </cell>
          <cell r="B321" t="str">
            <v>CBMORGAN</v>
          </cell>
          <cell r="C321" t="str">
            <v>028M00281</v>
          </cell>
          <cell r="D321" t="str">
            <v>EURO-EQ</v>
          </cell>
        </row>
        <row r="322">
          <cell r="A322" t="str">
            <v>CBMORGAN039NAAGB1</v>
          </cell>
          <cell r="B322" t="str">
            <v>CBMORGAN</v>
          </cell>
          <cell r="C322" t="str">
            <v>039NAAGB1</v>
          </cell>
          <cell r="D322" t="str">
            <v>EURO-EQ</v>
          </cell>
        </row>
        <row r="323">
          <cell r="A323" t="str">
            <v>CBSANT75387</v>
          </cell>
          <cell r="B323" t="str">
            <v>CBSANT</v>
          </cell>
          <cell r="C323">
            <v>75387</v>
          </cell>
          <cell r="D323" t="str">
            <v>EURO-EQ</v>
          </cell>
        </row>
        <row r="324">
          <cell r="A324" t="str">
            <v>CBVALMX324894</v>
          </cell>
          <cell r="B324" t="str">
            <v>CBVALMX</v>
          </cell>
          <cell r="C324">
            <v>324894</v>
          </cell>
          <cell r="D324" t="str">
            <v>EURO-EQ</v>
          </cell>
        </row>
        <row r="325">
          <cell r="A325" t="str">
            <v>FINAMEX38172</v>
          </cell>
          <cell r="B325" t="str">
            <v>FINAMEX</v>
          </cell>
          <cell r="C325">
            <v>38172</v>
          </cell>
          <cell r="D325" t="str">
            <v>EURO-EQ</v>
          </cell>
        </row>
        <row r="326">
          <cell r="A326" t="str">
            <v>GBM99410</v>
          </cell>
          <cell r="B326" t="str">
            <v>GBM</v>
          </cell>
          <cell r="C326">
            <v>99410</v>
          </cell>
          <cell r="D326" t="str">
            <v>EURO-EQ</v>
          </cell>
        </row>
        <row r="327">
          <cell r="A327" t="str">
            <v>GFI IDOGFI</v>
          </cell>
          <cell r="B327" t="str">
            <v>GFI IDO</v>
          </cell>
          <cell r="C327" t="str">
            <v>GFI</v>
          </cell>
          <cell r="D327" t="str">
            <v>EURO-EQ</v>
          </cell>
        </row>
        <row r="328">
          <cell r="A328" t="str">
            <v>GFI SORGFI</v>
          </cell>
          <cell r="B328" t="str">
            <v>GFI SOR</v>
          </cell>
          <cell r="C328" t="str">
            <v>GFI</v>
          </cell>
          <cell r="D328" t="str">
            <v>EURO-EQ</v>
          </cell>
        </row>
        <row r="329">
          <cell r="A329" t="str">
            <v>GOLDMAN14</v>
          </cell>
          <cell r="B329" t="str">
            <v>GOLDMAN</v>
          </cell>
          <cell r="C329">
            <v>14</v>
          </cell>
          <cell r="D329" t="str">
            <v>EURO-EQ</v>
          </cell>
        </row>
        <row r="330">
          <cell r="A330" t="str">
            <v>HSBCMEX286300</v>
          </cell>
          <cell r="B330" t="str">
            <v>HSBCMEX</v>
          </cell>
          <cell r="C330">
            <v>286300</v>
          </cell>
          <cell r="D330" t="str">
            <v>EURO-EQ</v>
          </cell>
        </row>
        <row r="331">
          <cell r="A331" t="str">
            <v>HSBCMEXSAGEF18</v>
          </cell>
          <cell r="B331" t="str">
            <v>HSBCMEX</v>
          </cell>
          <cell r="C331" t="str">
            <v>SAGEF18</v>
          </cell>
          <cell r="D331" t="str">
            <v>EURO-EQ</v>
          </cell>
        </row>
        <row r="332">
          <cell r="A332" t="str">
            <v>ICAM12765</v>
          </cell>
          <cell r="B332" t="str">
            <v>ICAM</v>
          </cell>
          <cell r="C332">
            <v>12765</v>
          </cell>
          <cell r="D332" t="str">
            <v>EURO-EQ</v>
          </cell>
        </row>
        <row r="333">
          <cell r="A333" t="str">
            <v>JPMOR3584039</v>
          </cell>
          <cell r="B333" t="str">
            <v>JPMOR</v>
          </cell>
          <cell r="C333">
            <v>3584039</v>
          </cell>
          <cell r="D333" t="str">
            <v>EURO-EQ</v>
          </cell>
        </row>
        <row r="334">
          <cell r="A334" t="str">
            <v>JPMOR9451039</v>
          </cell>
          <cell r="B334" t="str">
            <v>JPMOR</v>
          </cell>
          <cell r="C334">
            <v>9451039</v>
          </cell>
          <cell r="D334" t="str">
            <v>EURO-EQ</v>
          </cell>
        </row>
        <row r="335">
          <cell r="A335" t="str">
            <v>JPMORRC1502014201232</v>
          </cell>
          <cell r="B335" t="str">
            <v>JPMOR</v>
          </cell>
          <cell r="C335" t="str">
            <v>RC1502014201232</v>
          </cell>
          <cell r="D335" t="str">
            <v>EURO-EQ</v>
          </cell>
        </row>
        <row r="336">
          <cell r="A336" t="str">
            <v>MEI IDOMEI IDO 2648</v>
          </cell>
          <cell r="B336" t="str">
            <v>MEI IDO</v>
          </cell>
          <cell r="C336" t="str">
            <v>MEI IDO 2648</v>
          </cell>
          <cell r="D336" t="str">
            <v>EURO-EQ</v>
          </cell>
        </row>
        <row r="337">
          <cell r="A337" t="str">
            <v>MEI SORMEI 2648</v>
          </cell>
          <cell r="B337" t="str">
            <v>MEI SOR</v>
          </cell>
          <cell r="C337" t="str">
            <v>MEI 2648</v>
          </cell>
          <cell r="D337" t="str">
            <v>EURO-EQ</v>
          </cell>
        </row>
        <row r="338">
          <cell r="A338" t="str">
            <v>MEIREPMEI REP 2650</v>
          </cell>
          <cell r="B338" t="str">
            <v>MEIREP</v>
          </cell>
          <cell r="C338" t="str">
            <v>MEI REP 2650</v>
          </cell>
          <cell r="D338" t="str">
            <v>EURO-EQ</v>
          </cell>
        </row>
        <row r="339">
          <cell r="A339" t="str">
            <v>MLYNCCB425</v>
          </cell>
          <cell r="B339" t="str">
            <v>MLYNCCB</v>
          </cell>
          <cell r="C339">
            <v>425</v>
          </cell>
          <cell r="D339" t="str">
            <v>EURO-EQ</v>
          </cell>
        </row>
        <row r="340">
          <cell r="A340" t="str">
            <v>NAFINSA1062361</v>
          </cell>
          <cell r="B340" t="str">
            <v>NAFINSA</v>
          </cell>
          <cell r="C340">
            <v>1062361</v>
          </cell>
          <cell r="D340" t="str">
            <v>EURO-EQ</v>
          </cell>
        </row>
        <row r="341">
          <cell r="A341" t="str">
            <v>PGOLDMASTEREUR</v>
          </cell>
          <cell r="B341" t="str">
            <v>PGOLDMA</v>
          </cell>
          <cell r="C341" t="str">
            <v>STEREUR</v>
          </cell>
          <cell r="D341" t="str">
            <v>EURO-EQ</v>
          </cell>
        </row>
        <row r="342">
          <cell r="A342" t="str">
            <v>SANTANDCODIS CLIENTES</v>
          </cell>
          <cell r="B342" t="str">
            <v>SANTAND</v>
          </cell>
          <cell r="C342" t="str">
            <v>CODIS CLIENTES</v>
          </cell>
          <cell r="D342" t="str">
            <v>EURO-EQ</v>
          </cell>
        </row>
        <row r="343">
          <cell r="A343" t="str">
            <v>SANTANDCODIS OPICS</v>
          </cell>
          <cell r="B343" t="str">
            <v>SANTAND</v>
          </cell>
          <cell r="C343" t="str">
            <v>CODIS OPICS</v>
          </cell>
          <cell r="D343" t="str">
            <v>EURO-EQ</v>
          </cell>
        </row>
        <row r="344">
          <cell r="A344" t="str">
            <v>SANTANDCUSTODIO SANTANDER</v>
          </cell>
          <cell r="B344" t="str">
            <v>SANTAND</v>
          </cell>
          <cell r="C344" t="str">
            <v>CUSTODIO SANTANDER</v>
          </cell>
          <cell r="D344" t="str">
            <v>EURO-EQ</v>
          </cell>
        </row>
        <row r="345">
          <cell r="A345" t="str">
            <v>SIPOIDOSIPOIDO 2649</v>
          </cell>
          <cell r="B345" t="str">
            <v>SIPOIDO</v>
          </cell>
          <cell r="C345" t="str">
            <v>SIPOIDO 2649</v>
          </cell>
          <cell r="D345" t="str">
            <v>EURO-EQ</v>
          </cell>
        </row>
        <row r="346">
          <cell r="A346" t="str">
            <v>SIPOREPSIPO REP 2649</v>
          </cell>
          <cell r="B346" t="str">
            <v>SIPOREP</v>
          </cell>
          <cell r="C346" t="str">
            <v>SIPO REP 2649</v>
          </cell>
          <cell r="D346" t="str">
            <v>EURO-EQ</v>
          </cell>
        </row>
        <row r="347">
          <cell r="A347" t="str">
            <v>SIPOSORSIPO 2649</v>
          </cell>
          <cell r="B347" t="str">
            <v>SIPOSOR</v>
          </cell>
          <cell r="C347" t="str">
            <v>SIPO 2649</v>
          </cell>
          <cell r="D347" t="str">
            <v>EURO-EQ</v>
          </cell>
        </row>
        <row r="348">
          <cell r="A348" t="str">
            <v>VAR IDOVAR IDO 2650</v>
          </cell>
          <cell r="B348" t="str">
            <v>VAR IDO</v>
          </cell>
          <cell r="C348" t="str">
            <v>VAR IDO 2650</v>
          </cell>
          <cell r="D348" t="str">
            <v>EURO-EQ</v>
          </cell>
        </row>
        <row r="349">
          <cell r="A349" t="str">
            <v>VAR SORVAR 2650</v>
          </cell>
          <cell r="B349" t="str">
            <v>VAR SOR</v>
          </cell>
          <cell r="C349" t="str">
            <v>VAR 2650</v>
          </cell>
          <cell r="D349" t="str">
            <v>EURO-EQ</v>
          </cell>
        </row>
        <row r="350">
          <cell r="A350" t="str">
            <v>VARREPVAR REP 2650</v>
          </cell>
          <cell r="B350" t="str">
            <v>VARREP</v>
          </cell>
          <cell r="C350" t="str">
            <v>VAR REP 2650</v>
          </cell>
          <cell r="D350" t="str">
            <v>EURO-EQ</v>
          </cell>
        </row>
        <row r="351">
          <cell r="A351" t="str">
            <v>VECTOR133876</v>
          </cell>
          <cell r="B351" t="str">
            <v>VECTOR</v>
          </cell>
          <cell r="C351">
            <v>133876</v>
          </cell>
          <cell r="D351" t="str">
            <v>EURO-EQ</v>
          </cell>
        </row>
        <row r="352">
          <cell r="A352" t="str">
            <v>SANTANDCODIS CLIENTES</v>
          </cell>
          <cell r="B352" t="str">
            <v>SANTAND</v>
          </cell>
          <cell r="C352" t="str">
            <v>CODIS CLIENTES</v>
          </cell>
          <cell r="D352" t="str">
            <v>EURO-EQ A</v>
          </cell>
        </row>
        <row r="353">
          <cell r="A353" t="str">
            <v>SANTANDCODIS OPICS</v>
          </cell>
          <cell r="B353" t="str">
            <v>SANTAND</v>
          </cell>
          <cell r="C353" t="str">
            <v>CODIS OPICS</v>
          </cell>
          <cell r="D353" t="str">
            <v>EURO-EQ A</v>
          </cell>
        </row>
        <row r="354">
          <cell r="A354" t="str">
            <v>SANTANDCODIS CLIENTES</v>
          </cell>
          <cell r="B354" t="str">
            <v>SANTAND</v>
          </cell>
          <cell r="C354" t="str">
            <v>CODIS CLIENTES</v>
          </cell>
          <cell r="D354" t="str">
            <v>EURO-EQ B1</v>
          </cell>
        </row>
        <row r="355">
          <cell r="A355" t="str">
            <v>SANTANDCODIS OPICS</v>
          </cell>
          <cell r="B355" t="str">
            <v>SANTAND</v>
          </cell>
          <cell r="C355" t="str">
            <v>CODIS OPICS</v>
          </cell>
          <cell r="D355" t="str">
            <v>EURO-EQ B1</v>
          </cell>
        </row>
        <row r="356">
          <cell r="A356" t="str">
            <v>SANTANDCODIS CLIENTES</v>
          </cell>
          <cell r="B356" t="str">
            <v>SANTAND</v>
          </cell>
          <cell r="C356" t="str">
            <v>CODIS CLIENTES</v>
          </cell>
          <cell r="D356" t="str">
            <v>EURO-EQ B2</v>
          </cell>
        </row>
        <row r="357">
          <cell r="A357" t="str">
            <v>SANTANDCODIS OPICS</v>
          </cell>
          <cell r="B357" t="str">
            <v>SANTAND</v>
          </cell>
          <cell r="C357" t="str">
            <v>CODIS OPICS</v>
          </cell>
          <cell r="D357" t="str">
            <v>EURO-EQ B2</v>
          </cell>
        </row>
        <row r="358">
          <cell r="A358" t="str">
            <v>SANTANDCODIS CLIENTES</v>
          </cell>
          <cell r="B358" t="str">
            <v>SANTAND</v>
          </cell>
          <cell r="C358" t="str">
            <v>CODIS CLIENTES</v>
          </cell>
          <cell r="D358" t="str">
            <v>EURO-EQ B3</v>
          </cell>
        </row>
        <row r="359">
          <cell r="A359" t="str">
            <v>SANTANDCODIS OPICS</v>
          </cell>
          <cell r="B359" t="str">
            <v>SANTAND</v>
          </cell>
          <cell r="C359" t="str">
            <v>CODIS OPICS</v>
          </cell>
          <cell r="D359" t="str">
            <v>EURO-EQ B3</v>
          </cell>
        </row>
        <row r="360">
          <cell r="A360" t="str">
            <v>SANTANDCODIS CLIENTES</v>
          </cell>
          <cell r="B360" t="str">
            <v>SANTAND</v>
          </cell>
          <cell r="C360" t="str">
            <v>CODIS CLIENTES</v>
          </cell>
          <cell r="D360" t="str">
            <v>EURO-EQ D</v>
          </cell>
        </row>
        <row r="361">
          <cell r="A361" t="str">
            <v>SANTANDCODIS OPICS</v>
          </cell>
          <cell r="B361" t="str">
            <v>SANTAND</v>
          </cell>
          <cell r="C361" t="str">
            <v>CODIS OPICS</v>
          </cell>
          <cell r="D361" t="str">
            <v>EURO-EQ D</v>
          </cell>
        </row>
        <row r="362">
          <cell r="A362" t="str">
            <v>SANTANDCODIS CLIENTES</v>
          </cell>
          <cell r="B362" t="str">
            <v>SANTAND</v>
          </cell>
          <cell r="C362" t="str">
            <v>CODIS CLIENTES</v>
          </cell>
          <cell r="D362" t="str">
            <v>EURO-EQ F</v>
          </cell>
        </row>
        <row r="363">
          <cell r="A363" t="str">
            <v>SANTANDCODIS OPICS</v>
          </cell>
          <cell r="B363" t="str">
            <v>SANTAND</v>
          </cell>
          <cell r="C363" t="str">
            <v>CODIS OPICS</v>
          </cell>
          <cell r="D363" t="str">
            <v>EURO-EQ F</v>
          </cell>
        </row>
        <row r="364">
          <cell r="A364" t="str">
            <v>SANTANDCODIS CLIENTES</v>
          </cell>
          <cell r="B364" t="str">
            <v>SANTAND</v>
          </cell>
          <cell r="C364" t="str">
            <v>CODIS CLIENTES</v>
          </cell>
          <cell r="D364" t="str">
            <v>FOCIR</v>
          </cell>
        </row>
        <row r="365">
          <cell r="A365" t="str">
            <v>BANSAN65505310873</v>
          </cell>
          <cell r="B365" t="str">
            <v>BANSAN</v>
          </cell>
          <cell r="C365">
            <v>65505310873</v>
          </cell>
          <cell r="D365" t="str">
            <v>FONDOS SAM</v>
          </cell>
        </row>
        <row r="366">
          <cell r="A366" t="str">
            <v>SANTANDCODIS CLIENTES</v>
          </cell>
          <cell r="B366" t="str">
            <v>SANTAND</v>
          </cell>
          <cell r="C366" t="str">
            <v>CODIS CLIENTES</v>
          </cell>
          <cell r="D366" t="str">
            <v>FONDOS SAM</v>
          </cell>
        </row>
        <row r="367">
          <cell r="A367" t="str">
            <v>SANTANDCODIS OPICS</v>
          </cell>
          <cell r="B367" t="str">
            <v>SANTAND</v>
          </cell>
          <cell r="C367" t="str">
            <v>CODIS OPICS</v>
          </cell>
          <cell r="D367" t="str">
            <v>FONDOS SAM</v>
          </cell>
        </row>
        <row r="368">
          <cell r="A368" t="str">
            <v>BACMEXT519053</v>
          </cell>
          <cell r="B368" t="str">
            <v>BACMEXT</v>
          </cell>
          <cell r="C368">
            <v>519053</v>
          </cell>
          <cell r="D368" t="str">
            <v>FONSER1</v>
          </cell>
        </row>
        <row r="369">
          <cell r="A369" t="str">
            <v>BACOMER919192008994</v>
          </cell>
          <cell r="B369" t="str">
            <v>BACOMER</v>
          </cell>
          <cell r="C369">
            <v>919192008994</v>
          </cell>
          <cell r="D369" t="str">
            <v>FONSER1</v>
          </cell>
        </row>
        <row r="370">
          <cell r="A370" t="str">
            <v>BACOMERMEX011088</v>
          </cell>
          <cell r="B370" t="str">
            <v>BACOMER</v>
          </cell>
          <cell r="C370" t="str">
            <v>MEX011088</v>
          </cell>
          <cell r="D370" t="str">
            <v>FONSER1</v>
          </cell>
        </row>
        <row r="371">
          <cell r="A371" t="str">
            <v>BAINVEX14993</v>
          </cell>
          <cell r="B371" t="str">
            <v>BAINVEX</v>
          </cell>
          <cell r="C371">
            <v>14993</v>
          </cell>
          <cell r="D371" t="str">
            <v>FONSER1</v>
          </cell>
        </row>
        <row r="372">
          <cell r="A372" t="str">
            <v>BAMMSACM000216</v>
          </cell>
          <cell r="B372" t="str">
            <v>BAMMSA</v>
          </cell>
          <cell r="C372" t="str">
            <v>CM000216</v>
          </cell>
          <cell r="D372" t="str">
            <v>FONSER1</v>
          </cell>
        </row>
        <row r="373">
          <cell r="A373" t="str">
            <v>CITIMX74602421</v>
          </cell>
          <cell r="B373" t="str">
            <v>CITIMX</v>
          </cell>
          <cell r="C373">
            <v>74602421</v>
          </cell>
          <cell r="D373" t="str">
            <v>FONSER1</v>
          </cell>
        </row>
        <row r="374">
          <cell r="A374" t="str">
            <v>CITIMXCLD-5827</v>
          </cell>
          <cell r="B374" t="str">
            <v>CITIMX</v>
          </cell>
          <cell r="C374" t="str">
            <v>CLD-5827</v>
          </cell>
          <cell r="D374" t="str">
            <v>FONSER1</v>
          </cell>
        </row>
        <row r="375">
          <cell r="A375" t="str">
            <v>BANOBRA563</v>
          </cell>
          <cell r="B375" t="str">
            <v>BANOBRA</v>
          </cell>
          <cell r="C375">
            <v>563</v>
          </cell>
          <cell r="D375" t="str">
            <v>FONSER1</v>
          </cell>
        </row>
        <row r="376">
          <cell r="A376" t="str">
            <v>BANORTE57253852</v>
          </cell>
          <cell r="B376" t="str">
            <v>BANORTE</v>
          </cell>
          <cell r="C376">
            <v>57253852</v>
          </cell>
          <cell r="D376" t="str">
            <v>FONSER1</v>
          </cell>
        </row>
        <row r="377">
          <cell r="A377" t="str">
            <v>BANSAN13584</v>
          </cell>
          <cell r="B377" t="str">
            <v>BANSAN</v>
          </cell>
          <cell r="C377">
            <v>13584</v>
          </cell>
          <cell r="D377" t="str">
            <v>FONSER1</v>
          </cell>
        </row>
        <row r="378">
          <cell r="A378" t="str">
            <v>BANSAN1034308</v>
          </cell>
          <cell r="B378" t="str">
            <v>BANSAN</v>
          </cell>
          <cell r="C378">
            <v>1034308</v>
          </cell>
          <cell r="D378" t="str">
            <v>FONSER1</v>
          </cell>
        </row>
        <row r="379">
          <cell r="A379" t="str">
            <v>BANSAN152049</v>
          </cell>
          <cell r="B379" t="str">
            <v>BANSAN</v>
          </cell>
          <cell r="C379">
            <v>152049</v>
          </cell>
          <cell r="D379" t="str">
            <v>FONSER1</v>
          </cell>
        </row>
        <row r="380">
          <cell r="A380" t="str">
            <v>BANSAN2945006</v>
          </cell>
          <cell r="B380" t="str">
            <v>BANSAN</v>
          </cell>
          <cell r="C380">
            <v>2945006</v>
          </cell>
          <cell r="D380" t="str">
            <v>FONSER1</v>
          </cell>
        </row>
        <row r="381">
          <cell r="A381" t="str">
            <v>BANSAN65505310873</v>
          </cell>
          <cell r="B381" t="str">
            <v>BANSAN</v>
          </cell>
          <cell r="C381">
            <v>65505310873</v>
          </cell>
          <cell r="D381" t="str">
            <v>FONSER1</v>
          </cell>
        </row>
        <row r="382">
          <cell r="A382" t="str">
            <v>BARCLAY42652025</v>
          </cell>
          <cell r="B382" t="str">
            <v>BARCLAY</v>
          </cell>
          <cell r="C382">
            <v>42652025</v>
          </cell>
          <cell r="D382" t="str">
            <v>FONSER1</v>
          </cell>
        </row>
        <row r="383">
          <cell r="A383" t="str">
            <v>BCSUISS200262</v>
          </cell>
          <cell r="B383" t="str">
            <v>BCSUISS</v>
          </cell>
          <cell r="C383">
            <v>200262</v>
          </cell>
          <cell r="D383" t="str">
            <v>FONSER1</v>
          </cell>
        </row>
        <row r="384">
          <cell r="A384" t="str">
            <v>BGOLDMAFONSER 1</v>
          </cell>
          <cell r="B384" t="str">
            <v>BGOLDMA</v>
          </cell>
          <cell r="C384" t="str">
            <v>FONSER 1</v>
          </cell>
          <cell r="D384" t="str">
            <v>FONSER1</v>
          </cell>
        </row>
        <row r="385">
          <cell r="A385" t="str">
            <v>BIXE890392</v>
          </cell>
          <cell r="B385" t="str">
            <v>BIXE</v>
          </cell>
          <cell r="C385">
            <v>890392</v>
          </cell>
          <cell r="D385" t="str">
            <v>FONSER1</v>
          </cell>
        </row>
        <row r="386">
          <cell r="A386" t="str">
            <v>BNPFEULMEX</v>
          </cell>
          <cell r="B386" t="str">
            <v>BNP</v>
          </cell>
          <cell r="C386" t="str">
            <v>FEULMEX</v>
          </cell>
          <cell r="D386" t="str">
            <v>FONSER1</v>
          </cell>
        </row>
        <row r="387">
          <cell r="A387" t="str">
            <v>BSCTIA7844616-2</v>
          </cell>
          <cell r="B387" t="str">
            <v>BSCTIA</v>
          </cell>
          <cell r="C387" t="str">
            <v>7844616-2</v>
          </cell>
          <cell r="D387" t="str">
            <v>FONSER1</v>
          </cell>
        </row>
        <row r="388">
          <cell r="A388" t="str">
            <v>CBACTIN977063</v>
          </cell>
          <cell r="B388" t="str">
            <v>CBACTIN</v>
          </cell>
          <cell r="C388">
            <v>977063</v>
          </cell>
          <cell r="D388" t="str">
            <v>FONSER1</v>
          </cell>
        </row>
        <row r="389">
          <cell r="A389" t="str">
            <v>CBBARCLAY996</v>
          </cell>
          <cell r="B389" t="str">
            <v>CBBARCLAY</v>
          </cell>
          <cell r="C389">
            <v>996</v>
          </cell>
          <cell r="D389" t="str">
            <v>FONSER1</v>
          </cell>
        </row>
        <row r="390">
          <cell r="A390" t="str">
            <v>CBINTER100049544</v>
          </cell>
          <cell r="B390" t="str">
            <v>CBINTER</v>
          </cell>
          <cell r="C390">
            <v>100049544</v>
          </cell>
          <cell r="D390" t="str">
            <v>FONSER1</v>
          </cell>
        </row>
        <row r="391">
          <cell r="A391" t="str">
            <v>CBJPMORIB70820141485</v>
          </cell>
          <cell r="B391" t="str">
            <v>CBJPMOR</v>
          </cell>
          <cell r="C391" t="str">
            <v>IB70820141485</v>
          </cell>
          <cell r="D391" t="str">
            <v>FONSER1</v>
          </cell>
        </row>
        <row r="392">
          <cell r="A392" t="str">
            <v>CBMONEX2354645</v>
          </cell>
          <cell r="B392" t="str">
            <v>CBMONEX</v>
          </cell>
          <cell r="C392">
            <v>2354645</v>
          </cell>
          <cell r="D392" t="str">
            <v>FONSER1</v>
          </cell>
        </row>
        <row r="393">
          <cell r="A393" t="str">
            <v>CBMORGAN028M01818</v>
          </cell>
          <cell r="B393" t="str">
            <v>CBMORGAN</v>
          </cell>
          <cell r="C393" t="str">
            <v>028M01818</v>
          </cell>
          <cell r="D393" t="str">
            <v>FONSER1</v>
          </cell>
        </row>
        <row r="394">
          <cell r="A394" t="str">
            <v>CBMORGAN039NAAHF1</v>
          </cell>
          <cell r="B394" t="str">
            <v>CBMORGAN</v>
          </cell>
          <cell r="C394" t="str">
            <v>039NAAHF1</v>
          </cell>
          <cell r="D394" t="str">
            <v>FONSER1</v>
          </cell>
        </row>
        <row r="395">
          <cell r="A395" t="str">
            <v>CBVALMX269755</v>
          </cell>
          <cell r="B395" t="str">
            <v>CBVALMX</v>
          </cell>
          <cell r="C395">
            <v>269755</v>
          </cell>
          <cell r="D395" t="str">
            <v>FONSER1</v>
          </cell>
        </row>
        <row r="396">
          <cell r="A396" t="str">
            <v>FINAMEX37808</v>
          </cell>
          <cell r="B396" t="str">
            <v>FINAMEX</v>
          </cell>
          <cell r="C396">
            <v>37808</v>
          </cell>
          <cell r="D396" t="str">
            <v>FONSER1</v>
          </cell>
        </row>
        <row r="397">
          <cell r="A397" t="str">
            <v>GFI IDOGFI</v>
          </cell>
          <cell r="B397" t="str">
            <v>GFI IDO</v>
          </cell>
          <cell r="C397" t="str">
            <v>GFI</v>
          </cell>
          <cell r="D397" t="str">
            <v>FONSER1</v>
          </cell>
        </row>
        <row r="398">
          <cell r="A398" t="str">
            <v>GFI SORGFI</v>
          </cell>
          <cell r="B398" t="str">
            <v>GFI SOR</v>
          </cell>
          <cell r="C398" t="str">
            <v>GFI</v>
          </cell>
          <cell r="D398" t="str">
            <v>FONSER1</v>
          </cell>
        </row>
        <row r="399">
          <cell r="A399" t="str">
            <v>GMP1</v>
          </cell>
          <cell r="B399" t="str">
            <v>GMP</v>
          </cell>
          <cell r="C399">
            <v>1</v>
          </cell>
          <cell r="D399" t="str">
            <v>FONSER1</v>
          </cell>
        </row>
        <row r="400">
          <cell r="A400" t="str">
            <v>GOLDMAN14</v>
          </cell>
          <cell r="B400" t="str">
            <v>GOLDMAN</v>
          </cell>
          <cell r="C400">
            <v>14</v>
          </cell>
          <cell r="D400" t="str">
            <v>FONSER1</v>
          </cell>
        </row>
        <row r="401">
          <cell r="A401" t="str">
            <v>HSBCMEX144719</v>
          </cell>
          <cell r="B401" t="str">
            <v>HSBCMEX</v>
          </cell>
          <cell r="C401">
            <v>144719</v>
          </cell>
          <cell r="D401" t="str">
            <v>FONSER1</v>
          </cell>
        </row>
        <row r="402">
          <cell r="A402" t="str">
            <v>HSBCMEXSAGEF04</v>
          </cell>
          <cell r="B402" t="str">
            <v>HSBCMEX</v>
          </cell>
          <cell r="C402" t="str">
            <v>SAGEF04</v>
          </cell>
          <cell r="D402" t="str">
            <v>FONSER1</v>
          </cell>
        </row>
        <row r="403">
          <cell r="A403" t="str">
            <v>ICAM12543</v>
          </cell>
          <cell r="B403" t="str">
            <v>ICAM</v>
          </cell>
          <cell r="C403">
            <v>12543</v>
          </cell>
          <cell r="D403" t="str">
            <v>FONSER1</v>
          </cell>
        </row>
        <row r="404">
          <cell r="A404" t="str">
            <v>JPMOR3584006</v>
          </cell>
          <cell r="B404" t="str">
            <v>JPMOR</v>
          </cell>
          <cell r="C404">
            <v>3584006</v>
          </cell>
          <cell r="D404" t="str">
            <v>FONSER1</v>
          </cell>
        </row>
        <row r="405">
          <cell r="A405" t="str">
            <v>JPMORRC1502014200886</v>
          </cell>
          <cell r="B405" t="str">
            <v>JPMOR</v>
          </cell>
          <cell r="C405" t="str">
            <v>RC1502014200886</v>
          </cell>
          <cell r="D405" t="str">
            <v>FONSER1</v>
          </cell>
        </row>
        <row r="406">
          <cell r="A406" t="str">
            <v>MEI IDOMEI IDO 2648</v>
          </cell>
          <cell r="B406" t="str">
            <v>MEI IDO</v>
          </cell>
          <cell r="C406" t="str">
            <v>MEI IDO 2648</v>
          </cell>
          <cell r="D406" t="str">
            <v>FONSER1</v>
          </cell>
        </row>
        <row r="407">
          <cell r="A407" t="str">
            <v>MEI SORMEI 2648</v>
          </cell>
          <cell r="B407" t="str">
            <v>MEI SOR</v>
          </cell>
          <cell r="C407" t="str">
            <v>MEI 2648</v>
          </cell>
          <cell r="D407" t="str">
            <v>FONSER1</v>
          </cell>
        </row>
        <row r="408">
          <cell r="A408" t="str">
            <v>MEIREPMEI REP 2650</v>
          </cell>
          <cell r="B408" t="str">
            <v>MEIREP</v>
          </cell>
          <cell r="C408" t="str">
            <v>MEI REP 2650</v>
          </cell>
          <cell r="D408" t="str">
            <v>FONSER1</v>
          </cell>
        </row>
        <row r="409">
          <cell r="A409" t="str">
            <v>MLYNCCB574</v>
          </cell>
          <cell r="B409" t="str">
            <v>MLYNCCB</v>
          </cell>
          <cell r="C409">
            <v>574</v>
          </cell>
          <cell r="D409" t="str">
            <v>FONSER1</v>
          </cell>
        </row>
        <row r="410">
          <cell r="A410" t="str">
            <v>MULTIVA236621</v>
          </cell>
          <cell r="B410" t="str">
            <v>MULTIVA</v>
          </cell>
          <cell r="C410">
            <v>236621</v>
          </cell>
          <cell r="D410" t="str">
            <v>FONSER1</v>
          </cell>
        </row>
        <row r="411">
          <cell r="A411" t="str">
            <v>NAFINSA1051937</v>
          </cell>
          <cell r="B411" t="str">
            <v>NAFINSA</v>
          </cell>
          <cell r="C411">
            <v>1051937</v>
          </cell>
          <cell r="D411" t="str">
            <v>FONSER1</v>
          </cell>
        </row>
        <row r="412">
          <cell r="A412" t="str">
            <v>PGOLDMAFONSER1</v>
          </cell>
          <cell r="B412" t="str">
            <v>PGOLDMA</v>
          </cell>
          <cell r="C412" t="str">
            <v>FONSER1</v>
          </cell>
          <cell r="D412" t="str">
            <v>FONSER1</v>
          </cell>
        </row>
        <row r="413">
          <cell r="A413" t="str">
            <v>SANTANDCODIS CLIENTES</v>
          </cell>
          <cell r="B413" t="str">
            <v>SANTAND</v>
          </cell>
          <cell r="C413" t="str">
            <v>CODIS CLIENTES</v>
          </cell>
          <cell r="D413" t="str">
            <v>FONSER1</v>
          </cell>
        </row>
        <row r="414">
          <cell r="A414" t="str">
            <v>SANTANDCODIS OPICS</v>
          </cell>
          <cell r="B414" t="str">
            <v>SANTAND</v>
          </cell>
          <cell r="C414" t="str">
            <v>CODIS OPICS</v>
          </cell>
          <cell r="D414" t="str">
            <v>FONSER1</v>
          </cell>
        </row>
        <row r="415">
          <cell r="A415" t="str">
            <v>SANTANDCUSTODIO SANTANDER</v>
          </cell>
          <cell r="B415" t="str">
            <v>SANTAND</v>
          </cell>
          <cell r="C415" t="str">
            <v>CUSTODIO SANTANDER</v>
          </cell>
          <cell r="D415" t="str">
            <v>FONSER1</v>
          </cell>
        </row>
        <row r="416">
          <cell r="A416" t="str">
            <v>SANTNYSAMX04</v>
          </cell>
          <cell r="B416" t="str">
            <v>SANTNY</v>
          </cell>
          <cell r="C416" t="str">
            <v>SAMX04</v>
          </cell>
          <cell r="D416" t="str">
            <v>FONSER1</v>
          </cell>
        </row>
        <row r="417">
          <cell r="A417" t="str">
            <v>SIPOIDOSIPOIDO 2649</v>
          </cell>
          <cell r="B417" t="str">
            <v>SIPOIDO</v>
          </cell>
          <cell r="C417" t="str">
            <v>SIPOIDO 2649</v>
          </cell>
          <cell r="D417" t="str">
            <v>FONSER1</v>
          </cell>
        </row>
        <row r="418">
          <cell r="A418" t="str">
            <v>SIPOREPSIPO REP 2649</v>
          </cell>
          <cell r="B418" t="str">
            <v>SIPOREP</v>
          </cell>
          <cell r="C418" t="str">
            <v>SIPO REP 2649</v>
          </cell>
          <cell r="D418" t="str">
            <v>FONSER1</v>
          </cell>
        </row>
        <row r="419">
          <cell r="A419" t="str">
            <v>SIPOSORSIPO 2649</v>
          </cell>
          <cell r="B419" t="str">
            <v>SIPOSOR</v>
          </cell>
          <cell r="C419" t="str">
            <v>SIPO 2649</v>
          </cell>
          <cell r="D419" t="str">
            <v>FONSER1</v>
          </cell>
        </row>
        <row r="420">
          <cell r="A420" t="str">
            <v>VAR IDOVAR IDO 2650</v>
          </cell>
          <cell r="B420" t="str">
            <v>VAR IDO</v>
          </cell>
          <cell r="C420" t="str">
            <v>VAR IDO 2650</v>
          </cell>
          <cell r="D420" t="str">
            <v>FONSER1</v>
          </cell>
        </row>
        <row r="421">
          <cell r="A421" t="str">
            <v>VAR SORVAR 2650</v>
          </cell>
          <cell r="B421" t="str">
            <v>VAR SOR</v>
          </cell>
          <cell r="C421" t="str">
            <v>VAR 2650</v>
          </cell>
          <cell r="D421" t="str">
            <v>FONSER1</v>
          </cell>
        </row>
        <row r="422">
          <cell r="A422" t="str">
            <v>VARREPVAR REP 2650</v>
          </cell>
          <cell r="B422" t="str">
            <v>VARREP</v>
          </cell>
          <cell r="C422" t="str">
            <v>VAR REP 2650</v>
          </cell>
          <cell r="D422" t="str">
            <v>FONSER1</v>
          </cell>
        </row>
        <row r="423">
          <cell r="A423" t="str">
            <v>VECTOR267429</v>
          </cell>
          <cell r="B423" t="str">
            <v>VECTOR</v>
          </cell>
          <cell r="C423">
            <v>267429</v>
          </cell>
          <cell r="D423" t="str">
            <v>FONSER1</v>
          </cell>
        </row>
        <row r="424">
          <cell r="A424" t="str">
            <v>SANTANDCODIS CLIENTES</v>
          </cell>
          <cell r="B424" t="str">
            <v>SANTAND</v>
          </cell>
          <cell r="C424" t="str">
            <v>CODIS CLIENTES</v>
          </cell>
          <cell r="D424" t="str">
            <v>FONSER1 A</v>
          </cell>
        </row>
        <row r="425">
          <cell r="A425" t="str">
            <v>SANTANDCODIS OPICS</v>
          </cell>
          <cell r="B425" t="str">
            <v>SANTAND</v>
          </cell>
          <cell r="C425" t="str">
            <v>CODIS OPICS</v>
          </cell>
          <cell r="D425" t="str">
            <v>FONSER1 A</v>
          </cell>
        </row>
        <row r="426">
          <cell r="A426" t="str">
            <v>SANTANDCODIS CLIENTES</v>
          </cell>
          <cell r="B426" t="str">
            <v>SANTAND</v>
          </cell>
          <cell r="C426" t="str">
            <v>CODIS CLIENTES</v>
          </cell>
          <cell r="D426" t="str">
            <v>FONSER1 B</v>
          </cell>
        </row>
        <row r="427">
          <cell r="A427" t="str">
            <v>SANTANDCODIS OPICS</v>
          </cell>
          <cell r="B427" t="str">
            <v>SANTAND</v>
          </cell>
          <cell r="C427" t="str">
            <v>CODIS OPICS</v>
          </cell>
          <cell r="D427" t="str">
            <v>FONSER1 B</v>
          </cell>
        </row>
        <row r="428">
          <cell r="A428" t="str">
            <v>SANTANDCODIS CLIENTES</v>
          </cell>
          <cell r="B428" t="str">
            <v>SANTAND</v>
          </cell>
          <cell r="C428" t="str">
            <v>CODIS CLIENTES</v>
          </cell>
          <cell r="D428" t="str">
            <v>FONSER1 B0</v>
          </cell>
        </row>
        <row r="429">
          <cell r="A429" t="str">
            <v>SANTANDCODIS OPICS</v>
          </cell>
          <cell r="B429" t="str">
            <v>SANTAND</v>
          </cell>
          <cell r="C429" t="str">
            <v>CODIS OPICS</v>
          </cell>
          <cell r="D429" t="str">
            <v>FONSER1 B0</v>
          </cell>
        </row>
        <row r="430">
          <cell r="A430" t="str">
            <v>SANTANDCODIS CLIENTES</v>
          </cell>
          <cell r="B430" t="str">
            <v>SANTAND</v>
          </cell>
          <cell r="C430" t="str">
            <v>CODIS CLIENTES</v>
          </cell>
          <cell r="D430" t="str">
            <v>FONSER1 B1</v>
          </cell>
        </row>
        <row r="431">
          <cell r="A431" t="str">
            <v>SANTANDCODIS OPICS</v>
          </cell>
          <cell r="B431" t="str">
            <v>SANTAND</v>
          </cell>
          <cell r="C431" t="str">
            <v>CODIS OPICS</v>
          </cell>
          <cell r="D431" t="str">
            <v>FONSER1 B1</v>
          </cell>
        </row>
        <row r="432">
          <cell r="A432" t="str">
            <v>SANTANDCODIS CLIENTES</v>
          </cell>
          <cell r="B432" t="str">
            <v>SANTAND</v>
          </cell>
          <cell r="C432" t="str">
            <v>CODIS CLIENTES</v>
          </cell>
          <cell r="D432" t="str">
            <v>FONSER1 B2</v>
          </cell>
        </row>
        <row r="433">
          <cell r="A433" t="str">
            <v>SANTANDCODIS OPICS</v>
          </cell>
          <cell r="B433" t="str">
            <v>SANTAND</v>
          </cell>
          <cell r="C433" t="str">
            <v>CODIS OPICS</v>
          </cell>
          <cell r="D433" t="str">
            <v>FONSER1 B2</v>
          </cell>
        </row>
        <row r="434">
          <cell r="A434" t="str">
            <v>SANTANDCODIS CLIENTES</v>
          </cell>
          <cell r="B434" t="str">
            <v>SANTAND</v>
          </cell>
          <cell r="C434" t="str">
            <v>CODIS CLIENTES</v>
          </cell>
          <cell r="D434" t="str">
            <v>FONSER1 B3</v>
          </cell>
        </row>
        <row r="435">
          <cell r="A435" t="str">
            <v>SANTANDCODIS OPICS</v>
          </cell>
          <cell r="B435" t="str">
            <v>SANTAND</v>
          </cell>
          <cell r="C435" t="str">
            <v>CODIS OPICS</v>
          </cell>
          <cell r="D435" t="str">
            <v>FONSER1 B3</v>
          </cell>
        </row>
        <row r="436">
          <cell r="A436" t="str">
            <v>SANTANDCODIS CLIENTES</v>
          </cell>
          <cell r="B436" t="str">
            <v>SANTAND</v>
          </cell>
          <cell r="C436" t="str">
            <v>CODIS CLIENTES</v>
          </cell>
          <cell r="D436" t="str">
            <v>FONSER1 B4</v>
          </cell>
        </row>
        <row r="437">
          <cell r="A437" t="str">
            <v>SANTANDCODIS OPICS</v>
          </cell>
          <cell r="B437" t="str">
            <v>SANTAND</v>
          </cell>
          <cell r="C437" t="str">
            <v>CODIS OPICS</v>
          </cell>
          <cell r="D437" t="str">
            <v>FONSER1 B4</v>
          </cell>
        </row>
        <row r="438">
          <cell r="A438" t="str">
            <v>SANTANDCODIS CLIENTES</v>
          </cell>
          <cell r="B438" t="str">
            <v>SANTAND</v>
          </cell>
          <cell r="C438" t="str">
            <v>CODIS CLIENTES</v>
          </cell>
          <cell r="D438" t="str">
            <v>FONSER1 B5</v>
          </cell>
        </row>
        <row r="439">
          <cell r="A439" t="str">
            <v>SANTANDCODIS OPICS</v>
          </cell>
          <cell r="B439" t="str">
            <v>SANTAND</v>
          </cell>
          <cell r="C439" t="str">
            <v>CODIS OPICS</v>
          </cell>
          <cell r="D439" t="str">
            <v>FONSER1 B5</v>
          </cell>
        </row>
        <row r="440">
          <cell r="A440" t="str">
            <v>SANTANDCODIS CLIENTES</v>
          </cell>
          <cell r="B440" t="str">
            <v>SANTAND</v>
          </cell>
          <cell r="C440" t="str">
            <v>CODIS CLIENTES</v>
          </cell>
          <cell r="D440" t="str">
            <v>FONSER1 B6</v>
          </cell>
        </row>
        <row r="441">
          <cell r="A441" t="str">
            <v>SANTANDCODIS OPICS</v>
          </cell>
          <cell r="B441" t="str">
            <v>SANTAND</v>
          </cell>
          <cell r="C441" t="str">
            <v>CODIS OPICS</v>
          </cell>
          <cell r="D441" t="str">
            <v>FONSER1 B6</v>
          </cell>
        </row>
        <row r="442">
          <cell r="A442" t="str">
            <v>SANTANDCODIS CLIENTES</v>
          </cell>
          <cell r="B442" t="str">
            <v>SANTAND</v>
          </cell>
          <cell r="C442" t="str">
            <v>CODIS CLIENTES</v>
          </cell>
          <cell r="D442" t="str">
            <v>FONSER1 C1</v>
          </cell>
        </row>
        <row r="443">
          <cell r="A443" t="str">
            <v>SANTANDCODIS OPICS</v>
          </cell>
          <cell r="B443" t="str">
            <v>SANTAND</v>
          </cell>
          <cell r="C443" t="str">
            <v>CODIS OPICS</v>
          </cell>
          <cell r="D443" t="str">
            <v>FONSER1 C1</v>
          </cell>
        </row>
        <row r="444">
          <cell r="A444" t="str">
            <v>SANTANDCODIS CLIENTES</v>
          </cell>
          <cell r="B444" t="str">
            <v>SANTAND</v>
          </cell>
          <cell r="C444" t="str">
            <v>CODIS CLIENTES</v>
          </cell>
          <cell r="D444" t="str">
            <v>FONSER1 C2</v>
          </cell>
        </row>
        <row r="445">
          <cell r="A445" t="str">
            <v>SANTANDCODIS OPICS</v>
          </cell>
          <cell r="B445" t="str">
            <v>SANTAND</v>
          </cell>
          <cell r="C445" t="str">
            <v>CODIS OPICS</v>
          </cell>
          <cell r="D445" t="str">
            <v>FONSER1 C2</v>
          </cell>
        </row>
        <row r="446">
          <cell r="A446" t="str">
            <v>SANTANDCODIS CLIENTES</v>
          </cell>
          <cell r="B446" t="str">
            <v>SANTAND</v>
          </cell>
          <cell r="C446" t="str">
            <v>CODIS CLIENTES</v>
          </cell>
          <cell r="D446" t="str">
            <v>FONSER1 C3</v>
          </cell>
        </row>
        <row r="447">
          <cell r="A447" t="str">
            <v>SANTANDCODIS OPICS</v>
          </cell>
          <cell r="B447" t="str">
            <v>SANTAND</v>
          </cell>
          <cell r="C447" t="str">
            <v>CODIS OPICS</v>
          </cell>
          <cell r="D447" t="str">
            <v>FONSER1 C3</v>
          </cell>
        </row>
        <row r="448">
          <cell r="A448" t="str">
            <v>SANTANDCODIS CLIENTES</v>
          </cell>
          <cell r="B448" t="str">
            <v>SANTAND</v>
          </cell>
          <cell r="C448" t="str">
            <v>CODIS CLIENTES</v>
          </cell>
          <cell r="D448" t="str">
            <v>FONSER1 C4</v>
          </cell>
        </row>
        <row r="449">
          <cell r="A449" t="str">
            <v>SANTANDCODIS OPICS</v>
          </cell>
          <cell r="B449" t="str">
            <v>SANTAND</v>
          </cell>
          <cell r="C449" t="str">
            <v>CODIS OPICS</v>
          </cell>
          <cell r="D449" t="str">
            <v>FONSER1 C4</v>
          </cell>
        </row>
        <row r="450">
          <cell r="A450" t="str">
            <v>SANTANDCODIS CLIENTES</v>
          </cell>
          <cell r="B450" t="str">
            <v>SANTAND</v>
          </cell>
          <cell r="C450" t="str">
            <v>CODIS CLIENTES</v>
          </cell>
          <cell r="D450" t="str">
            <v>FONSER1 C5</v>
          </cell>
        </row>
        <row r="451">
          <cell r="A451" t="str">
            <v>SANTANDCODIS OPICS</v>
          </cell>
          <cell r="B451" t="str">
            <v>SANTAND</v>
          </cell>
          <cell r="C451" t="str">
            <v>CODIS OPICS</v>
          </cell>
          <cell r="D451" t="str">
            <v>FONSER1 C5</v>
          </cell>
        </row>
        <row r="452">
          <cell r="A452" t="str">
            <v>SANTANDCODIS CLIENTES</v>
          </cell>
          <cell r="B452" t="str">
            <v>SANTAND</v>
          </cell>
          <cell r="C452" t="str">
            <v>CODIS CLIENTES</v>
          </cell>
          <cell r="D452" t="str">
            <v>FONSER1 D</v>
          </cell>
        </row>
        <row r="453">
          <cell r="A453" t="str">
            <v>SANTANDCODIS OPICS</v>
          </cell>
          <cell r="B453" t="str">
            <v>SANTAND</v>
          </cell>
          <cell r="C453" t="str">
            <v>CODIS OPICS</v>
          </cell>
          <cell r="D453" t="str">
            <v>FONSER1 D</v>
          </cell>
        </row>
        <row r="454">
          <cell r="A454" t="str">
            <v>SANTANDCODIS CLIENTES</v>
          </cell>
          <cell r="B454" t="str">
            <v>SANTAND</v>
          </cell>
          <cell r="C454" t="str">
            <v>CODIS CLIENTES</v>
          </cell>
          <cell r="D454" t="str">
            <v>FONSER1 F</v>
          </cell>
        </row>
        <row r="455">
          <cell r="A455" t="str">
            <v>SANTANDCODIS OPICS</v>
          </cell>
          <cell r="B455" t="str">
            <v>SANTAND</v>
          </cell>
          <cell r="C455" t="str">
            <v>CODIS OPICS</v>
          </cell>
          <cell r="D455" t="str">
            <v>FONSER1 F</v>
          </cell>
        </row>
        <row r="456">
          <cell r="A456" t="str">
            <v>SANTANDCODIS CLIENTES</v>
          </cell>
          <cell r="B456" t="str">
            <v>SANTAND</v>
          </cell>
          <cell r="C456" t="str">
            <v>CODIS CLIENTES</v>
          </cell>
          <cell r="D456" t="str">
            <v>FONSER1 MA</v>
          </cell>
        </row>
        <row r="457">
          <cell r="A457" t="str">
            <v>SANTANDCODIS OPICS</v>
          </cell>
          <cell r="B457" t="str">
            <v>SANTAND</v>
          </cell>
          <cell r="C457" t="str">
            <v>CODIS OPICS</v>
          </cell>
          <cell r="D457" t="str">
            <v>FONSER1 MA</v>
          </cell>
        </row>
        <row r="458">
          <cell r="A458" t="str">
            <v>SANTANDCODIS CLIENTES</v>
          </cell>
          <cell r="B458" t="str">
            <v>SANTAND</v>
          </cell>
          <cell r="C458" t="str">
            <v>CODIS CLIENTES</v>
          </cell>
          <cell r="D458" t="str">
            <v>FONSER1 P</v>
          </cell>
        </row>
        <row r="459">
          <cell r="A459" t="str">
            <v>SANTANDCODIS OPICS</v>
          </cell>
          <cell r="B459" t="str">
            <v>SANTAND</v>
          </cell>
          <cell r="C459" t="str">
            <v>CODIS OPICS</v>
          </cell>
          <cell r="D459" t="str">
            <v>FONSER1 P</v>
          </cell>
        </row>
        <row r="460">
          <cell r="A460" t="str">
            <v>SANTANDCODIS CLIENTES</v>
          </cell>
          <cell r="B460" t="str">
            <v>SANTAND</v>
          </cell>
          <cell r="C460" t="str">
            <v>CODIS CLIENTES</v>
          </cell>
          <cell r="D460" t="str">
            <v>FONSER1 R1</v>
          </cell>
        </row>
        <row r="461">
          <cell r="A461" t="str">
            <v>SANTANDCODIS OPICS</v>
          </cell>
          <cell r="B461" t="str">
            <v>SANTAND</v>
          </cell>
          <cell r="C461" t="str">
            <v>CODIS OPICS</v>
          </cell>
          <cell r="D461" t="str">
            <v>FONSER1 R1</v>
          </cell>
        </row>
        <row r="462">
          <cell r="A462" t="str">
            <v>SANTANDCODIS CLIENTES</v>
          </cell>
          <cell r="B462" t="str">
            <v>SANTAND</v>
          </cell>
          <cell r="C462" t="str">
            <v>CODIS CLIENTES</v>
          </cell>
          <cell r="D462" t="str">
            <v>FONSER1 R2</v>
          </cell>
        </row>
        <row r="463">
          <cell r="A463" t="str">
            <v>SANTANDCODIS OPICS</v>
          </cell>
          <cell r="B463" t="str">
            <v>SANTAND</v>
          </cell>
          <cell r="C463" t="str">
            <v>CODIS OPICS</v>
          </cell>
          <cell r="D463" t="str">
            <v>FONSER1 R2</v>
          </cell>
        </row>
        <row r="464">
          <cell r="A464" t="str">
            <v>SANTANDCODIS CLIENTES</v>
          </cell>
          <cell r="B464" t="str">
            <v>SANTAND</v>
          </cell>
          <cell r="C464" t="str">
            <v>CODIS CLIENTES</v>
          </cell>
          <cell r="D464" t="str">
            <v>FONSER1 R3</v>
          </cell>
        </row>
        <row r="465">
          <cell r="A465" t="str">
            <v>SANTANDCODIS OPICS</v>
          </cell>
          <cell r="B465" t="str">
            <v>SANTAND</v>
          </cell>
          <cell r="C465" t="str">
            <v>CODIS OPICS</v>
          </cell>
          <cell r="D465" t="str">
            <v>FONSER1 R3</v>
          </cell>
        </row>
        <row r="466">
          <cell r="A466" t="str">
            <v>SANTANDCODIS CLIENTES</v>
          </cell>
          <cell r="B466" t="str">
            <v>SANTAND</v>
          </cell>
          <cell r="C466" t="str">
            <v>CODIS CLIENTES</v>
          </cell>
          <cell r="D466" t="str">
            <v>FONSER1 R4</v>
          </cell>
        </row>
        <row r="467">
          <cell r="A467" t="str">
            <v>SANTANDCODIS OPICS</v>
          </cell>
          <cell r="B467" t="str">
            <v>SANTAND</v>
          </cell>
          <cell r="C467" t="str">
            <v>CODIS OPICS</v>
          </cell>
          <cell r="D467" t="str">
            <v>FONSER1 R4</v>
          </cell>
        </row>
        <row r="468">
          <cell r="A468" t="str">
            <v>SANTANDCODIS CLIENTES</v>
          </cell>
          <cell r="B468" t="str">
            <v>SANTAND</v>
          </cell>
          <cell r="C468" t="str">
            <v>CODIS CLIENTES</v>
          </cell>
          <cell r="D468" t="str">
            <v>FONSER1 R5</v>
          </cell>
        </row>
        <row r="469">
          <cell r="A469" t="str">
            <v>SANTANDCODIS OPICS</v>
          </cell>
          <cell r="B469" t="str">
            <v>SANTAND</v>
          </cell>
          <cell r="C469" t="str">
            <v>CODIS OPICS</v>
          </cell>
          <cell r="D469" t="str">
            <v>FONSER1 R5</v>
          </cell>
        </row>
        <row r="470">
          <cell r="A470" t="str">
            <v>SANTANDCODIS CLIENTES</v>
          </cell>
          <cell r="B470" t="str">
            <v>SANTAND</v>
          </cell>
          <cell r="C470" t="str">
            <v>CODIS CLIENTES</v>
          </cell>
          <cell r="D470" t="str">
            <v>FONSER1 R6</v>
          </cell>
        </row>
        <row r="471">
          <cell r="A471" t="str">
            <v>SANTANDCODIS OPICS</v>
          </cell>
          <cell r="B471" t="str">
            <v>SANTAND</v>
          </cell>
          <cell r="C471" t="str">
            <v>CODIS OPICS</v>
          </cell>
          <cell r="D471" t="str">
            <v>FONSER1 R6</v>
          </cell>
        </row>
        <row r="472">
          <cell r="A472" t="str">
            <v>SANTANDCODIS CLIENTES</v>
          </cell>
          <cell r="B472" t="str">
            <v>SANTAND</v>
          </cell>
          <cell r="C472" t="str">
            <v>CODIS CLIENTES</v>
          </cell>
          <cell r="D472" t="str">
            <v>FONSER1 T0</v>
          </cell>
        </row>
        <row r="473">
          <cell r="A473" t="str">
            <v>SANTANDCODIS OPICS</v>
          </cell>
          <cell r="B473" t="str">
            <v>SANTAND</v>
          </cell>
          <cell r="C473" t="str">
            <v>CODIS OPICS</v>
          </cell>
          <cell r="D473" t="str">
            <v>FONSER1 T0</v>
          </cell>
        </row>
        <row r="474">
          <cell r="A474" t="str">
            <v>SANTANDCODIS CLIENTES</v>
          </cell>
          <cell r="B474" t="str">
            <v>SANTAND</v>
          </cell>
          <cell r="C474" t="str">
            <v>CODIS CLIENTES</v>
          </cell>
          <cell r="D474" t="str">
            <v>FONSER1 T1</v>
          </cell>
        </row>
        <row r="475">
          <cell r="A475" t="str">
            <v>SANTANDCODIS OPICS</v>
          </cell>
          <cell r="B475" t="str">
            <v>SANTAND</v>
          </cell>
          <cell r="C475" t="str">
            <v>CODIS OPICS</v>
          </cell>
          <cell r="D475" t="str">
            <v>FONSER1 T1</v>
          </cell>
        </row>
        <row r="476">
          <cell r="A476" t="str">
            <v>SANTANDCODIS CLIENTES</v>
          </cell>
          <cell r="B476" t="str">
            <v>SANTAND</v>
          </cell>
          <cell r="C476" t="str">
            <v>CODIS CLIENTES</v>
          </cell>
          <cell r="D476" t="str">
            <v>FONSER1 T2</v>
          </cell>
        </row>
        <row r="477">
          <cell r="A477" t="str">
            <v>SANTANDCODIS OPICS</v>
          </cell>
          <cell r="B477" t="str">
            <v>SANTAND</v>
          </cell>
          <cell r="C477" t="str">
            <v>CODIS OPICS</v>
          </cell>
          <cell r="D477" t="str">
            <v>FONSER1 T2</v>
          </cell>
        </row>
        <row r="478">
          <cell r="A478" t="str">
            <v>SANTANDCODIS CLIENTES</v>
          </cell>
          <cell r="B478" t="str">
            <v>SANTAND</v>
          </cell>
          <cell r="C478" t="str">
            <v>CODIS CLIENTES</v>
          </cell>
          <cell r="D478" t="str">
            <v>FONSER1 T3</v>
          </cell>
        </row>
        <row r="479">
          <cell r="A479" t="str">
            <v>SANTANDCODIS OPICS</v>
          </cell>
          <cell r="B479" t="str">
            <v>SANTAND</v>
          </cell>
          <cell r="C479" t="str">
            <v>CODIS OPICS</v>
          </cell>
          <cell r="D479" t="str">
            <v>FONSER1 T3</v>
          </cell>
        </row>
        <row r="480">
          <cell r="A480" t="str">
            <v>SANTANDCODIS CLIENTES</v>
          </cell>
          <cell r="B480" t="str">
            <v>SANTAND</v>
          </cell>
          <cell r="C480" t="str">
            <v>CODIS CLIENTES</v>
          </cell>
          <cell r="D480" t="str">
            <v>INACTIVO</v>
          </cell>
        </row>
        <row r="481">
          <cell r="A481" t="str">
            <v>SANTANDCODIS CLIENTES</v>
          </cell>
          <cell r="B481" t="str">
            <v>SANTAND</v>
          </cell>
          <cell r="C481" t="str">
            <v>CODIS CLIENTES</v>
          </cell>
          <cell r="D481" t="str">
            <v>INTRAC B</v>
          </cell>
        </row>
        <row r="482">
          <cell r="A482" t="str">
            <v>SANTANDCODIS OPICS</v>
          </cell>
          <cell r="B482" t="str">
            <v>SANTAND</v>
          </cell>
          <cell r="C482" t="str">
            <v>CODIS OPICS</v>
          </cell>
          <cell r="D482" t="str">
            <v>INTRAC B</v>
          </cell>
        </row>
        <row r="483">
          <cell r="A483" t="str">
            <v>ALLFUNDS1032-0000000011033</v>
          </cell>
          <cell r="B483" t="str">
            <v>ALLFUNDS</v>
          </cell>
          <cell r="C483" t="str">
            <v>1032-0000000011033</v>
          </cell>
          <cell r="D483" t="str">
            <v>SAMCAP1</v>
          </cell>
        </row>
        <row r="484">
          <cell r="A484" t="str">
            <v>BACMEXT521446</v>
          </cell>
          <cell r="B484" t="str">
            <v>BACMEXT</v>
          </cell>
          <cell r="C484">
            <v>521446</v>
          </cell>
          <cell r="D484" t="str">
            <v>SAMCAP1</v>
          </cell>
        </row>
        <row r="485">
          <cell r="A485" t="str">
            <v>BACMEXT521446-02</v>
          </cell>
          <cell r="B485" t="str">
            <v>BACMEXT</v>
          </cell>
          <cell r="C485" t="str">
            <v>521446-02</v>
          </cell>
          <cell r="D485" t="str">
            <v>SAMCAP1</v>
          </cell>
        </row>
        <row r="486">
          <cell r="A486" t="str">
            <v>BACOMER5DMCMEX</v>
          </cell>
          <cell r="B486" t="str">
            <v>BACOMER</v>
          </cell>
          <cell r="C486" t="str">
            <v>5DMCMEX</v>
          </cell>
          <cell r="D486" t="str">
            <v>SAMCAP1</v>
          </cell>
        </row>
        <row r="487">
          <cell r="A487" t="str">
            <v>BACOMER919192009539</v>
          </cell>
          <cell r="B487" t="str">
            <v>BACOMER</v>
          </cell>
          <cell r="C487">
            <v>919192009539</v>
          </cell>
          <cell r="D487" t="str">
            <v>SAMCAP1</v>
          </cell>
        </row>
        <row r="488">
          <cell r="A488" t="str">
            <v>BAMMSACM00298</v>
          </cell>
          <cell r="B488" t="str">
            <v>BAMMSA</v>
          </cell>
          <cell r="C488" t="str">
            <v>CM00298</v>
          </cell>
          <cell r="D488" t="str">
            <v>SAMCAP1</v>
          </cell>
        </row>
        <row r="489">
          <cell r="A489" t="str">
            <v>CITIMX74769720</v>
          </cell>
          <cell r="B489" t="str">
            <v>CITIMX</v>
          </cell>
          <cell r="C489">
            <v>74769720</v>
          </cell>
          <cell r="D489" t="str">
            <v>SAMCAP1</v>
          </cell>
        </row>
        <row r="490">
          <cell r="A490" t="str">
            <v>BANOBRA590</v>
          </cell>
          <cell r="B490" t="str">
            <v>BANOBRA</v>
          </cell>
          <cell r="C490">
            <v>590</v>
          </cell>
          <cell r="D490" t="str">
            <v>SAMCAP1</v>
          </cell>
        </row>
        <row r="491">
          <cell r="A491" t="str">
            <v>BANORTE57253740</v>
          </cell>
          <cell r="B491" t="str">
            <v>BANORTE</v>
          </cell>
          <cell r="C491">
            <v>57253740</v>
          </cell>
          <cell r="D491" t="str">
            <v>SAMCAP1</v>
          </cell>
        </row>
        <row r="492">
          <cell r="A492" t="str">
            <v>BANSAN152059</v>
          </cell>
          <cell r="B492" t="str">
            <v>BANSAN</v>
          </cell>
          <cell r="C492">
            <v>152059</v>
          </cell>
          <cell r="D492" t="str">
            <v>SAMCAP1</v>
          </cell>
        </row>
        <row r="493">
          <cell r="A493" t="str">
            <v>BANSAN2945007</v>
          </cell>
          <cell r="B493" t="str">
            <v>BANSAN</v>
          </cell>
          <cell r="C493">
            <v>2945007</v>
          </cell>
          <cell r="D493" t="str">
            <v>SAMCAP1</v>
          </cell>
        </row>
        <row r="494">
          <cell r="A494" t="str">
            <v>BANSAN65505310873</v>
          </cell>
          <cell r="B494" t="str">
            <v>BANSAN</v>
          </cell>
          <cell r="C494">
            <v>65505310873</v>
          </cell>
          <cell r="D494" t="str">
            <v>SAMCAP1</v>
          </cell>
        </row>
        <row r="495">
          <cell r="A495" t="str">
            <v>BANSANSTBRZ01</v>
          </cell>
          <cell r="B495" t="str">
            <v>BANSAN</v>
          </cell>
          <cell r="C495" t="str">
            <v>STBRZ01</v>
          </cell>
          <cell r="D495" t="str">
            <v>SAMCAP1</v>
          </cell>
        </row>
        <row r="496">
          <cell r="A496" t="str">
            <v>BARCLAY42652020</v>
          </cell>
          <cell r="B496" t="str">
            <v>BARCLAY</v>
          </cell>
          <cell r="C496">
            <v>42652020</v>
          </cell>
          <cell r="D496" t="str">
            <v>SAMCAP1</v>
          </cell>
        </row>
        <row r="497">
          <cell r="A497" t="str">
            <v>BCSUISS200270</v>
          </cell>
          <cell r="B497" t="str">
            <v>BCSUISS</v>
          </cell>
          <cell r="C497">
            <v>200270</v>
          </cell>
          <cell r="D497" t="str">
            <v>SAMCAP1</v>
          </cell>
        </row>
        <row r="498">
          <cell r="A498" t="str">
            <v>BGOLDMALATAMCB</v>
          </cell>
          <cell r="B498" t="str">
            <v>BGOLDMA</v>
          </cell>
          <cell r="C498" t="str">
            <v>LATAMCB</v>
          </cell>
          <cell r="D498" t="str">
            <v>SAMCAP1</v>
          </cell>
        </row>
        <row r="499">
          <cell r="A499" t="str">
            <v>BIXE890566</v>
          </cell>
          <cell r="B499" t="str">
            <v>BIXE</v>
          </cell>
          <cell r="C499">
            <v>890566</v>
          </cell>
          <cell r="D499" t="str">
            <v>SAMCAP1</v>
          </cell>
        </row>
        <row r="500">
          <cell r="A500" t="str">
            <v>BSCTIA7844610-4</v>
          </cell>
          <cell r="B500" t="str">
            <v>BSCTIA</v>
          </cell>
          <cell r="C500" t="str">
            <v>7844610-4</v>
          </cell>
          <cell r="D500" t="str">
            <v>SAMCAP1</v>
          </cell>
        </row>
        <row r="501">
          <cell r="A501" t="str">
            <v>CBACTIN976670</v>
          </cell>
          <cell r="B501" t="str">
            <v>CBACTIN</v>
          </cell>
          <cell r="C501">
            <v>976670</v>
          </cell>
          <cell r="D501" t="str">
            <v>SAMCAP1</v>
          </cell>
        </row>
        <row r="502">
          <cell r="A502" t="str">
            <v>CBBARCLAY973</v>
          </cell>
          <cell r="B502" t="str">
            <v>CBBARCLAY</v>
          </cell>
          <cell r="C502">
            <v>973</v>
          </cell>
          <cell r="D502" t="str">
            <v>SAMCAP1</v>
          </cell>
        </row>
        <row r="503">
          <cell r="A503" t="str">
            <v>CBINTER100049544</v>
          </cell>
          <cell r="B503" t="str">
            <v>CBINTER</v>
          </cell>
          <cell r="C503">
            <v>100049544</v>
          </cell>
          <cell r="D503" t="str">
            <v>SAMCAP1</v>
          </cell>
        </row>
        <row r="504">
          <cell r="A504" t="str">
            <v>CBJPMORIB70820141515</v>
          </cell>
          <cell r="B504" t="str">
            <v>CBJPMOR</v>
          </cell>
          <cell r="C504" t="str">
            <v>IB70820141515</v>
          </cell>
          <cell r="D504" t="str">
            <v>SAMCAP1</v>
          </cell>
        </row>
        <row r="505">
          <cell r="A505" t="str">
            <v>CBMONEX2359594</v>
          </cell>
          <cell r="B505" t="str">
            <v>CBMONEX</v>
          </cell>
          <cell r="C505">
            <v>2359594</v>
          </cell>
          <cell r="D505" t="str">
            <v>SAMCAP1</v>
          </cell>
        </row>
        <row r="506">
          <cell r="A506" t="str">
            <v>CBMORGAN028M02295</v>
          </cell>
          <cell r="B506" t="str">
            <v>CBMORGAN</v>
          </cell>
          <cell r="C506" t="str">
            <v>028M02295</v>
          </cell>
          <cell r="D506" t="str">
            <v>SAMCAP1</v>
          </cell>
        </row>
        <row r="507">
          <cell r="A507" t="str">
            <v>CBSANT74923</v>
          </cell>
          <cell r="B507" t="str">
            <v>CBSANT</v>
          </cell>
          <cell r="C507">
            <v>74923</v>
          </cell>
          <cell r="D507" t="str">
            <v>SAMCAP1</v>
          </cell>
        </row>
        <row r="508">
          <cell r="A508" t="str">
            <v>CBVALMX315665</v>
          </cell>
          <cell r="B508" t="str">
            <v>CBVALMX</v>
          </cell>
          <cell r="C508">
            <v>315665</v>
          </cell>
          <cell r="D508" t="str">
            <v>SAMCAP1</v>
          </cell>
        </row>
        <row r="509">
          <cell r="A509" t="str">
            <v>FINAMEX38024</v>
          </cell>
          <cell r="B509" t="str">
            <v>FINAMEX</v>
          </cell>
          <cell r="C509">
            <v>38024</v>
          </cell>
          <cell r="D509" t="str">
            <v>SAMCAP1</v>
          </cell>
        </row>
        <row r="510">
          <cell r="A510" t="str">
            <v>GFI IDOGFI</v>
          </cell>
          <cell r="B510" t="str">
            <v>GFI IDO</v>
          </cell>
          <cell r="C510" t="str">
            <v>GFI</v>
          </cell>
          <cell r="D510" t="str">
            <v>SAMCAP1</v>
          </cell>
        </row>
        <row r="511">
          <cell r="A511" t="str">
            <v>GFI SORGFI</v>
          </cell>
          <cell r="B511" t="str">
            <v>GFI SOR</v>
          </cell>
          <cell r="C511" t="str">
            <v>GFI</v>
          </cell>
          <cell r="D511" t="str">
            <v>SAMCAP1</v>
          </cell>
        </row>
        <row r="512">
          <cell r="A512" t="str">
            <v>GOLDMAN14</v>
          </cell>
          <cell r="B512" t="str">
            <v>GOLDMAN</v>
          </cell>
          <cell r="C512">
            <v>14</v>
          </cell>
          <cell r="D512" t="str">
            <v>SAMCAP1</v>
          </cell>
        </row>
        <row r="513">
          <cell r="A513" t="str">
            <v>HSBCMEX196545</v>
          </cell>
          <cell r="B513" t="str">
            <v>HSBCMEX</v>
          </cell>
          <cell r="C513">
            <v>196545</v>
          </cell>
          <cell r="D513" t="str">
            <v>SAMCAP1</v>
          </cell>
        </row>
        <row r="514">
          <cell r="A514" t="str">
            <v>HSBCMEXSAGEF19</v>
          </cell>
          <cell r="B514" t="str">
            <v>HSBCMEX</v>
          </cell>
          <cell r="C514" t="str">
            <v>SAGEF19</v>
          </cell>
          <cell r="D514" t="str">
            <v>SAMCAP1</v>
          </cell>
        </row>
        <row r="515">
          <cell r="A515" t="str">
            <v>ICAM12758</v>
          </cell>
          <cell r="B515" t="str">
            <v>ICAM</v>
          </cell>
          <cell r="C515">
            <v>12758</v>
          </cell>
          <cell r="D515" t="str">
            <v>SAMCAP1</v>
          </cell>
        </row>
        <row r="516">
          <cell r="A516" t="str">
            <v>JPMOR3584007</v>
          </cell>
          <cell r="B516" t="str">
            <v>JPMOR</v>
          </cell>
          <cell r="C516">
            <v>3584007</v>
          </cell>
          <cell r="D516" t="str">
            <v>SAMCAP1</v>
          </cell>
        </row>
        <row r="517">
          <cell r="A517" t="str">
            <v>JPMORRC1502014300029</v>
          </cell>
          <cell r="B517" t="str">
            <v>JPMOR</v>
          </cell>
          <cell r="C517" t="str">
            <v>RC1502014300029</v>
          </cell>
          <cell r="D517" t="str">
            <v>SAMCAP1</v>
          </cell>
        </row>
        <row r="518">
          <cell r="A518" t="str">
            <v>MEI IDOMEI IDO 2648</v>
          </cell>
          <cell r="B518" t="str">
            <v>MEI IDO</v>
          </cell>
          <cell r="C518" t="str">
            <v>MEI IDO 2648</v>
          </cell>
          <cell r="D518" t="str">
            <v>SAMCAP1</v>
          </cell>
        </row>
        <row r="519">
          <cell r="A519" t="str">
            <v>MEI SORMEI 2648</v>
          </cell>
          <cell r="B519" t="str">
            <v>MEI SOR</v>
          </cell>
          <cell r="C519" t="str">
            <v>MEI 2648</v>
          </cell>
          <cell r="D519" t="str">
            <v>SAMCAP1</v>
          </cell>
        </row>
        <row r="520">
          <cell r="A520" t="str">
            <v>MEIREPMEI REP 2650</v>
          </cell>
          <cell r="B520" t="str">
            <v>MEIREP</v>
          </cell>
          <cell r="C520" t="str">
            <v>MEI REP 2650</v>
          </cell>
          <cell r="D520" t="str">
            <v>SAMCAP1</v>
          </cell>
        </row>
        <row r="521">
          <cell r="A521" t="str">
            <v>MLYNCCB594</v>
          </cell>
          <cell r="B521" t="str">
            <v>MLYNCCB</v>
          </cell>
          <cell r="C521">
            <v>594</v>
          </cell>
          <cell r="D521" t="str">
            <v>SAMCAP1</v>
          </cell>
        </row>
        <row r="522">
          <cell r="A522" t="str">
            <v>MULTIVA236469</v>
          </cell>
          <cell r="B522" t="str">
            <v>MULTIVA</v>
          </cell>
          <cell r="C522">
            <v>236469</v>
          </cell>
          <cell r="D522" t="str">
            <v>SAMCAP1</v>
          </cell>
        </row>
        <row r="523">
          <cell r="A523" t="str">
            <v>NAFINSA1060053</v>
          </cell>
          <cell r="B523" t="str">
            <v>NAFINSA</v>
          </cell>
          <cell r="C523">
            <v>1060053</v>
          </cell>
          <cell r="D523" t="str">
            <v>SAMCAP1</v>
          </cell>
        </row>
        <row r="524">
          <cell r="A524" t="str">
            <v>PGOLDMALATAMCB</v>
          </cell>
          <cell r="B524" t="str">
            <v>PGOLDMA</v>
          </cell>
          <cell r="C524" t="str">
            <v>LATAMCB</v>
          </cell>
          <cell r="D524" t="str">
            <v>SAMCAP1</v>
          </cell>
        </row>
        <row r="525">
          <cell r="A525" t="str">
            <v>SANTANDCODIS CLIENTES</v>
          </cell>
          <cell r="B525" t="str">
            <v>SANTAND</v>
          </cell>
          <cell r="C525" t="str">
            <v>CODIS CLIENTES</v>
          </cell>
          <cell r="D525" t="str">
            <v>SAMCAP1</v>
          </cell>
        </row>
        <row r="526">
          <cell r="A526" t="str">
            <v>SANTANDCODIS OPICS</v>
          </cell>
          <cell r="B526" t="str">
            <v>SANTAND</v>
          </cell>
          <cell r="C526" t="str">
            <v>CODIS OPICS</v>
          </cell>
          <cell r="D526" t="str">
            <v>SAMCAP1</v>
          </cell>
        </row>
        <row r="527">
          <cell r="A527" t="str">
            <v>SANTANDCUSTODIO SANTANDER</v>
          </cell>
          <cell r="B527" t="str">
            <v>SANTAND</v>
          </cell>
          <cell r="C527" t="str">
            <v>CUSTODIO SANTANDER</v>
          </cell>
          <cell r="D527" t="str">
            <v>SAMCAP1</v>
          </cell>
        </row>
        <row r="528">
          <cell r="A528" t="str">
            <v>SIPOIDOSIPOIDO 2649</v>
          </cell>
          <cell r="B528" t="str">
            <v>SIPOIDO</v>
          </cell>
          <cell r="C528" t="str">
            <v>SIPOIDO 2649</v>
          </cell>
          <cell r="D528" t="str">
            <v>SAMCAP1</v>
          </cell>
        </row>
        <row r="529">
          <cell r="A529" t="str">
            <v>SIPOREPSIPO REP 2649</v>
          </cell>
          <cell r="B529" t="str">
            <v>SIPOREP</v>
          </cell>
          <cell r="C529" t="str">
            <v>SIPO REP 2649</v>
          </cell>
          <cell r="D529" t="str">
            <v>SAMCAP1</v>
          </cell>
        </row>
        <row r="530">
          <cell r="A530" t="str">
            <v>SIPOSORSIPO 2649</v>
          </cell>
          <cell r="B530" t="str">
            <v>SIPOSOR</v>
          </cell>
          <cell r="C530" t="str">
            <v>SIPO 2649</v>
          </cell>
          <cell r="D530" t="str">
            <v>SAMCAP1</v>
          </cell>
        </row>
        <row r="531">
          <cell r="A531" t="str">
            <v>VAR IDOVAR IDO 2650</v>
          </cell>
          <cell r="B531" t="str">
            <v>VAR IDO</v>
          </cell>
          <cell r="C531" t="str">
            <v>VAR IDO 2650</v>
          </cell>
          <cell r="D531" t="str">
            <v>SAMCAP1</v>
          </cell>
        </row>
        <row r="532">
          <cell r="A532" t="str">
            <v>VAR SORVAR 2650</v>
          </cell>
          <cell r="B532" t="str">
            <v>VAR SOR</v>
          </cell>
          <cell r="C532" t="str">
            <v>VAR 2650</v>
          </cell>
          <cell r="D532" t="str">
            <v>SAMCAP1</v>
          </cell>
        </row>
        <row r="533">
          <cell r="A533" t="str">
            <v>VARREPVAR REP 2650</v>
          </cell>
          <cell r="B533" t="str">
            <v>VARREP</v>
          </cell>
          <cell r="C533" t="str">
            <v>VAR REP 2650</v>
          </cell>
          <cell r="D533" t="str">
            <v>SAMCAP1</v>
          </cell>
        </row>
        <row r="534">
          <cell r="A534" t="str">
            <v>VECTOR266829</v>
          </cell>
          <cell r="B534" t="str">
            <v>VECTOR</v>
          </cell>
          <cell r="C534">
            <v>266829</v>
          </cell>
          <cell r="D534" t="str">
            <v>SAMCAP1</v>
          </cell>
        </row>
        <row r="535">
          <cell r="A535" t="str">
            <v>SANTANDCODIS CLIENTES</v>
          </cell>
          <cell r="B535" t="str">
            <v>SANTAND</v>
          </cell>
          <cell r="C535" t="str">
            <v>CODIS CLIENTES</v>
          </cell>
          <cell r="D535" t="str">
            <v>SAMCAP1 A</v>
          </cell>
        </row>
        <row r="536">
          <cell r="A536" t="str">
            <v>SANTANDCODIS OPICS</v>
          </cell>
          <cell r="B536" t="str">
            <v>SANTAND</v>
          </cell>
          <cell r="C536" t="str">
            <v>CODIS OPICS</v>
          </cell>
          <cell r="D536" t="str">
            <v>SAMCAP1 A</v>
          </cell>
        </row>
        <row r="537">
          <cell r="A537" t="str">
            <v>SANTANDCODIS CLIENTES</v>
          </cell>
          <cell r="B537" t="str">
            <v>SANTAND</v>
          </cell>
          <cell r="C537" t="str">
            <v>CODIS CLIENTES</v>
          </cell>
          <cell r="D537" t="str">
            <v>SAMCAP1 B</v>
          </cell>
        </row>
        <row r="538">
          <cell r="A538" t="str">
            <v>SANTANDCODIS OPICS</v>
          </cell>
          <cell r="B538" t="str">
            <v>SANTAND</v>
          </cell>
          <cell r="C538" t="str">
            <v>CODIS OPICS</v>
          </cell>
          <cell r="D538" t="str">
            <v>SAMCAP1 B</v>
          </cell>
        </row>
        <row r="539">
          <cell r="A539" t="str">
            <v>ALLFUNDS1032-0000000011034</v>
          </cell>
          <cell r="B539" t="str">
            <v>ALLFUNDS</v>
          </cell>
          <cell r="C539" t="str">
            <v>1032-0000000011034</v>
          </cell>
          <cell r="D539" t="str">
            <v>LATAMEQ</v>
          </cell>
        </row>
        <row r="540">
          <cell r="A540" t="str">
            <v>BACMEXT4006299</v>
          </cell>
          <cell r="B540" t="str">
            <v>BACMEXT</v>
          </cell>
          <cell r="C540">
            <v>4006299</v>
          </cell>
          <cell r="D540" t="str">
            <v>LATAMEQ</v>
          </cell>
        </row>
        <row r="541">
          <cell r="A541" t="str">
            <v>BACOMER919140033623</v>
          </cell>
          <cell r="B541" t="str">
            <v>BACOMER</v>
          </cell>
          <cell r="C541">
            <v>919140033623</v>
          </cell>
          <cell r="D541" t="str">
            <v>LATAMEQ</v>
          </cell>
        </row>
        <row r="542">
          <cell r="A542" t="str">
            <v>BACOMERMEX010961</v>
          </cell>
          <cell r="B542" t="str">
            <v>BACOMER</v>
          </cell>
          <cell r="C542" t="str">
            <v>MEX010961</v>
          </cell>
          <cell r="D542" t="str">
            <v>LATAMEQ</v>
          </cell>
        </row>
        <row r="543">
          <cell r="A543" t="str">
            <v>CITIMX74117822</v>
          </cell>
          <cell r="B543" t="str">
            <v>CITIMX</v>
          </cell>
          <cell r="C543">
            <v>74117822</v>
          </cell>
          <cell r="D543" t="str">
            <v>LATAMEQ</v>
          </cell>
        </row>
        <row r="544">
          <cell r="A544" t="str">
            <v>BANOBRA869</v>
          </cell>
          <cell r="B544" t="str">
            <v>BANOBRA</v>
          </cell>
          <cell r="C544">
            <v>869</v>
          </cell>
          <cell r="D544" t="str">
            <v>LATAMEQ</v>
          </cell>
        </row>
        <row r="545">
          <cell r="A545" t="str">
            <v>BANORTE502055456</v>
          </cell>
          <cell r="B545" t="str">
            <v>BANORTE</v>
          </cell>
          <cell r="C545">
            <v>502055456</v>
          </cell>
          <cell r="D545" t="str">
            <v>LATAMEQ</v>
          </cell>
        </row>
        <row r="546">
          <cell r="A546" t="str">
            <v>BANSAN62312</v>
          </cell>
          <cell r="B546" t="str">
            <v>BANSAN</v>
          </cell>
          <cell r="C546">
            <v>62312</v>
          </cell>
          <cell r="D546" t="str">
            <v>LATAMEQ</v>
          </cell>
        </row>
        <row r="547">
          <cell r="A547" t="str">
            <v>BANSAN1013918</v>
          </cell>
          <cell r="B547" t="str">
            <v>BANSAN</v>
          </cell>
          <cell r="C547">
            <v>1013918</v>
          </cell>
          <cell r="D547" t="str">
            <v>LATAMEQ</v>
          </cell>
        </row>
        <row r="548">
          <cell r="A548" t="str">
            <v>BANSAN2945008</v>
          </cell>
          <cell r="B548" t="str">
            <v>BANSAN</v>
          </cell>
          <cell r="C548">
            <v>2945008</v>
          </cell>
          <cell r="D548" t="str">
            <v>LATAMEQ</v>
          </cell>
        </row>
        <row r="549">
          <cell r="A549" t="str">
            <v>BANSAN65505310873</v>
          </cell>
          <cell r="B549" t="str">
            <v>BANSAN</v>
          </cell>
          <cell r="C549">
            <v>65505310873</v>
          </cell>
          <cell r="D549" t="str">
            <v>LATAMEQ</v>
          </cell>
        </row>
        <row r="550">
          <cell r="A550" t="str">
            <v>BARCLAY41293697</v>
          </cell>
          <cell r="B550" t="str">
            <v>BARCLAY</v>
          </cell>
          <cell r="C550">
            <v>41293697</v>
          </cell>
          <cell r="D550" t="str">
            <v>LATAMEQ</v>
          </cell>
        </row>
        <row r="551">
          <cell r="A551" t="str">
            <v>BGOLDMALATAMEQ</v>
          </cell>
          <cell r="B551" t="str">
            <v>BGOLDMA</v>
          </cell>
          <cell r="C551" t="str">
            <v>LATAMEQ</v>
          </cell>
          <cell r="D551" t="str">
            <v>LATAMEQ</v>
          </cell>
        </row>
        <row r="552">
          <cell r="A552" t="str">
            <v>BSCTIA7610879-0</v>
          </cell>
          <cell r="B552" t="str">
            <v>BSCTIA</v>
          </cell>
          <cell r="C552" t="str">
            <v>7610879-0</v>
          </cell>
          <cell r="D552" t="str">
            <v>LATAMEQ</v>
          </cell>
        </row>
        <row r="553">
          <cell r="A553" t="str">
            <v>CBBARCLAY1041</v>
          </cell>
          <cell r="B553" t="str">
            <v>CBBARCLAY</v>
          </cell>
          <cell r="C553">
            <v>1041</v>
          </cell>
          <cell r="D553" t="str">
            <v>LATAMEQ</v>
          </cell>
        </row>
        <row r="554">
          <cell r="A554" t="str">
            <v>CBINTER100049544</v>
          </cell>
          <cell r="B554" t="str">
            <v>CBINTER</v>
          </cell>
          <cell r="C554">
            <v>100049544</v>
          </cell>
          <cell r="D554" t="str">
            <v>LATAMEQ</v>
          </cell>
        </row>
        <row r="555">
          <cell r="A555" t="str">
            <v>CBJPMORIB70820141523</v>
          </cell>
          <cell r="B555" t="str">
            <v>CBJPMOR</v>
          </cell>
          <cell r="C555" t="str">
            <v>IB70820141523</v>
          </cell>
          <cell r="D555" t="str">
            <v>LATAMEQ</v>
          </cell>
        </row>
        <row r="556">
          <cell r="A556" t="str">
            <v>CBMORGAN028M02287</v>
          </cell>
          <cell r="B556" t="str">
            <v>CBMORGAN</v>
          </cell>
          <cell r="C556" t="str">
            <v>028M02287</v>
          </cell>
          <cell r="D556" t="str">
            <v>LATAMEQ</v>
          </cell>
        </row>
        <row r="557">
          <cell r="A557" t="str">
            <v>FINAMEX39172</v>
          </cell>
          <cell r="B557" t="str">
            <v>FINAMEX</v>
          </cell>
          <cell r="C557">
            <v>39172</v>
          </cell>
          <cell r="D557" t="str">
            <v>LATAMEQ</v>
          </cell>
        </row>
        <row r="558">
          <cell r="A558" t="str">
            <v>GFI IDOGFI</v>
          </cell>
          <cell r="B558" t="str">
            <v>GFI IDO</v>
          </cell>
          <cell r="C558" t="str">
            <v>GFI</v>
          </cell>
          <cell r="D558" t="str">
            <v>LATAMEQ</v>
          </cell>
        </row>
        <row r="559">
          <cell r="A559" t="str">
            <v>GFI SORGFI</v>
          </cell>
          <cell r="B559" t="str">
            <v>GFI SOR</v>
          </cell>
          <cell r="C559" t="str">
            <v>GFI</v>
          </cell>
          <cell r="D559" t="str">
            <v>LATAMEQ</v>
          </cell>
        </row>
        <row r="560">
          <cell r="A560" t="str">
            <v>GOLDMAN14</v>
          </cell>
          <cell r="B560" t="str">
            <v>GOLDMAN</v>
          </cell>
          <cell r="C560">
            <v>14</v>
          </cell>
          <cell r="D560" t="str">
            <v>LATAMEQ</v>
          </cell>
        </row>
        <row r="561">
          <cell r="A561" t="str">
            <v>HSBCMEX502822</v>
          </cell>
          <cell r="B561" t="str">
            <v>HSBCMEX</v>
          </cell>
          <cell r="C561">
            <v>502822</v>
          </cell>
          <cell r="D561" t="str">
            <v>LATAMEQ</v>
          </cell>
        </row>
        <row r="562">
          <cell r="A562" t="str">
            <v>HSBCMEXSAGEF65</v>
          </cell>
          <cell r="B562" t="str">
            <v>HSBCMEX</v>
          </cell>
          <cell r="C562" t="str">
            <v>SAGEF65</v>
          </cell>
          <cell r="D562" t="str">
            <v>LATAMEQ</v>
          </cell>
        </row>
        <row r="563">
          <cell r="A563" t="str">
            <v>ICAM12790</v>
          </cell>
          <cell r="B563" t="str">
            <v>ICAM</v>
          </cell>
          <cell r="C563">
            <v>12790</v>
          </cell>
          <cell r="D563" t="str">
            <v>LATAMEQ</v>
          </cell>
        </row>
        <row r="564">
          <cell r="A564" t="str">
            <v>JPMOR3584008</v>
          </cell>
          <cell r="B564" t="str">
            <v>JPMOR</v>
          </cell>
          <cell r="C564">
            <v>3584008</v>
          </cell>
          <cell r="D564" t="str">
            <v>LATAMEQ</v>
          </cell>
        </row>
        <row r="565">
          <cell r="A565" t="str">
            <v>JPMORRC1502014203081</v>
          </cell>
          <cell r="B565" t="str">
            <v>JPMOR</v>
          </cell>
          <cell r="C565" t="str">
            <v>RC1502014203081</v>
          </cell>
          <cell r="D565" t="str">
            <v>LATAMEQ</v>
          </cell>
        </row>
        <row r="566">
          <cell r="A566" t="str">
            <v>MEI IDOMEI IDO 2648</v>
          </cell>
          <cell r="B566" t="str">
            <v>MEI IDO</v>
          </cell>
          <cell r="C566" t="str">
            <v>MEI IDO 2648</v>
          </cell>
          <cell r="D566" t="str">
            <v>LATAMEQ</v>
          </cell>
        </row>
        <row r="567">
          <cell r="A567" t="str">
            <v>MEI SORMEI 2648</v>
          </cell>
          <cell r="B567" t="str">
            <v>MEI SOR</v>
          </cell>
          <cell r="C567" t="str">
            <v>MEI 2648</v>
          </cell>
          <cell r="D567" t="str">
            <v>LATAMEQ</v>
          </cell>
        </row>
        <row r="568">
          <cell r="A568" t="str">
            <v>MEIREPMEI REP 2650</v>
          </cell>
          <cell r="B568" t="str">
            <v>MEIREP</v>
          </cell>
          <cell r="C568" t="str">
            <v>MEI REP 2650</v>
          </cell>
          <cell r="D568" t="str">
            <v>LATAMEQ</v>
          </cell>
        </row>
        <row r="569">
          <cell r="A569" t="str">
            <v>MULTIVA2663130</v>
          </cell>
          <cell r="B569" t="str">
            <v>MULTIVA</v>
          </cell>
          <cell r="C569">
            <v>2663130</v>
          </cell>
          <cell r="D569" t="str">
            <v>LATAMEQ</v>
          </cell>
        </row>
        <row r="570">
          <cell r="A570" t="str">
            <v>PGOLDMALATAMEQ</v>
          </cell>
          <cell r="B570" t="str">
            <v>PGOLDMA</v>
          </cell>
          <cell r="C570" t="str">
            <v>LATAMEQ</v>
          </cell>
          <cell r="D570" t="str">
            <v>LATAMEQ</v>
          </cell>
        </row>
        <row r="571">
          <cell r="A571" t="str">
            <v>CBJPMORLUXEMBURGO</v>
          </cell>
          <cell r="B571" t="str">
            <v>CBJPMOR</v>
          </cell>
          <cell r="C571" t="str">
            <v>LUXEMBURGO</v>
          </cell>
          <cell r="D571" t="str">
            <v>LUXEMBURGO</v>
          </cell>
        </row>
        <row r="572">
          <cell r="A572" t="str">
            <v>SANTANDCODIS CLIENTES</v>
          </cell>
          <cell r="B572" t="str">
            <v>SANTAND</v>
          </cell>
          <cell r="C572" t="str">
            <v>CODIS CLIENTES</v>
          </cell>
          <cell r="D572" t="str">
            <v>LUXEMBURGO</v>
          </cell>
        </row>
        <row r="573">
          <cell r="A573" t="str">
            <v>SANTANDCODIS OPICS</v>
          </cell>
          <cell r="B573" t="str">
            <v>SANTAND</v>
          </cell>
          <cell r="C573" t="str">
            <v>CODIS OPICS</v>
          </cell>
          <cell r="D573" t="str">
            <v>LUXEMBURGO</v>
          </cell>
        </row>
        <row r="574">
          <cell r="A574" t="str">
            <v>SANTMB1</v>
          </cell>
          <cell r="B574" t="str">
            <v>SANTMB</v>
          </cell>
          <cell r="C574">
            <v>1</v>
          </cell>
          <cell r="D574" t="str">
            <v>LUXEMBURGO</v>
          </cell>
        </row>
        <row r="575">
          <cell r="A575" t="str">
            <v>SANTNYLUXEMBURGO</v>
          </cell>
          <cell r="B575" t="str">
            <v>SANTNY</v>
          </cell>
          <cell r="C575" t="str">
            <v>LUXEMBURGO</v>
          </cell>
          <cell r="D575" t="str">
            <v>LUXEMBURGO</v>
          </cell>
        </row>
        <row r="576">
          <cell r="A576" t="str">
            <v>SANTANDCODIS CLIENTES</v>
          </cell>
          <cell r="B576" t="str">
            <v>SANTAND</v>
          </cell>
          <cell r="C576" t="str">
            <v>CODIS CLIENTES</v>
          </cell>
          <cell r="D576" t="str">
            <v>MANDATO I CSAN</v>
          </cell>
        </row>
        <row r="577">
          <cell r="A577" t="str">
            <v>SANTANDCODIS OPICS</v>
          </cell>
          <cell r="B577" t="str">
            <v>SANTAND</v>
          </cell>
          <cell r="C577" t="str">
            <v>CODIS OPICS</v>
          </cell>
          <cell r="D577" t="str">
            <v>MANDATO I CSAN</v>
          </cell>
        </row>
        <row r="578">
          <cell r="A578" t="str">
            <v>SANTANDCODIS CLIENTES</v>
          </cell>
          <cell r="B578" t="str">
            <v>SANTAND</v>
          </cell>
          <cell r="C578" t="str">
            <v>CODIS CLIENTES</v>
          </cell>
          <cell r="D578" t="str">
            <v>MANDATO SAM</v>
          </cell>
        </row>
        <row r="579">
          <cell r="A579" t="str">
            <v>SANTANDCODIS OPICS</v>
          </cell>
          <cell r="B579" t="str">
            <v>SANTAND</v>
          </cell>
          <cell r="C579" t="str">
            <v>CODIS OPICS</v>
          </cell>
          <cell r="D579" t="str">
            <v>MANDATO SAM</v>
          </cell>
        </row>
        <row r="580">
          <cell r="A580" t="str">
            <v>SANTANDCODIS CLIENTES</v>
          </cell>
          <cell r="B580" t="str">
            <v>SANTAND</v>
          </cell>
          <cell r="C580" t="str">
            <v>CODIS CLIENTES</v>
          </cell>
          <cell r="D580" t="str">
            <v>MANDATOS DIREC</v>
          </cell>
        </row>
        <row r="581">
          <cell r="A581" t="str">
            <v>SANTANDCODIS OPICS</v>
          </cell>
          <cell r="B581" t="str">
            <v>SANTAND</v>
          </cell>
          <cell r="C581" t="str">
            <v>CODIS OPICS</v>
          </cell>
          <cell r="D581" t="str">
            <v>MANDATOS DIREC</v>
          </cell>
        </row>
        <row r="582">
          <cell r="A582" t="str">
            <v>SANTANDCODIS CLIENTES</v>
          </cell>
          <cell r="B582" t="str">
            <v>SANTAND</v>
          </cell>
          <cell r="C582" t="str">
            <v>CODIS CLIENTES</v>
          </cell>
          <cell r="D582" t="str">
            <v>MAXI</v>
          </cell>
        </row>
        <row r="583">
          <cell r="A583" t="str">
            <v>SIPOSORSIPO 2649</v>
          </cell>
          <cell r="B583" t="str">
            <v>SIPOSOR</v>
          </cell>
          <cell r="C583" t="str">
            <v>SIPO 2649</v>
          </cell>
          <cell r="D583" t="str">
            <v>MAXI</v>
          </cell>
        </row>
        <row r="584">
          <cell r="A584" t="str">
            <v>SANTANDCODIS CLIENTES</v>
          </cell>
          <cell r="B584" t="str">
            <v>SANTAND</v>
          </cell>
          <cell r="C584" t="str">
            <v>CODIS CLIENTES</v>
          </cell>
          <cell r="D584" t="str">
            <v>MOD5723</v>
          </cell>
        </row>
        <row r="585">
          <cell r="A585" t="str">
            <v>SIPOSORSIPO 2649</v>
          </cell>
          <cell r="B585" t="str">
            <v>SIPOSOR</v>
          </cell>
          <cell r="C585" t="str">
            <v>SIPO 2649</v>
          </cell>
          <cell r="D585" t="str">
            <v>MOD5723</v>
          </cell>
        </row>
        <row r="586">
          <cell r="A586" t="str">
            <v>SANTANDCODIS CLIENTES</v>
          </cell>
          <cell r="B586" t="str">
            <v>SANTAND</v>
          </cell>
          <cell r="C586" t="str">
            <v>CODIS CLIENTES</v>
          </cell>
          <cell r="D586" t="str">
            <v>MOD9041</v>
          </cell>
        </row>
        <row r="587">
          <cell r="A587" t="str">
            <v>SIPOSORSIPO 2649</v>
          </cell>
          <cell r="B587" t="str">
            <v>SIPOSOR</v>
          </cell>
          <cell r="C587" t="str">
            <v>SIPO 2649</v>
          </cell>
          <cell r="D587" t="str">
            <v>MOD9041</v>
          </cell>
        </row>
        <row r="588">
          <cell r="A588" t="str">
            <v>SANTANDCODIS CLIENTES</v>
          </cell>
          <cell r="B588" t="str">
            <v>SANTAND</v>
          </cell>
          <cell r="C588" t="str">
            <v>CODIS CLIENTES</v>
          </cell>
          <cell r="D588" t="str">
            <v>MOD9042</v>
          </cell>
        </row>
        <row r="589">
          <cell r="A589" t="str">
            <v>SIPOSORSIPO 2649</v>
          </cell>
          <cell r="B589" t="str">
            <v>SIPOSOR</v>
          </cell>
          <cell r="C589" t="str">
            <v>SIPO 2649</v>
          </cell>
          <cell r="D589" t="str">
            <v>MOD9042</v>
          </cell>
        </row>
        <row r="590">
          <cell r="A590" t="str">
            <v>SANTANDCODIS CLIENTES</v>
          </cell>
          <cell r="B590" t="str">
            <v>SANTAND</v>
          </cell>
          <cell r="C590" t="str">
            <v>CODIS CLIENTES</v>
          </cell>
          <cell r="D590" t="str">
            <v>MOD9043</v>
          </cell>
        </row>
        <row r="591">
          <cell r="A591" t="str">
            <v>SANTANDCODIS OPICS</v>
          </cell>
          <cell r="B591" t="str">
            <v>SANTAND</v>
          </cell>
          <cell r="C591" t="str">
            <v>CODIS OPICS</v>
          </cell>
          <cell r="D591" t="str">
            <v>MOD9043</v>
          </cell>
        </row>
        <row r="592">
          <cell r="A592" t="str">
            <v>SIPOSORSIPO 2649</v>
          </cell>
          <cell r="B592" t="str">
            <v>SIPOSOR</v>
          </cell>
          <cell r="C592" t="str">
            <v>SIPO 2649</v>
          </cell>
          <cell r="D592" t="str">
            <v>MOD9043</v>
          </cell>
        </row>
        <row r="593">
          <cell r="A593" t="str">
            <v>SANTANDCODIS CLIENTES</v>
          </cell>
          <cell r="B593" t="str">
            <v>SANTAND</v>
          </cell>
          <cell r="C593" t="str">
            <v>CODIS CLIENTES</v>
          </cell>
          <cell r="D593" t="str">
            <v>MOD9044</v>
          </cell>
        </row>
        <row r="594">
          <cell r="A594" t="str">
            <v>SANTANDCODIS OPICS</v>
          </cell>
          <cell r="B594" t="str">
            <v>SANTAND</v>
          </cell>
          <cell r="C594" t="str">
            <v>CODIS OPICS</v>
          </cell>
          <cell r="D594" t="str">
            <v>MOD9044</v>
          </cell>
        </row>
        <row r="595">
          <cell r="A595" t="str">
            <v>SIPOSORSIPO 2649</v>
          </cell>
          <cell r="B595" t="str">
            <v>SIPOSOR</v>
          </cell>
          <cell r="C595" t="str">
            <v>SIPO 2649</v>
          </cell>
          <cell r="D595" t="str">
            <v>MOD9044</v>
          </cell>
        </row>
        <row r="596">
          <cell r="A596" t="str">
            <v>SANTANDCODIS CLIENTES</v>
          </cell>
          <cell r="B596" t="str">
            <v>SANTAND</v>
          </cell>
          <cell r="C596" t="str">
            <v>CODIS CLIENTES</v>
          </cell>
          <cell r="D596" t="str">
            <v>MOD9045</v>
          </cell>
        </row>
        <row r="597">
          <cell r="A597" t="str">
            <v>SANTANDCODIS OPICS</v>
          </cell>
          <cell r="B597" t="str">
            <v>SANTAND</v>
          </cell>
          <cell r="C597" t="str">
            <v>CODIS OPICS</v>
          </cell>
          <cell r="D597" t="str">
            <v>MOD9045</v>
          </cell>
        </row>
        <row r="598">
          <cell r="A598" t="str">
            <v>SIPOSORSIPO 2649</v>
          </cell>
          <cell r="B598" t="str">
            <v>SIPOSOR</v>
          </cell>
          <cell r="C598" t="str">
            <v>SIPO 2649</v>
          </cell>
          <cell r="D598" t="str">
            <v>MOD9045</v>
          </cell>
        </row>
        <row r="599">
          <cell r="A599" t="str">
            <v>SANTANDCODIS CLIENTES</v>
          </cell>
          <cell r="B599" t="str">
            <v>SANTAND</v>
          </cell>
          <cell r="C599" t="str">
            <v>CODIS CLIENTES</v>
          </cell>
          <cell r="D599" t="str">
            <v>MOD9046</v>
          </cell>
        </row>
        <row r="600">
          <cell r="A600" t="str">
            <v>SANTANDCODIS OPICS</v>
          </cell>
          <cell r="B600" t="str">
            <v>SANTAND</v>
          </cell>
          <cell r="C600" t="str">
            <v>CODIS OPICS</v>
          </cell>
          <cell r="D600" t="str">
            <v>MOD9046</v>
          </cell>
        </row>
        <row r="601">
          <cell r="A601" t="str">
            <v>SIPOSORSIPO 2649</v>
          </cell>
          <cell r="B601" t="str">
            <v>SIPOSOR</v>
          </cell>
          <cell r="C601" t="str">
            <v>SIPO 2649</v>
          </cell>
          <cell r="D601" t="str">
            <v>MOD9046</v>
          </cell>
        </row>
        <row r="602">
          <cell r="A602" t="str">
            <v>BACMEXT519051</v>
          </cell>
          <cell r="B602" t="str">
            <v>BACMEXT</v>
          </cell>
          <cell r="C602">
            <v>519051</v>
          </cell>
          <cell r="D602" t="str">
            <v>PYMES</v>
          </cell>
        </row>
        <row r="603">
          <cell r="A603" t="str">
            <v>BACOMER919192009117</v>
          </cell>
          <cell r="B603" t="str">
            <v>BACOMER</v>
          </cell>
          <cell r="C603">
            <v>919192009117</v>
          </cell>
          <cell r="D603" t="str">
            <v>PYMES</v>
          </cell>
        </row>
        <row r="604">
          <cell r="A604" t="str">
            <v>BAMMSACM00214</v>
          </cell>
          <cell r="B604" t="str">
            <v>BAMMSA</v>
          </cell>
          <cell r="C604" t="str">
            <v>CM00214</v>
          </cell>
          <cell r="D604" t="str">
            <v>PYMES</v>
          </cell>
        </row>
        <row r="605">
          <cell r="A605" t="str">
            <v>CITIMX74602515</v>
          </cell>
          <cell r="B605" t="str">
            <v>CITIMX</v>
          </cell>
          <cell r="C605">
            <v>74602515</v>
          </cell>
          <cell r="D605" t="str">
            <v>PYMES</v>
          </cell>
        </row>
        <row r="606">
          <cell r="A606" t="str">
            <v>BANOBRA562</v>
          </cell>
          <cell r="B606" t="str">
            <v>BANOBRA</v>
          </cell>
          <cell r="C606">
            <v>562</v>
          </cell>
          <cell r="D606" t="str">
            <v>PYMES</v>
          </cell>
        </row>
        <row r="607">
          <cell r="A607" t="str">
            <v>BANORTE57321256</v>
          </cell>
          <cell r="B607" t="str">
            <v>BANORTE</v>
          </cell>
          <cell r="C607">
            <v>57321256</v>
          </cell>
          <cell r="D607" t="str">
            <v>PYMES</v>
          </cell>
        </row>
        <row r="608">
          <cell r="A608" t="str">
            <v>BANSAN19943</v>
          </cell>
          <cell r="B608" t="str">
            <v>BANSAN</v>
          </cell>
          <cell r="C608">
            <v>19943</v>
          </cell>
          <cell r="D608" t="str">
            <v>PYMES</v>
          </cell>
        </row>
        <row r="609">
          <cell r="A609" t="str">
            <v>BANSAN152112</v>
          </cell>
          <cell r="B609" t="str">
            <v>BANSAN</v>
          </cell>
          <cell r="C609">
            <v>152112</v>
          </cell>
          <cell r="D609" t="str">
            <v>PYMES</v>
          </cell>
        </row>
        <row r="610">
          <cell r="A610" t="str">
            <v>BANSAN2945009</v>
          </cell>
          <cell r="B610" t="str">
            <v>BANSAN</v>
          </cell>
          <cell r="C610">
            <v>2945009</v>
          </cell>
          <cell r="D610" t="str">
            <v>PYMES</v>
          </cell>
        </row>
        <row r="611">
          <cell r="A611" t="str">
            <v>BANSAN65505310873</v>
          </cell>
          <cell r="B611" t="str">
            <v>BANSAN</v>
          </cell>
          <cell r="C611">
            <v>65505310873</v>
          </cell>
          <cell r="D611" t="str">
            <v>PYMES</v>
          </cell>
        </row>
        <row r="612">
          <cell r="A612" t="str">
            <v>BARCLAY42652026</v>
          </cell>
          <cell r="B612" t="str">
            <v>BARCLAY</v>
          </cell>
          <cell r="C612">
            <v>42652026</v>
          </cell>
          <cell r="D612" t="str">
            <v>PYMES</v>
          </cell>
        </row>
        <row r="613">
          <cell r="A613" t="str">
            <v>BCSUISS200261</v>
          </cell>
          <cell r="B613" t="str">
            <v>BCSUISS</v>
          </cell>
          <cell r="C613">
            <v>200261</v>
          </cell>
          <cell r="D613" t="str">
            <v>PYMES</v>
          </cell>
        </row>
        <row r="614">
          <cell r="A614" t="str">
            <v>BIXE890384</v>
          </cell>
          <cell r="B614" t="str">
            <v>BIXE</v>
          </cell>
          <cell r="C614">
            <v>890384</v>
          </cell>
          <cell r="D614" t="str">
            <v>PYMES</v>
          </cell>
        </row>
        <row r="615">
          <cell r="A615" t="str">
            <v>BSCTIA7844614-6</v>
          </cell>
          <cell r="B615" t="str">
            <v>BSCTIA</v>
          </cell>
          <cell r="C615" t="str">
            <v>7844614-6</v>
          </cell>
          <cell r="D615" t="str">
            <v>PYMES</v>
          </cell>
        </row>
        <row r="616">
          <cell r="A616" t="str">
            <v>CBACTIN977054</v>
          </cell>
          <cell r="B616" t="str">
            <v>CBACTIN</v>
          </cell>
          <cell r="C616">
            <v>977054</v>
          </cell>
          <cell r="D616" t="str">
            <v>PYMES</v>
          </cell>
        </row>
        <row r="617">
          <cell r="A617" t="str">
            <v>CBBARCLAY987</v>
          </cell>
          <cell r="B617" t="str">
            <v>CBBARCLAY</v>
          </cell>
          <cell r="C617">
            <v>987</v>
          </cell>
          <cell r="D617" t="str">
            <v>PYMES</v>
          </cell>
        </row>
        <row r="618">
          <cell r="A618" t="str">
            <v>CBINTER100049544</v>
          </cell>
          <cell r="B618" t="str">
            <v>CBINTER</v>
          </cell>
          <cell r="C618">
            <v>100049544</v>
          </cell>
          <cell r="D618" t="str">
            <v>PYMES</v>
          </cell>
        </row>
        <row r="619">
          <cell r="A619" t="str">
            <v>CBJPMORIB70820141487</v>
          </cell>
          <cell r="B619" t="str">
            <v>CBJPMOR</v>
          </cell>
          <cell r="C619" t="str">
            <v>IB70820141487</v>
          </cell>
          <cell r="D619" t="str">
            <v>PYMES</v>
          </cell>
        </row>
        <row r="620">
          <cell r="A620" t="str">
            <v>CBMONEX2774289</v>
          </cell>
          <cell r="B620" t="str">
            <v>CBMONEX</v>
          </cell>
          <cell r="C620">
            <v>2774289</v>
          </cell>
          <cell r="D620" t="str">
            <v>PYMES</v>
          </cell>
        </row>
        <row r="621">
          <cell r="A621" t="str">
            <v>CBMORGAN028M02519</v>
          </cell>
          <cell r="B621" t="str">
            <v>CBMORGAN</v>
          </cell>
          <cell r="C621" t="str">
            <v>028M02519</v>
          </cell>
          <cell r="D621" t="str">
            <v>PYMES</v>
          </cell>
        </row>
        <row r="622">
          <cell r="A622" t="str">
            <v>CBVALMX269863</v>
          </cell>
          <cell r="B622" t="str">
            <v>CBVALMX</v>
          </cell>
          <cell r="C622">
            <v>269863</v>
          </cell>
          <cell r="D622" t="str">
            <v>PYMES</v>
          </cell>
        </row>
        <row r="623">
          <cell r="A623" t="str">
            <v>FINAMEX37806</v>
          </cell>
          <cell r="B623" t="str">
            <v>FINAMEX</v>
          </cell>
          <cell r="C623">
            <v>37806</v>
          </cell>
          <cell r="D623" t="str">
            <v>PYMES</v>
          </cell>
        </row>
        <row r="624">
          <cell r="A624" t="str">
            <v>GFI IDOGFI</v>
          </cell>
          <cell r="B624" t="str">
            <v>GFI IDO</v>
          </cell>
          <cell r="C624" t="str">
            <v>GFI</v>
          </cell>
          <cell r="D624" t="str">
            <v>PYMES</v>
          </cell>
        </row>
        <row r="625">
          <cell r="A625" t="str">
            <v>GFI SORGFI</v>
          </cell>
          <cell r="B625" t="str">
            <v>GFI SOR</v>
          </cell>
          <cell r="C625" t="str">
            <v>GFI</v>
          </cell>
          <cell r="D625" t="str">
            <v>PYMES</v>
          </cell>
        </row>
        <row r="626">
          <cell r="A626" t="str">
            <v>GOLDMAN14</v>
          </cell>
          <cell r="B626" t="str">
            <v>GOLDMAN</v>
          </cell>
          <cell r="C626">
            <v>14</v>
          </cell>
          <cell r="D626" t="str">
            <v>PYMES</v>
          </cell>
        </row>
        <row r="627">
          <cell r="A627" t="str">
            <v>HSBCMEX144751</v>
          </cell>
          <cell r="B627" t="str">
            <v>HSBCMEX</v>
          </cell>
          <cell r="C627">
            <v>144751</v>
          </cell>
          <cell r="D627" t="str">
            <v>PYMES</v>
          </cell>
        </row>
        <row r="628">
          <cell r="A628" t="str">
            <v>HSBCMEXSAGEF03</v>
          </cell>
          <cell r="B628" t="str">
            <v>HSBCMEX</v>
          </cell>
          <cell r="C628" t="str">
            <v>SAGEF03</v>
          </cell>
          <cell r="D628" t="str">
            <v>PYMES</v>
          </cell>
        </row>
        <row r="629">
          <cell r="A629" t="str">
            <v>ICAM12694</v>
          </cell>
          <cell r="B629" t="str">
            <v>ICAM</v>
          </cell>
          <cell r="C629">
            <v>12694</v>
          </cell>
          <cell r="D629" t="str">
            <v>PYMES</v>
          </cell>
        </row>
        <row r="630">
          <cell r="A630" t="str">
            <v>JPMOR3584009</v>
          </cell>
          <cell r="B630" t="str">
            <v>JPMOR</v>
          </cell>
          <cell r="C630">
            <v>3584009</v>
          </cell>
          <cell r="D630" t="str">
            <v>PYMES</v>
          </cell>
        </row>
        <row r="631">
          <cell r="A631" t="str">
            <v>JPMORRC1502014200877</v>
          </cell>
          <cell r="B631" t="str">
            <v>JPMOR</v>
          </cell>
          <cell r="C631" t="str">
            <v>RC1502014200877</v>
          </cell>
          <cell r="D631" t="str">
            <v>PYMES</v>
          </cell>
        </row>
        <row r="632">
          <cell r="A632" t="str">
            <v>MEI IDOMEI IDO 2648</v>
          </cell>
          <cell r="B632" t="str">
            <v>MEI IDO</v>
          </cell>
          <cell r="C632" t="str">
            <v>MEI IDO 2648</v>
          </cell>
          <cell r="D632" t="str">
            <v>PYMES</v>
          </cell>
        </row>
        <row r="633">
          <cell r="A633" t="str">
            <v>MEI SORMEI 2648</v>
          </cell>
          <cell r="B633" t="str">
            <v>MEI SOR</v>
          </cell>
          <cell r="C633" t="str">
            <v>MEI 2648</v>
          </cell>
          <cell r="D633" t="str">
            <v>PYMES</v>
          </cell>
        </row>
        <row r="634">
          <cell r="A634" t="str">
            <v>MEIREPMEI REP 2650</v>
          </cell>
          <cell r="B634" t="str">
            <v>MEIREP</v>
          </cell>
          <cell r="C634" t="str">
            <v>MEI REP 2650</v>
          </cell>
          <cell r="D634" t="str">
            <v>PYMES</v>
          </cell>
        </row>
        <row r="635">
          <cell r="A635" t="str">
            <v>MLYNCCB573</v>
          </cell>
          <cell r="B635" t="str">
            <v>MLYNCCB</v>
          </cell>
          <cell r="C635">
            <v>573</v>
          </cell>
          <cell r="D635" t="str">
            <v>PYMES</v>
          </cell>
        </row>
        <row r="636">
          <cell r="A636" t="str">
            <v>MULTIVA236639</v>
          </cell>
          <cell r="B636" t="str">
            <v>MULTIVA</v>
          </cell>
          <cell r="C636">
            <v>236639</v>
          </cell>
          <cell r="D636" t="str">
            <v>PYMES</v>
          </cell>
        </row>
        <row r="637">
          <cell r="A637" t="str">
            <v>NAFINSA1051910</v>
          </cell>
          <cell r="B637" t="str">
            <v>NAFINSA</v>
          </cell>
          <cell r="C637">
            <v>1051910</v>
          </cell>
          <cell r="D637" t="str">
            <v>PYMES</v>
          </cell>
        </row>
        <row r="638">
          <cell r="A638" t="str">
            <v>SANTANDCODIS CLIENTES</v>
          </cell>
          <cell r="B638" t="str">
            <v>SANTAND</v>
          </cell>
          <cell r="C638" t="str">
            <v>CODIS CLIENTES</v>
          </cell>
          <cell r="D638" t="str">
            <v>PYMES</v>
          </cell>
        </row>
        <row r="639">
          <cell r="A639" t="str">
            <v>SANTANDCODIS OPICS</v>
          </cell>
          <cell r="B639" t="str">
            <v>SANTAND</v>
          </cell>
          <cell r="C639" t="str">
            <v>CODIS OPICS</v>
          </cell>
          <cell r="D639" t="str">
            <v>PYMES</v>
          </cell>
        </row>
        <row r="640">
          <cell r="A640" t="str">
            <v>SANTANDCUSTODIO SANTANDER</v>
          </cell>
          <cell r="B640" t="str">
            <v>SANTAND</v>
          </cell>
          <cell r="C640" t="str">
            <v>CUSTODIO SANTANDER</v>
          </cell>
          <cell r="D640" t="str">
            <v>PYMES</v>
          </cell>
        </row>
        <row r="641">
          <cell r="A641" t="str">
            <v>SIPOIDOSIPOIDO 2649</v>
          </cell>
          <cell r="B641" t="str">
            <v>SIPOIDO</v>
          </cell>
          <cell r="C641" t="str">
            <v>SIPOIDO 2649</v>
          </cell>
          <cell r="D641" t="str">
            <v>PYMES</v>
          </cell>
        </row>
        <row r="642">
          <cell r="A642" t="str">
            <v>SIPOREPSIPO REP 2649</v>
          </cell>
          <cell r="B642" t="str">
            <v>SIPOREP</v>
          </cell>
          <cell r="C642" t="str">
            <v>SIPO REP 2649</v>
          </cell>
          <cell r="D642" t="str">
            <v>PYMES</v>
          </cell>
        </row>
        <row r="643">
          <cell r="A643" t="str">
            <v>SIPOSORSIPO 2649</v>
          </cell>
          <cell r="B643" t="str">
            <v>SIPOSOR</v>
          </cell>
          <cell r="C643" t="str">
            <v>SIPO 2649</v>
          </cell>
          <cell r="D643" t="str">
            <v>PYMES</v>
          </cell>
        </row>
        <row r="644">
          <cell r="A644" t="str">
            <v>VAR IDOVAR IDO 2650</v>
          </cell>
          <cell r="B644" t="str">
            <v>VAR IDO</v>
          </cell>
          <cell r="C644" t="str">
            <v>VAR IDO 2650</v>
          </cell>
          <cell r="D644" t="str">
            <v>PYMES</v>
          </cell>
        </row>
        <row r="645">
          <cell r="A645" t="str">
            <v>VAR SORVAR 2650</v>
          </cell>
          <cell r="B645" t="str">
            <v>VAR SOR</v>
          </cell>
          <cell r="C645" t="str">
            <v>VAR 2650</v>
          </cell>
          <cell r="D645" t="str">
            <v>PYMES</v>
          </cell>
        </row>
        <row r="646">
          <cell r="A646" t="str">
            <v>VARREPVAR REP 2650</v>
          </cell>
          <cell r="B646" t="str">
            <v>VARREP</v>
          </cell>
          <cell r="C646" t="str">
            <v>VAR REP 2650</v>
          </cell>
          <cell r="D646" t="str">
            <v>PYMES</v>
          </cell>
        </row>
        <row r="647">
          <cell r="A647" t="str">
            <v>VECTOR267406</v>
          </cell>
          <cell r="B647" t="str">
            <v>VECTOR</v>
          </cell>
          <cell r="C647">
            <v>267406</v>
          </cell>
          <cell r="D647" t="str">
            <v>PYMES</v>
          </cell>
        </row>
        <row r="648">
          <cell r="A648" t="str">
            <v>SANTANDCODIS CLIENTES</v>
          </cell>
          <cell r="B648" t="str">
            <v>SANTAND</v>
          </cell>
          <cell r="C648" t="str">
            <v>CODIS CLIENTES</v>
          </cell>
          <cell r="D648" t="str">
            <v>PYMES A</v>
          </cell>
        </row>
        <row r="649">
          <cell r="A649" t="str">
            <v>SANTANDCODIS OPICS</v>
          </cell>
          <cell r="B649" t="str">
            <v>SANTAND</v>
          </cell>
          <cell r="C649" t="str">
            <v>CODIS OPICS</v>
          </cell>
          <cell r="D649" t="str">
            <v>PYMES A</v>
          </cell>
        </row>
        <row r="650">
          <cell r="A650" t="str">
            <v>SANTANDCODIS CLIENTES</v>
          </cell>
          <cell r="B650" t="str">
            <v>SANTAND</v>
          </cell>
          <cell r="C650" t="str">
            <v>CODIS CLIENTES</v>
          </cell>
          <cell r="D650" t="str">
            <v>PYMES B</v>
          </cell>
        </row>
        <row r="651">
          <cell r="A651" t="str">
            <v>SANTANDCODIS OPICS</v>
          </cell>
          <cell r="B651" t="str">
            <v>SANTAND</v>
          </cell>
          <cell r="C651" t="str">
            <v>CODIS OPICS</v>
          </cell>
          <cell r="D651" t="str">
            <v>PYMES B</v>
          </cell>
        </row>
        <row r="652">
          <cell r="A652" t="str">
            <v>SANTANDCODIS CLIENTES</v>
          </cell>
          <cell r="B652" t="str">
            <v>SANTAND</v>
          </cell>
          <cell r="C652" t="str">
            <v>CODIS CLIENTES</v>
          </cell>
          <cell r="D652" t="str">
            <v>PYMES B1</v>
          </cell>
        </row>
        <row r="653">
          <cell r="A653" t="str">
            <v>SANTANDCODIS OPICS</v>
          </cell>
          <cell r="B653" t="str">
            <v>SANTAND</v>
          </cell>
          <cell r="C653" t="str">
            <v>CODIS OPICS</v>
          </cell>
          <cell r="D653" t="str">
            <v>PYMES B1</v>
          </cell>
        </row>
        <row r="654">
          <cell r="A654" t="str">
            <v>SANTANDCODIS CLIENTES</v>
          </cell>
          <cell r="B654" t="str">
            <v>SANTAND</v>
          </cell>
          <cell r="C654" t="str">
            <v>CODIS CLIENTES</v>
          </cell>
          <cell r="D654" t="str">
            <v>PYMES B2</v>
          </cell>
        </row>
        <row r="655">
          <cell r="A655" t="str">
            <v>SANTANDCODIS OPICS</v>
          </cell>
          <cell r="B655" t="str">
            <v>SANTAND</v>
          </cell>
          <cell r="C655" t="str">
            <v>CODIS OPICS</v>
          </cell>
          <cell r="D655" t="str">
            <v>PYMES B2</v>
          </cell>
        </row>
        <row r="656">
          <cell r="A656" t="str">
            <v>SANTANDCODIS CLIENTES</v>
          </cell>
          <cell r="B656" t="str">
            <v>SANTAND</v>
          </cell>
          <cell r="C656" t="str">
            <v>CODIS CLIENTES</v>
          </cell>
          <cell r="D656" t="str">
            <v>PYMES B3</v>
          </cell>
        </row>
        <row r="657">
          <cell r="A657" t="str">
            <v>SANTANDCODIS OPICS</v>
          </cell>
          <cell r="B657" t="str">
            <v>SANTAND</v>
          </cell>
          <cell r="C657" t="str">
            <v>CODIS OPICS</v>
          </cell>
          <cell r="D657" t="str">
            <v>PYMES B3</v>
          </cell>
        </row>
        <row r="658">
          <cell r="A658" t="str">
            <v>SANTANDCODIS CLIENTES</v>
          </cell>
          <cell r="B658" t="str">
            <v>SANTAND</v>
          </cell>
          <cell r="C658" t="str">
            <v>CODIS CLIENTES</v>
          </cell>
          <cell r="D658" t="str">
            <v>PYMES F1</v>
          </cell>
        </row>
        <row r="659">
          <cell r="A659" t="str">
            <v>SANTANDCODIS OPICS</v>
          </cell>
          <cell r="B659" t="str">
            <v>SANTAND</v>
          </cell>
          <cell r="C659" t="str">
            <v>CODIS OPICS</v>
          </cell>
          <cell r="D659" t="str">
            <v>PYMES F1</v>
          </cell>
        </row>
        <row r="660">
          <cell r="A660" t="str">
            <v>SANTANDCODIS CLIENTES</v>
          </cell>
          <cell r="B660" t="str">
            <v>SANTAND</v>
          </cell>
          <cell r="C660" t="str">
            <v>CODIS CLIENTES</v>
          </cell>
          <cell r="D660" t="str">
            <v>PYMES F2</v>
          </cell>
        </row>
        <row r="661">
          <cell r="A661" t="str">
            <v>SANTANDCODIS OPICS</v>
          </cell>
          <cell r="B661" t="str">
            <v>SANTAND</v>
          </cell>
          <cell r="C661" t="str">
            <v>CODIS OPICS</v>
          </cell>
          <cell r="D661" t="str">
            <v>PYMES F2</v>
          </cell>
        </row>
        <row r="662">
          <cell r="A662" t="str">
            <v>SANTANDCODIS CLIENTES</v>
          </cell>
          <cell r="B662" t="str">
            <v>SANTAND</v>
          </cell>
          <cell r="C662" t="str">
            <v>CODIS CLIENTES</v>
          </cell>
          <cell r="D662" t="str">
            <v>PYMES F3</v>
          </cell>
        </row>
        <row r="663">
          <cell r="A663" t="str">
            <v>SANTANDCODIS OPICS</v>
          </cell>
          <cell r="B663" t="str">
            <v>SANTAND</v>
          </cell>
          <cell r="C663" t="str">
            <v>CODIS OPICS</v>
          </cell>
          <cell r="D663" t="str">
            <v>PYMES F3</v>
          </cell>
        </row>
        <row r="664">
          <cell r="A664" t="str">
            <v>BACMEXT4003853</v>
          </cell>
          <cell r="B664" t="str">
            <v>BACMEXT</v>
          </cell>
          <cell r="C664">
            <v>4003853</v>
          </cell>
          <cell r="D664" t="str">
            <v>RCOMP-1</v>
          </cell>
        </row>
        <row r="665">
          <cell r="A665" t="str">
            <v>BACOMER919140018483</v>
          </cell>
          <cell r="B665" t="str">
            <v>BACOMER</v>
          </cell>
          <cell r="C665">
            <v>919140018483</v>
          </cell>
          <cell r="D665" t="str">
            <v>RCOMP-1</v>
          </cell>
        </row>
        <row r="666">
          <cell r="A666" t="str">
            <v>BAMMSACM00671</v>
          </cell>
          <cell r="B666" t="str">
            <v>BAMMSA</v>
          </cell>
          <cell r="C666" t="str">
            <v>CM00671</v>
          </cell>
          <cell r="D666" t="str">
            <v>RCOMP-1</v>
          </cell>
        </row>
        <row r="667">
          <cell r="A667" t="str">
            <v>CITIMX77001207</v>
          </cell>
          <cell r="B667" t="str">
            <v>CITIMX</v>
          </cell>
          <cell r="C667">
            <v>77001207</v>
          </cell>
          <cell r="D667" t="str">
            <v>RCOMP-1</v>
          </cell>
        </row>
        <row r="668">
          <cell r="A668" t="str">
            <v>CITIMXCLD-5827</v>
          </cell>
          <cell r="B668" t="str">
            <v>CITIMX</v>
          </cell>
          <cell r="C668" t="str">
            <v>CLD-5827</v>
          </cell>
          <cell r="D668" t="str">
            <v>RCOMP-1</v>
          </cell>
        </row>
        <row r="669">
          <cell r="A669" t="str">
            <v>BANOBRA608</v>
          </cell>
          <cell r="B669" t="str">
            <v>BANOBRA</v>
          </cell>
          <cell r="C669">
            <v>608</v>
          </cell>
          <cell r="D669" t="str">
            <v>RCOMP-1</v>
          </cell>
        </row>
        <row r="670">
          <cell r="A670" t="str">
            <v>BANORTE500092288</v>
          </cell>
          <cell r="B670" t="str">
            <v>BANORTE</v>
          </cell>
          <cell r="C670">
            <v>500092288</v>
          </cell>
          <cell r="D670" t="str">
            <v>RCOMP-1</v>
          </cell>
        </row>
        <row r="671">
          <cell r="A671" t="str">
            <v>BANORTE501238834</v>
          </cell>
          <cell r="B671" t="str">
            <v>BANORTE</v>
          </cell>
          <cell r="C671">
            <v>501238834</v>
          </cell>
          <cell r="D671" t="str">
            <v>RCOMP-1</v>
          </cell>
        </row>
        <row r="672">
          <cell r="A672" t="str">
            <v>BANSAN156777</v>
          </cell>
          <cell r="B672" t="str">
            <v>BANSAN</v>
          </cell>
          <cell r="C672">
            <v>156777</v>
          </cell>
          <cell r="D672" t="str">
            <v>RCOMP-1</v>
          </cell>
        </row>
        <row r="673">
          <cell r="A673" t="str">
            <v>BANSAN2945010</v>
          </cell>
          <cell r="B673" t="str">
            <v>BANSAN</v>
          </cell>
          <cell r="C673">
            <v>2945010</v>
          </cell>
          <cell r="D673" t="str">
            <v>RCOMP-1</v>
          </cell>
        </row>
        <row r="674">
          <cell r="A674" t="str">
            <v>BANSAN65505310873</v>
          </cell>
          <cell r="B674" t="str">
            <v>BANSAN</v>
          </cell>
          <cell r="C674">
            <v>65505310873</v>
          </cell>
          <cell r="D674" t="str">
            <v>RCOMP-1</v>
          </cell>
        </row>
        <row r="675">
          <cell r="A675" t="str">
            <v>BARCLAY42653016</v>
          </cell>
          <cell r="B675" t="str">
            <v>BARCLAY</v>
          </cell>
          <cell r="C675">
            <v>42653016</v>
          </cell>
          <cell r="D675" t="str">
            <v>RCOMP-1</v>
          </cell>
        </row>
        <row r="676">
          <cell r="A676" t="str">
            <v>BCSUISS432008</v>
          </cell>
          <cell r="B676" t="str">
            <v>BCSUISS</v>
          </cell>
          <cell r="C676">
            <v>432008</v>
          </cell>
          <cell r="D676" t="str">
            <v>RCOMP-1</v>
          </cell>
        </row>
        <row r="677">
          <cell r="A677" t="str">
            <v>BSCTIA7843769-2</v>
          </cell>
          <cell r="B677" t="str">
            <v>BSCTIA</v>
          </cell>
          <cell r="C677" t="str">
            <v>7843769-2</v>
          </cell>
          <cell r="D677" t="str">
            <v>RCOMP-1</v>
          </cell>
        </row>
        <row r="678">
          <cell r="A678" t="str">
            <v>CBACTIN976956</v>
          </cell>
          <cell r="B678" t="str">
            <v>CBACTIN</v>
          </cell>
          <cell r="C678">
            <v>976956</v>
          </cell>
          <cell r="D678" t="str">
            <v>RCOMP-1</v>
          </cell>
        </row>
        <row r="679">
          <cell r="A679" t="str">
            <v>CBBARCLAY993</v>
          </cell>
          <cell r="B679" t="str">
            <v>CBBARCLAY</v>
          </cell>
          <cell r="C679">
            <v>993</v>
          </cell>
          <cell r="D679" t="str">
            <v>RCOMP-1</v>
          </cell>
        </row>
        <row r="680">
          <cell r="A680" t="str">
            <v>CBINTER100049544</v>
          </cell>
          <cell r="B680" t="str">
            <v>CBINTER</v>
          </cell>
          <cell r="C680">
            <v>100049544</v>
          </cell>
          <cell r="D680" t="str">
            <v>RCOMP-1</v>
          </cell>
        </row>
        <row r="681">
          <cell r="A681" t="str">
            <v>CBJPMORIB70820141488</v>
          </cell>
          <cell r="B681" t="str">
            <v>CBJPMOR</v>
          </cell>
          <cell r="C681" t="str">
            <v>IB70820141488</v>
          </cell>
          <cell r="D681" t="str">
            <v>RCOMP-1</v>
          </cell>
        </row>
        <row r="682">
          <cell r="A682" t="str">
            <v>CBMONEX2309334</v>
          </cell>
          <cell r="B682" t="str">
            <v>CBMONEX</v>
          </cell>
          <cell r="C682">
            <v>2309334</v>
          </cell>
          <cell r="D682" t="str">
            <v>RCOMP-1</v>
          </cell>
        </row>
        <row r="683">
          <cell r="A683" t="str">
            <v>CBMORGAN028M02550</v>
          </cell>
          <cell r="B683" t="str">
            <v>CBMORGAN</v>
          </cell>
          <cell r="C683" t="str">
            <v>028M02550</v>
          </cell>
          <cell r="D683" t="str">
            <v>RCOMP-1</v>
          </cell>
        </row>
        <row r="684">
          <cell r="A684" t="str">
            <v>CBVALMX333841</v>
          </cell>
          <cell r="B684" t="str">
            <v>CBVALMX</v>
          </cell>
          <cell r="C684">
            <v>333841</v>
          </cell>
          <cell r="D684" t="str">
            <v>RCOMP-1</v>
          </cell>
        </row>
        <row r="685">
          <cell r="A685" t="str">
            <v>FINAMEX38521</v>
          </cell>
          <cell r="B685" t="str">
            <v>FINAMEX</v>
          </cell>
          <cell r="C685">
            <v>38521</v>
          </cell>
          <cell r="D685" t="str">
            <v>RCOMP-1</v>
          </cell>
        </row>
        <row r="686">
          <cell r="A686" t="str">
            <v>GFI IDOGFI</v>
          </cell>
          <cell r="B686" t="str">
            <v>GFI IDO</v>
          </cell>
          <cell r="C686" t="str">
            <v>GFI</v>
          </cell>
          <cell r="D686" t="str">
            <v>RCOMP-1</v>
          </cell>
        </row>
        <row r="687">
          <cell r="A687" t="str">
            <v>GFI SORGFI</v>
          </cell>
          <cell r="B687" t="str">
            <v>GFI SOR</v>
          </cell>
          <cell r="C687" t="str">
            <v>GFI</v>
          </cell>
          <cell r="D687" t="str">
            <v>RCOMP-1</v>
          </cell>
        </row>
        <row r="688">
          <cell r="A688" t="str">
            <v>GOLDMAN14</v>
          </cell>
          <cell r="B688" t="str">
            <v>GOLDMAN</v>
          </cell>
          <cell r="C688">
            <v>14</v>
          </cell>
          <cell r="D688" t="str">
            <v>RCOMP-1</v>
          </cell>
        </row>
        <row r="689">
          <cell r="A689" t="str">
            <v>HSBCMEX358060</v>
          </cell>
          <cell r="B689" t="str">
            <v>HSBCMEX</v>
          </cell>
          <cell r="C689">
            <v>358060</v>
          </cell>
          <cell r="D689" t="str">
            <v>RCOMP-1</v>
          </cell>
        </row>
        <row r="690">
          <cell r="A690" t="str">
            <v>HSBCMEXSAGEF35</v>
          </cell>
          <cell r="B690" t="str">
            <v>HSBCMEX</v>
          </cell>
          <cell r="C690" t="str">
            <v>SAGEF35</v>
          </cell>
          <cell r="D690" t="str">
            <v>RCOMP-1</v>
          </cell>
        </row>
        <row r="691">
          <cell r="A691" t="str">
            <v>ICAM12695</v>
          </cell>
          <cell r="B691" t="str">
            <v>ICAM</v>
          </cell>
          <cell r="C691">
            <v>12695</v>
          </cell>
          <cell r="D691" t="str">
            <v>RCOMP-1</v>
          </cell>
        </row>
        <row r="692">
          <cell r="A692" t="str">
            <v>JPMOR3584010</v>
          </cell>
          <cell r="B692" t="str">
            <v>JPMOR</v>
          </cell>
          <cell r="C692">
            <v>3584010</v>
          </cell>
          <cell r="D692" t="str">
            <v>RCOMP-1</v>
          </cell>
        </row>
        <row r="693">
          <cell r="A693" t="str">
            <v>JPMORRC1502014201584</v>
          </cell>
          <cell r="B693" t="str">
            <v>JPMOR</v>
          </cell>
          <cell r="C693" t="str">
            <v>RC1502014201584</v>
          </cell>
          <cell r="D693" t="str">
            <v>RCOMP-1</v>
          </cell>
        </row>
        <row r="694">
          <cell r="A694" t="str">
            <v>MEI IDOMEI IDO 2648</v>
          </cell>
          <cell r="B694" t="str">
            <v>MEI IDO</v>
          </cell>
          <cell r="C694" t="str">
            <v>MEI IDO 2648</v>
          </cell>
          <cell r="D694" t="str">
            <v>RCOMP-1</v>
          </cell>
        </row>
        <row r="695">
          <cell r="A695" t="str">
            <v>MEI SORMEI 2648</v>
          </cell>
          <cell r="B695" t="str">
            <v>MEI SOR</v>
          </cell>
          <cell r="C695" t="str">
            <v>MEI 2648</v>
          </cell>
          <cell r="D695" t="str">
            <v>RCOMP-1</v>
          </cell>
        </row>
        <row r="696">
          <cell r="A696" t="str">
            <v>MEIREPMEI REP 2650</v>
          </cell>
          <cell r="B696" t="str">
            <v>MEIREP</v>
          </cell>
          <cell r="C696" t="str">
            <v>MEI REP 2650</v>
          </cell>
          <cell r="D696" t="str">
            <v>RCOMP-1</v>
          </cell>
        </row>
        <row r="697">
          <cell r="A697" t="str">
            <v>NAFINSA1063719</v>
          </cell>
          <cell r="B697" t="str">
            <v>NAFINSA</v>
          </cell>
          <cell r="C697">
            <v>1063719</v>
          </cell>
          <cell r="D697" t="str">
            <v>RCOMP-1</v>
          </cell>
        </row>
        <row r="698">
          <cell r="A698" t="str">
            <v>SANTANDCODIS CLIENTES</v>
          </cell>
          <cell r="B698" t="str">
            <v>SANTAND</v>
          </cell>
          <cell r="C698" t="str">
            <v>CODIS CLIENTES</v>
          </cell>
          <cell r="D698" t="str">
            <v>RCOMP-1</v>
          </cell>
        </row>
        <row r="699">
          <cell r="A699" t="str">
            <v>SANTANDCODIS OPICS</v>
          </cell>
          <cell r="B699" t="str">
            <v>SANTAND</v>
          </cell>
          <cell r="C699" t="str">
            <v>CODIS OPICS</v>
          </cell>
          <cell r="D699" t="str">
            <v>RCOMP-1</v>
          </cell>
        </row>
        <row r="700">
          <cell r="A700" t="str">
            <v>SANTANDCUSTODIO SANTANDER</v>
          </cell>
          <cell r="B700" t="str">
            <v>SANTAND</v>
          </cell>
          <cell r="C700" t="str">
            <v>CUSTODIO SANTANDER</v>
          </cell>
          <cell r="D700" t="str">
            <v>RCOMP-1</v>
          </cell>
        </row>
        <row r="701">
          <cell r="A701" t="str">
            <v>SIPOIDOSIPOIDO 2649</v>
          </cell>
          <cell r="B701" t="str">
            <v>SIPOIDO</v>
          </cell>
          <cell r="C701" t="str">
            <v>SIPOIDO 2649</v>
          </cell>
          <cell r="D701" t="str">
            <v>RCOMP-1</v>
          </cell>
        </row>
        <row r="702">
          <cell r="A702" t="str">
            <v>SIPOREPSIPO REP 2649</v>
          </cell>
          <cell r="B702" t="str">
            <v>SIPOREP</v>
          </cell>
          <cell r="C702" t="str">
            <v>SIPO REP 2649</v>
          </cell>
          <cell r="D702" t="str">
            <v>RCOMP-1</v>
          </cell>
        </row>
        <row r="703">
          <cell r="A703" t="str">
            <v>SIPOSORSIPO 2649</v>
          </cell>
          <cell r="B703" t="str">
            <v>SIPOSOR</v>
          </cell>
          <cell r="C703" t="str">
            <v>SIPO 2649</v>
          </cell>
          <cell r="D703" t="str">
            <v>RCOMP-1</v>
          </cell>
        </row>
        <row r="704">
          <cell r="A704" t="str">
            <v>VAR IDOVAR IDO 2650</v>
          </cell>
          <cell r="B704" t="str">
            <v>VAR IDO</v>
          </cell>
          <cell r="C704" t="str">
            <v>VAR IDO 2650</v>
          </cell>
          <cell r="D704" t="str">
            <v>RCOMP-1</v>
          </cell>
        </row>
        <row r="705">
          <cell r="A705" t="str">
            <v>VAR SORVAR 2650</v>
          </cell>
          <cell r="B705" t="str">
            <v>VAR SOR</v>
          </cell>
          <cell r="C705" t="str">
            <v>VAR 2650</v>
          </cell>
          <cell r="D705" t="str">
            <v>RCOMP-1</v>
          </cell>
        </row>
        <row r="706">
          <cell r="A706" t="str">
            <v>VARREPVAR REP 2650</v>
          </cell>
          <cell r="B706" t="str">
            <v>VARREP</v>
          </cell>
          <cell r="C706" t="str">
            <v>VAR REP 2650</v>
          </cell>
          <cell r="D706" t="str">
            <v>RCOMP-1</v>
          </cell>
        </row>
        <row r="707">
          <cell r="A707" t="str">
            <v>SANTANDCODIS CLIENTES</v>
          </cell>
          <cell r="B707" t="str">
            <v>SANTAND</v>
          </cell>
          <cell r="C707" t="str">
            <v>CODIS CLIENTES</v>
          </cell>
          <cell r="D707" t="str">
            <v>RCOMP-1 A</v>
          </cell>
        </row>
        <row r="708">
          <cell r="A708" t="str">
            <v>SANTANDCODIS OPICS</v>
          </cell>
          <cell r="B708" t="str">
            <v>SANTAND</v>
          </cell>
          <cell r="C708" t="str">
            <v>CODIS OPICS</v>
          </cell>
          <cell r="D708" t="str">
            <v>RCOMP-1 A</v>
          </cell>
        </row>
        <row r="709">
          <cell r="A709" t="str">
            <v>SANTANDCODIS CLIENTES</v>
          </cell>
          <cell r="B709" t="str">
            <v>SANTAND</v>
          </cell>
          <cell r="C709" t="str">
            <v>CODIS CLIENTES</v>
          </cell>
          <cell r="D709" t="str">
            <v>RCOMP-1 B</v>
          </cell>
        </row>
        <row r="710">
          <cell r="A710" t="str">
            <v>SANTANDCODIS OPICS</v>
          </cell>
          <cell r="B710" t="str">
            <v>SANTAND</v>
          </cell>
          <cell r="C710" t="str">
            <v>CODIS OPICS</v>
          </cell>
          <cell r="D710" t="str">
            <v>RCOMP-1 B</v>
          </cell>
        </row>
        <row r="711">
          <cell r="A711" t="str">
            <v>SANTANDCODIS CLIENTES</v>
          </cell>
          <cell r="B711" t="str">
            <v>SANTAND</v>
          </cell>
          <cell r="C711" t="str">
            <v>CODIS CLIENTES</v>
          </cell>
          <cell r="D711" t="str">
            <v>RCOMP-1 B1</v>
          </cell>
        </row>
        <row r="712">
          <cell r="A712" t="str">
            <v>SANTANDCODIS OPICS</v>
          </cell>
          <cell r="B712" t="str">
            <v>SANTAND</v>
          </cell>
          <cell r="C712" t="str">
            <v>CODIS OPICS</v>
          </cell>
          <cell r="D712" t="str">
            <v>RCOMP-1 B1</v>
          </cell>
        </row>
        <row r="713">
          <cell r="A713" t="str">
            <v>SANTANDCODIS CLIENTES</v>
          </cell>
          <cell r="B713" t="str">
            <v>SANTAND</v>
          </cell>
          <cell r="C713" t="str">
            <v>CODIS CLIENTES</v>
          </cell>
          <cell r="D713" t="str">
            <v>RCOMP-1 B2</v>
          </cell>
        </row>
        <row r="714">
          <cell r="A714" t="str">
            <v>SANTANDCODIS OPICS</v>
          </cell>
          <cell r="B714" t="str">
            <v>SANTAND</v>
          </cell>
          <cell r="C714" t="str">
            <v>CODIS OPICS</v>
          </cell>
          <cell r="D714" t="str">
            <v>RCOMP-1 B2</v>
          </cell>
        </row>
        <row r="715">
          <cell r="A715" t="str">
            <v>SANTANDCODIS CLIENTES</v>
          </cell>
          <cell r="B715" t="str">
            <v>SANTAND</v>
          </cell>
          <cell r="C715" t="str">
            <v>CODIS CLIENTES</v>
          </cell>
          <cell r="D715" t="str">
            <v>RCOMP-1 B3</v>
          </cell>
        </row>
        <row r="716">
          <cell r="A716" t="str">
            <v>SANTANDCODIS OPICS</v>
          </cell>
          <cell r="B716" t="str">
            <v>SANTAND</v>
          </cell>
          <cell r="C716" t="str">
            <v>CODIS OPICS</v>
          </cell>
          <cell r="D716" t="str">
            <v>RCOMP-1 B3</v>
          </cell>
        </row>
        <row r="717">
          <cell r="A717" t="str">
            <v>SANTANDCODIS CLIENTES</v>
          </cell>
          <cell r="B717" t="str">
            <v>SANTAND</v>
          </cell>
          <cell r="C717" t="str">
            <v>CODIS CLIENTES</v>
          </cell>
          <cell r="D717" t="str">
            <v>RCOMP-1 C</v>
          </cell>
        </row>
        <row r="718">
          <cell r="A718" t="str">
            <v>SANTANDCODIS OPICS</v>
          </cell>
          <cell r="B718" t="str">
            <v>SANTAND</v>
          </cell>
          <cell r="C718" t="str">
            <v>CODIS OPICS</v>
          </cell>
          <cell r="D718" t="str">
            <v>RCOMP-1 C</v>
          </cell>
        </row>
        <row r="719">
          <cell r="A719" t="str">
            <v>SANTANDCODIS CLIENTES</v>
          </cell>
          <cell r="B719" t="str">
            <v>SANTAND</v>
          </cell>
          <cell r="C719" t="str">
            <v>CODIS CLIENTES</v>
          </cell>
          <cell r="D719" t="str">
            <v>RCOMP-1 C1</v>
          </cell>
        </row>
        <row r="720">
          <cell r="A720" t="str">
            <v>SANTANDCODIS OPICS</v>
          </cell>
          <cell r="B720" t="str">
            <v>SANTAND</v>
          </cell>
          <cell r="C720" t="str">
            <v>CODIS OPICS</v>
          </cell>
          <cell r="D720" t="str">
            <v>RCOMP-1 C1</v>
          </cell>
        </row>
        <row r="721">
          <cell r="A721" t="str">
            <v>SANTANDCODIS CLIENTES</v>
          </cell>
          <cell r="B721" t="str">
            <v>SANTAND</v>
          </cell>
          <cell r="C721" t="str">
            <v>CODIS CLIENTES</v>
          </cell>
          <cell r="D721" t="str">
            <v>RCOMP-1 C2</v>
          </cell>
        </row>
        <row r="722">
          <cell r="A722" t="str">
            <v>SANTANDCODIS OPICS</v>
          </cell>
          <cell r="B722" t="str">
            <v>SANTAND</v>
          </cell>
          <cell r="C722" t="str">
            <v>CODIS OPICS</v>
          </cell>
          <cell r="D722" t="str">
            <v>RCOMP-1 C2</v>
          </cell>
        </row>
        <row r="723">
          <cell r="A723" t="str">
            <v>SANTANDCODIS CLIENTES</v>
          </cell>
          <cell r="B723" t="str">
            <v>SANTAND</v>
          </cell>
          <cell r="C723" t="str">
            <v>CODIS CLIENTES</v>
          </cell>
          <cell r="D723" t="str">
            <v>RCOMP-1 C3</v>
          </cell>
        </row>
        <row r="724">
          <cell r="A724" t="str">
            <v>SANTANDCODIS OPICS</v>
          </cell>
          <cell r="B724" t="str">
            <v>SANTAND</v>
          </cell>
          <cell r="C724" t="str">
            <v>CODIS OPICS</v>
          </cell>
          <cell r="D724" t="str">
            <v>RCOMP-1 C3</v>
          </cell>
        </row>
        <row r="725">
          <cell r="A725" t="str">
            <v>SANTANDCODIS CLIENTES</v>
          </cell>
          <cell r="B725" t="str">
            <v>SANTAND</v>
          </cell>
          <cell r="C725" t="str">
            <v>CODIS CLIENTES</v>
          </cell>
          <cell r="D725" t="str">
            <v>RCOMP-1 D</v>
          </cell>
        </row>
        <row r="726">
          <cell r="A726" t="str">
            <v>SANTANDCODIS OPICS</v>
          </cell>
          <cell r="B726" t="str">
            <v>SANTAND</v>
          </cell>
          <cell r="C726" t="str">
            <v>CODIS OPICS</v>
          </cell>
          <cell r="D726" t="str">
            <v>RCOMP-1 D</v>
          </cell>
        </row>
        <row r="727">
          <cell r="A727" t="str">
            <v>SANTANDCODIS CLIENTES</v>
          </cell>
          <cell r="B727" t="str">
            <v>SANTAND</v>
          </cell>
          <cell r="C727" t="str">
            <v>CODIS CLIENTES</v>
          </cell>
          <cell r="D727" t="str">
            <v>RCOMP-1 F</v>
          </cell>
        </row>
        <row r="728">
          <cell r="A728" t="str">
            <v>SANTANDCODIS OPICS</v>
          </cell>
          <cell r="B728" t="str">
            <v>SANTAND</v>
          </cell>
          <cell r="C728" t="str">
            <v>CODIS OPICS</v>
          </cell>
          <cell r="D728" t="str">
            <v>RCOMP-1 F</v>
          </cell>
        </row>
        <row r="729">
          <cell r="A729" t="str">
            <v>BACMEXT4004355</v>
          </cell>
          <cell r="B729" t="str">
            <v>BACMEXT</v>
          </cell>
          <cell r="C729">
            <v>4004355</v>
          </cell>
          <cell r="D729" t="str">
            <v>RCOMP-2</v>
          </cell>
        </row>
        <row r="730">
          <cell r="A730" t="str">
            <v>BACOMER919140018756</v>
          </cell>
          <cell r="B730" t="str">
            <v>BACOMER</v>
          </cell>
          <cell r="C730">
            <v>919140018756</v>
          </cell>
          <cell r="D730" t="str">
            <v>RCOMP-2</v>
          </cell>
        </row>
        <row r="731">
          <cell r="A731" t="str">
            <v>BAMMSACM00672</v>
          </cell>
          <cell r="B731" t="str">
            <v>BAMMSA</v>
          </cell>
          <cell r="C731" t="str">
            <v>CM00672</v>
          </cell>
          <cell r="D731" t="str">
            <v>RCOMP-2</v>
          </cell>
        </row>
        <row r="732">
          <cell r="A732" t="str">
            <v>CITIMX77001320</v>
          </cell>
          <cell r="B732" t="str">
            <v>CITIMX</v>
          </cell>
          <cell r="C732">
            <v>77001320</v>
          </cell>
          <cell r="D732" t="str">
            <v>RCOMP-2</v>
          </cell>
        </row>
        <row r="733">
          <cell r="A733" t="str">
            <v>CITIMXCLD-5827</v>
          </cell>
          <cell r="B733" t="str">
            <v>CITIMX</v>
          </cell>
          <cell r="C733" t="str">
            <v>CLD-5827</v>
          </cell>
          <cell r="D733" t="str">
            <v>RCOMP-2</v>
          </cell>
        </row>
        <row r="734">
          <cell r="A734" t="str">
            <v>BANOBRA609</v>
          </cell>
          <cell r="B734" t="str">
            <v>BANOBRA</v>
          </cell>
          <cell r="C734">
            <v>609</v>
          </cell>
          <cell r="D734" t="str">
            <v>RCOMP-2</v>
          </cell>
        </row>
        <row r="735">
          <cell r="A735" t="str">
            <v>BANORTE501238944</v>
          </cell>
          <cell r="B735" t="str">
            <v>BANORTE</v>
          </cell>
          <cell r="C735">
            <v>501238944</v>
          </cell>
          <cell r="D735" t="str">
            <v>RCOMP-2</v>
          </cell>
        </row>
        <row r="736">
          <cell r="A736" t="str">
            <v>BANSAN156820</v>
          </cell>
          <cell r="B736" t="str">
            <v>BANSAN</v>
          </cell>
          <cell r="C736">
            <v>156820</v>
          </cell>
          <cell r="D736" t="str">
            <v>RCOMP-2</v>
          </cell>
        </row>
        <row r="737">
          <cell r="A737" t="str">
            <v>BANSAN2945011</v>
          </cell>
          <cell r="B737" t="str">
            <v>BANSAN</v>
          </cell>
          <cell r="C737">
            <v>2945011</v>
          </cell>
          <cell r="D737" t="str">
            <v>RCOMP-2</v>
          </cell>
        </row>
        <row r="738">
          <cell r="A738" t="str">
            <v>BANSAN65505310873</v>
          </cell>
          <cell r="B738" t="str">
            <v>BANSAN</v>
          </cell>
          <cell r="C738">
            <v>65505310873</v>
          </cell>
          <cell r="D738" t="str">
            <v>RCOMP-2</v>
          </cell>
        </row>
        <row r="739">
          <cell r="A739" t="str">
            <v>BARCLAY42653017</v>
          </cell>
          <cell r="B739" t="str">
            <v>BARCLAY</v>
          </cell>
          <cell r="C739">
            <v>42653017</v>
          </cell>
          <cell r="D739" t="str">
            <v>RCOMP-2</v>
          </cell>
        </row>
        <row r="740">
          <cell r="A740" t="str">
            <v>BCSUISS020-2007</v>
          </cell>
          <cell r="B740" t="str">
            <v>BCSUISS</v>
          </cell>
          <cell r="C740" t="str">
            <v>020-2007</v>
          </cell>
          <cell r="D740" t="str">
            <v>RCOMP-2</v>
          </cell>
        </row>
        <row r="741">
          <cell r="A741" t="str">
            <v>BSCTIA7843775-7</v>
          </cell>
          <cell r="B741" t="str">
            <v>BSCTIA</v>
          </cell>
          <cell r="C741" t="str">
            <v>7843775-7</v>
          </cell>
          <cell r="D741" t="str">
            <v>RCOMP-2</v>
          </cell>
        </row>
        <row r="742">
          <cell r="A742" t="str">
            <v>CBACTIN976965</v>
          </cell>
          <cell r="B742" t="str">
            <v>CBACTIN</v>
          </cell>
          <cell r="C742">
            <v>976965</v>
          </cell>
          <cell r="D742" t="str">
            <v>RCOMP-2</v>
          </cell>
        </row>
        <row r="743">
          <cell r="A743" t="str">
            <v>CBBARCLAY1009</v>
          </cell>
          <cell r="B743" t="str">
            <v>CBBARCLAY</v>
          </cell>
          <cell r="C743">
            <v>1009</v>
          </cell>
          <cell r="D743" t="str">
            <v>RCOMP-2</v>
          </cell>
        </row>
        <row r="744">
          <cell r="A744" t="str">
            <v>CBINTER100049544</v>
          </cell>
          <cell r="B744" t="str">
            <v>CBINTER</v>
          </cell>
          <cell r="C744">
            <v>100049544</v>
          </cell>
          <cell r="D744" t="str">
            <v>RCOMP-2</v>
          </cell>
        </row>
        <row r="745">
          <cell r="A745" t="str">
            <v>CBJPMORIB70820141489</v>
          </cell>
          <cell r="B745" t="str">
            <v>CBJPMOR</v>
          </cell>
          <cell r="C745" t="str">
            <v>IB70820141489</v>
          </cell>
          <cell r="D745" t="str">
            <v>RCOMP-2</v>
          </cell>
        </row>
        <row r="746">
          <cell r="A746" t="str">
            <v>CBMONEX2309425</v>
          </cell>
          <cell r="B746" t="str">
            <v>CBMONEX</v>
          </cell>
          <cell r="C746">
            <v>2309425</v>
          </cell>
          <cell r="D746" t="str">
            <v>RCOMP-2</v>
          </cell>
        </row>
        <row r="747">
          <cell r="A747" t="str">
            <v>CBMORGAN028M0293</v>
          </cell>
          <cell r="B747" t="str">
            <v>CBMORGAN</v>
          </cell>
          <cell r="C747" t="str">
            <v>028M0293</v>
          </cell>
          <cell r="D747" t="str">
            <v>RCOMP-2</v>
          </cell>
        </row>
        <row r="748">
          <cell r="A748" t="str">
            <v>CBVALMX333852</v>
          </cell>
          <cell r="B748" t="str">
            <v>CBVALMX</v>
          </cell>
          <cell r="C748">
            <v>333852</v>
          </cell>
          <cell r="D748" t="str">
            <v>RCOMP-2</v>
          </cell>
        </row>
        <row r="749">
          <cell r="A749" t="str">
            <v>FINAMEX38522</v>
          </cell>
          <cell r="B749" t="str">
            <v>FINAMEX</v>
          </cell>
          <cell r="C749">
            <v>38522</v>
          </cell>
          <cell r="D749" t="str">
            <v>RCOMP-2</v>
          </cell>
        </row>
        <row r="750">
          <cell r="A750" t="str">
            <v>GFI IDOGFI</v>
          </cell>
          <cell r="B750" t="str">
            <v>GFI IDO</v>
          </cell>
          <cell r="C750" t="str">
            <v>GFI</v>
          </cell>
          <cell r="D750" t="str">
            <v>RCOMP-2</v>
          </cell>
        </row>
        <row r="751">
          <cell r="A751" t="str">
            <v>GFI SORGFI</v>
          </cell>
          <cell r="B751" t="str">
            <v>GFI SOR</v>
          </cell>
          <cell r="C751" t="str">
            <v>GFI</v>
          </cell>
          <cell r="D751" t="str">
            <v>RCOMP-2</v>
          </cell>
        </row>
        <row r="752">
          <cell r="A752" t="str">
            <v>GOLDMAN14</v>
          </cell>
          <cell r="B752" t="str">
            <v>GOLDMAN</v>
          </cell>
          <cell r="C752">
            <v>14</v>
          </cell>
          <cell r="D752" t="str">
            <v>RCOMP-2</v>
          </cell>
        </row>
        <row r="753">
          <cell r="A753" t="str">
            <v>HSBCMEX357989</v>
          </cell>
          <cell r="B753" t="str">
            <v>HSBCMEX</v>
          </cell>
          <cell r="C753">
            <v>357989</v>
          </cell>
          <cell r="D753" t="str">
            <v>RCOMP-2</v>
          </cell>
        </row>
        <row r="754">
          <cell r="A754" t="str">
            <v>HSBCMEXSAGEF34</v>
          </cell>
          <cell r="B754" t="str">
            <v>HSBCMEX</v>
          </cell>
          <cell r="C754" t="str">
            <v>SAGEF34</v>
          </cell>
          <cell r="D754" t="str">
            <v>RCOMP-2</v>
          </cell>
        </row>
        <row r="755">
          <cell r="A755" t="str">
            <v>ICAM12696</v>
          </cell>
          <cell r="B755" t="str">
            <v>ICAM</v>
          </cell>
          <cell r="C755">
            <v>12696</v>
          </cell>
          <cell r="D755" t="str">
            <v>RCOMP-2</v>
          </cell>
        </row>
        <row r="756">
          <cell r="A756" t="str">
            <v>JPMOR3584011</v>
          </cell>
          <cell r="B756" t="str">
            <v>JPMOR</v>
          </cell>
          <cell r="C756">
            <v>3584011</v>
          </cell>
          <cell r="D756" t="str">
            <v>RCOMP-2</v>
          </cell>
        </row>
        <row r="757">
          <cell r="A757" t="str">
            <v>JPMORRC1502014201585</v>
          </cell>
          <cell r="B757" t="str">
            <v>JPMOR</v>
          </cell>
          <cell r="C757" t="str">
            <v>RC1502014201585</v>
          </cell>
          <cell r="D757" t="str">
            <v>RCOMP-2</v>
          </cell>
        </row>
        <row r="758">
          <cell r="A758" t="str">
            <v>MEI IDOMEI IDO 2648</v>
          </cell>
          <cell r="B758" t="str">
            <v>MEI IDO</v>
          </cell>
          <cell r="C758" t="str">
            <v>MEI IDO 2648</v>
          </cell>
          <cell r="D758" t="str">
            <v>RCOMP-2</v>
          </cell>
        </row>
        <row r="759">
          <cell r="A759" t="str">
            <v>MEI SORMEI 2648</v>
          </cell>
          <cell r="B759" t="str">
            <v>MEI SOR</v>
          </cell>
          <cell r="C759" t="str">
            <v>MEI 2648</v>
          </cell>
          <cell r="D759" t="str">
            <v>RCOMP-2</v>
          </cell>
        </row>
        <row r="760">
          <cell r="A760" t="str">
            <v>MEIREPMEI REP 2650</v>
          </cell>
          <cell r="B760" t="str">
            <v>MEIREP</v>
          </cell>
          <cell r="C760" t="str">
            <v>MEI REP 2650</v>
          </cell>
          <cell r="D760" t="str">
            <v>RCOMP-2</v>
          </cell>
        </row>
        <row r="761">
          <cell r="A761" t="str">
            <v>NAFINSA1063728</v>
          </cell>
          <cell r="B761" t="str">
            <v>NAFINSA</v>
          </cell>
          <cell r="C761">
            <v>1063728</v>
          </cell>
          <cell r="D761" t="str">
            <v>RCOMP-2</v>
          </cell>
        </row>
        <row r="762">
          <cell r="A762" t="str">
            <v>SANTANDCODIS CLIENTES</v>
          </cell>
          <cell r="B762" t="str">
            <v>SANTAND</v>
          </cell>
          <cell r="C762" t="str">
            <v>CODIS CLIENTES</v>
          </cell>
          <cell r="D762" t="str">
            <v>RCOMP-2</v>
          </cell>
        </row>
        <row r="763">
          <cell r="A763" t="str">
            <v>SANTANDCODIS OPICS</v>
          </cell>
          <cell r="B763" t="str">
            <v>SANTAND</v>
          </cell>
          <cell r="C763" t="str">
            <v>CODIS OPICS</v>
          </cell>
          <cell r="D763" t="str">
            <v>RCOMP-2</v>
          </cell>
        </row>
        <row r="764">
          <cell r="A764" t="str">
            <v>SANTANDCUSTODIO SANTANDER</v>
          </cell>
          <cell r="B764" t="str">
            <v>SANTAND</v>
          </cell>
          <cell r="C764" t="str">
            <v>CUSTODIO SANTANDER</v>
          </cell>
          <cell r="D764" t="str">
            <v>RCOMP-2</v>
          </cell>
        </row>
        <row r="765">
          <cell r="A765" t="str">
            <v>SIPOIDOSIPOIDO 2649</v>
          </cell>
          <cell r="B765" t="str">
            <v>SIPOIDO</v>
          </cell>
          <cell r="C765" t="str">
            <v>SIPOIDO 2649</v>
          </cell>
          <cell r="D765" t="str">
            <v>RCOMP-2</v>
          </cell>
        </row>
        <row r="766">
          <cell r="A766" t="str">
            <v>SIPOREPSIPO REP 2649</v>
          </cell>
          <cell r="B766" t="str">
            <v>SIPOREP</v>
          </cell>
          <cell r="C766" t="str">
            <v>SIPO REP 2649</v>
          </cell>
          <cell r="D766" t="str">
            <v>RCOMP-2</v>
          </cell>
        </row>
        <row r="767">
          <cell r="A767" t="str">
            <v>SIPOSORSIPO 2649</v>
          </cell>
          <cell r="B767" t="str">
            <v>SIPOSOR</v>
          </cell>
          <cell r="C767" t="str">
            <v>SIPO 2649</v>
          </cell>
          <cell r="D767" t="str">
            <v>RCOMP-2</v>
          </cell>
        </row>
        <row r="768">
          <cell r="A768" t="str">
            <v>VAR IDOVAR IDO 2650</v>
          </cell>
          <cell r="B768" t="str">
            <v>VAR IDO</v>
          </cell>
          <cell r="C768" t="str">
            <v>VAR IDO 2650</v>
          </cell>
          <cell r="D768" t="str">
            <v>RCOMP-2</v>
          </cell>
        </row>
        <row r="769">
          <cell r="A769" t="str">
            <v>VAR SORVAR 2650</v>
          </cell>
          <cell r="B769" t="str">
            <v>VAR SOR</v>
          </cell>
          <cell r="C769" t="str">
            <v>VAR 2650</v>
          </cell>
          <cell r="D769" t="str">
            <v>RCOMP-2</v>
          </cell>
        </row>
        <row r="770">
          <cell r="A770" t="str">
            <v>VARREPVAR REP 2650</v>
          </cell>
          <cell r="B770" t="str">
            <v>VARREP</v>
          </cell>
          <cell r="C770" t="str">
            <v>VAR REP 2650</v>
          </cell>
          <cell r="D770" t="str">
            <v>RCOMP-2</v>
          </cell>
        </row>
        <row r="771">
          <cell r="A771" t="str">
            <v>SANTANDCODIS CLIENTES</v>
          </cell>
          <cell r="B771" t="str">
            <v>SANTAND</v>
          </cell>
          <cell r="C771" t="str">
            <v>CODIS CLIENTES</v>
          </cell>
          <cell r="D771" t="str">
            <v>RCOMP-2 A</v>
          </cell>
        </row>
        <row r="772">
          <cell r="A772" t="str">
            <v>SANTANDCODIS OPICS</v>
          </cell>
          <cell r="B772" t="str">
            <v>SANTAND</v>
          </cell>
          <cell r="C772" t="str">
            <v>CODIS OPICS</v>
          </cell>
          <cell r="D772" t="str">
            <v>RCOMP-2 A</v>
          </cell>
        </row>
        <row r="773">
          <cell r="A773" t="str">
            <v>SANTANDCODIS CLIENTES</v>
          </cell>
          <cell r="B773" t="str">
            <v>SANTAND</v>
          </cell>
          <cell r="C773" t="str">
            <v>CODIS CLIENTES</v>
          </cell>
          <cell r="D773" t="str">
            <v>RCOMP-2 B1</v>
          </cell>
        </row>
        <row r="774">
          <cell r="A774" t="str">
            <v>SANTANDCODIS OPICS</v>
          </cell>
          <cell r="B774" t="str">
            <v>SANTAND</v>
          </cell>
          <cell r="C774" t="str">
            <v>CODIS OPICS</v>
          </cell>
          <cell r="D774" t="str">
            <v>RCOMP-2 B1</v>
          </cell>
        </row>
        <row r="775">
          <cell r="A775" t="str">
            <v>SANTANDCODIS CLIENTES</v>
          </cell>
          <cell r="B775" t="str">
            <v>SANTAND</v>
          </cell>
          <cell r="C775" t="str">
            <v>CODIS CLIENTES</v>
          </cell>
          <cell r="D775" t="str">
            <v>RCOMP-2 B2</v>
          </cell>
        </row>
        <row r="776">
          <cell r="A776" t="str">
            <v>SANTANDCODIS OPICS</v>
          </cell>
          <cell r="B776" t="str">
            <v>SANTAND</v>
          </cell>
          <cell r="C776" t="str">
            <v>CODIS OPICS</v>
          </cell>
          <cell r="D776" t="str">
            <v>RCOMP-2 B2</v>
          </cell>
        </row>
        <row r="777">
          <cell r="A777" t="str">
            <v>SANTANDCODIS CLIENTES</v>
          </cell>
          <cell r="B777" t="str">
            <v>SANTAND</v>
          </cell>
          <cell r="C777" t="str">
            <v>CODIS CLIENTES</v>
          </cell>
          <cell r="D777" t="str">
            <v>RCOMP-2 B3</v>
          </cell>
        </row>
        <row r="778">
          <cell r="A778" t="str">
            <v>SANTANDCODIS OPICS</v>
          </cell>
          <cell r="B778" t="str">
            <v>SANTAND</v>
          </cell>
          <cell r="C778" t="str">
            <v>CODIS OPICS</v>
          </cell>
          <cell r="D778" t="str">
            <v>RCOMP-2 B3</v>
          </cell>
        </row>
        <row r="779">
          <cell r="A779" t="str">
            <v>SANTANDCODIS CLIENTES</v>
          </cell>
          <cell r="B779" t="str">
            <v>SANTAND</v>
          </cell>
          <cell r="C779" t="str">
            <v>CODIS CLIENTES</v>
          </cell>
          <cell r="D779" t="str">
            <v>RCOMP-2 C1</v>
          </cell>
        </row>
        <row r="780">
          <cell r="A780" t="str">
            <v>SANTANDCODIS OPICS</v>
          </cell>
          <cell r="B780" t="str">
            <v>SANTAND</v>
          </cell>
          <cell r="C780" t="str">
            <v>CODIS OPICS</v>
          </cell>
          <cell r="D780" t="str">
            <v>RCOMP-2 C1</v>
          </cell>
        </row>
        <row r="781">
          <cell r="A781" t="str">
            <v>SANTANDCODIS CLIENTES</v>
          </cell>
          <cell r="B781" t="str">
            <v>SANTAND</v>
          </cell>
          <cell r="C781" t="str">
            <v>CODIS CLIENTES</v>
          </cell>
          <cell r="D781" t="str">
            <v>RCOMP-2 C2</v>
          </cell>
        </row>
        <row r="782">
          <cell r="A782" t="str">
            <v>SANTANDCODIS OPICS</v>
          </cell>
          <cell r="B782" t="str">
            <v>SANTAND</v>
          </cell>
          <cell r="C782" t="str">
            <v>CODIS OPICS</v>
          </cell>
          <cell r="D782" t="str">
            <v>RCOMP-2 C2</v>
          </cell>
        </row>
        <row r="783">
          <cell r="A783" t="str">
            <v>SANTANDCODIS CLIENTES</v>
          </cell>
          <cell r="B783" t="str">
            <v>SANTAND</v>
          </cell>
          <cell r="C783" t="str">
            <v>CODIS CLIENTES</v>
          </cell>
          <cell r="D783" t="str">
            <v>RCOMP-2 C3</v>
          </cell>
        </row>
        <row r="784">
          <cell r="A784" t="str">
            <v>SANTANDCODIS OPICS</v>
          </cell>
          <cell r="B784" t="str">
            <v>SANTAND</v>
          </cell>
          <cell r="C784" t="str">
            <v>CODIS OPICS</v>
          </cell>
          <cell r="D784" t="str">
            <v>RCOMP-2 C3</v>
          </cell>
        </row>
        <row r="785">
          <cell r="A785" t="str">
            <v>SANTANDCODIS CLIENTES</v>
          </cell>
          <cell r="B785" t="str">
            <v>SANTAND</v>
          </cell>
          <cell r="C785" t="str">
            <v>CODIS CLIENTES</v>
          </cell>
          <cell r="D785" t="str">
            <v>RCOMP-2 D</v>
          </cell>
        </row>
        <row r="786">
          <cell r="A786" t="str">
            <v>SANTANDCODIS OPICS</v>
          </cell>
          <cell r="B786" t="str">
            <v>SANTAND</v>
          </cell>
          <cell r="C786" t="str">
            <v>CODIS OPICS</v>
          </cell>
          <cell r="D786" t="str">
            <v>RCOMP-2 D</v>
          </cell>
        </row>
        <row r="787">
          <cell r="A787" t="str">
            <v>SANTANDCODIS CLIENTES</v>
          </cell>
          <cell r="B787" t="str">
            <v>SANTAND</v>
          </cell>
          <cell r="C787" t="str">
            <v>CODIS CLIENTES</v>
          </cell>
          <cell r="D787" t="str">
            <v>RCOMP-2 F</v>
          </cell>
        </row>
        <row r="788">
          <cell r="A788" t="str">
            <v>SANTANDCODIS OPICS</v>
          </cell>
          <cell r="B788" t="str">
            <v>SANTAND</v>
          </cell>
          <cell r="C788" t="str">
            <v>CODIS OPICS</v>
          </cell>
          <cell r="D788" t="str">
            <v>RCOMP-2 F</v>
          </cell>
        </row>
        <row r="789">
          <cell r="A789" t="str">
            <v>BACMEXT4004356</v>
          </cell>
          <cell r="B789" t="str">
            <v>BACMEXT</v>
          </cell>
          <cell r="C789">
            <v>4004356</v>
          </cell>
          <cell r="D789" t="str">
            <v>RCOMP-3</v>
          </cell>
        </row>
        <row r="790">
          <cell r="A790" t="str">
            <v>BACOMER919140018749</v>
          </cell>
          <cell r="B790" t="str">
            <v>BACOMER</v>
          </cell>
          <cell r="C790">
            <v>919140018749</v>
          </cell>
          <cell r="D790" t="str">
            <v>RCOMP-3</v>
          </cell>
        </row>
        <row r="791">
          <cell r="A791" t="str">
            <v>BAMMSACM00673</v>
          </cell>
          <cell r="B791" t="str">
            <v>BAMMSA</v>
          </cell>
          <cell r="C791" t="str">
            <v>CM00673</v>
          </cell>
          <cell r="D791" t="str">
            <v>RCOMP-3</v>
          </cell>
        </row>
        <row r="792">
          <cell r="A792" t="str">
            <v>CITIMX77001333</v>
          </cell>
          <cell r="B792" t="str">
            <v>CITIMX</v>
          </cell>
          <cell r="C792">
            <v>77001333</v>
          </cell>
          <cell r="D792" t="str">
            <v>RCOMP-3</v>
          </cell>
        </row>
        <row r="793">
          <cell r="A793" t="str">
            <v>CITIMXCLD-5827</v>
          </cell>
          <cell r="B793" t="str">
            <v>CITIMX</v>
          </cell>
          <cell r="C793" t="str">
            <v>CLD-5827</v>
          </cell>
          <cell r="D793" t="str">
            <v>RCOMP-3</v>
          </cell>
        </row>
        <row r="794">
          <cell r="A794" t="str">
            <v>BANOBRA610</v>
          </cell>
          <cell r="B794" t="str">
            <v>BANOBRA</v>
          </cell>
          <cell r="C794">
            <v>610</v>
          </cell>
          <cell r="D794" t="str">
            <v>RCOMP-3</v>
          </cell>
        </row>
        <row r="795">
          <cell r="A795" t="str">
            <v>BANORTE501238957</v>
          </cell>
          <cell r="B795" t="str">
            <v>BANORTE</v>
          </cell>
          <cell r="C795">
            <v>501238957</v>
          </cell>
          <cell r="D795" t="str">
            <v>RCOMP-3</v>
          </cell>
        </row>
        <row r="796">
          <cell r="A796" t="str">
            <v>BANSAN5550</v>
          </cell>
          <cell r="B796" t="str">
            <v>BANSAN</v>
          </cell>
          <cell r="C796">
            <v>5550</v>
          </cell>
          <cell r="D796" t="str">
            <v>RCOMP-3</v>
          </cell>
        </row>
        <row r="797">
          <cell r="A797" t="str">
            <v>BANSAN156821</v>
          </cell>
          <cell r="B797" t="str">
            <v>BANSAN</v>
          </cell>
          <cell r="C797">
            <v>156821</v>
          </cell>
          <cell r="D797" t="str">
            <v>RCOMP-3</v>
          </cell>
        </row>
        <row r="798">
          <cell r="A798" t="str">
            <v>BANSAN2945012</v>
          </cell>
          <cell r="B798" t="str">
            <v>BANSAN</v>
          </cell>
          <cell r="C798">
            <v>2945012</v>
          </cell>
          <cell r="D798" t="str">
            <v>RCOMP-3</v>
          </cell>
        </row>
        <row r="799">
          <cell r="A799" t="str">
            <v>BANSAN65505310873</v>
          </cell>
          <cell r="B799" t="str">
            <v>BANSAN</v>
          </cell>
          <cell r="C799">
            <v>65505310873</v>
          </cell>
          <cell r="D799" t="str">
            <v>RCOMP-3</v>
          </cell>
        </row>
        <row r="800">
          <cell r="A800" t="str">
            <v>BARCLAY42653019</v>
          </cell>
          <cell r="B800" t="str">
            <v>BARCLAY</v>
          </cell>
          <cell r="C800">
            <v>42653019</v>
          </cell>
          <cell r="D800" t="str">
            <v>RCOMP-3</v>
          </cell>
        </row>
        <row r="801">
          <cell r="A801" t="str">
            <v>BCSUISS021-2007</v>
          </cell>
          <cell r="B801" t="str">
            <v>BCSUISS</v>
          </cell>
          <cell r="C801" t="str">
            <v>021-2007</v>
          </cell>
          <cell r="D801" t="str">
            <v>RCOMP-3</v>
          </cell>
        </row>
        <row r="802">
          <cell r="A802" t="str">
            <v>BSCTIA7843781-2</v>
          </cell>
          <cell r="B802" t="str">
            <v>BSCTIA</v>
          </cell>
          <cell r="C802" t="str">
            <v>7843781-2</v>
          </cell>
          <cell r="D802" t="str">
            <v>RCOMP-3</v>
          </cell>
        </row>
        <row r="803">
          <cell r="A803" t="str">
            <v>CBACTIN976974</v>
          </cell>
          <cell r="B803" t="str">
            <v>CBACTIN</v>
          </cell>
          <cell r="C803">
            <v>976974</v>
          </cell>
          <cell r="D803" t="str">
            <v>RCOMP-3</v>
          </cell>
        </row>
        <row r="804">
          <cell r="A804" t="str">
            <v>CBBARCLAY998</v>
          </cell>
          <cell r="B804" t="str">
            <v>CBBARCLAY</v>
          </cell>
          <cell r="C804">
            <v>998</v>
          </cell>
          <cell r="D804" t="str">
            <v>RCOMP-3</v>
          </cell>
        </row>
        <row r="805">
          <cell r="A805" t="str">
            <v>CBINTER100049544</v>
          </cell>
          <cell r="B805" t="str">
            <v>CBINTER</v>
          </cell>
          <cell r="C805">
            <v>100049544</v>
          </cell>
          <cell r="D805" t="str">
            <v>RCOMP-3</v>
          </cell>
        </row>
        <row r="806">
          <cell r="A806" t="str">
            <v>CBJPMORIB70820141490</v>
          </cell>
          <cell r="B806" t="str">
            <v>CBJPMOR</v>
          </cell>
          <cell r="C806" t="str">
            <v>IB70820141490</v>
          </cell>
          <cell r="D806" t="str">
            <v>RCOMP-3</v>
          </cell>
        </row>
        <row r="807">
          <cell r="A807" t="str">
            <v>CBMONEX2312171</v>
          </cell>
          <cell r="B807" t="str">
            <v>CBMONEX</v>
          </cell>
          <cell r="C807">
            <v>2312171</v>
          </cell>
          <cell r="D807" t="str">
            <v>RCOMP-3</v>
          </cell>
        </row>
        <row r="808">
          <cell r="A808" t="str">
            <v>CBMORGAN028M02394</v>
          </cell>
          <cell r="B808" t="str">
            <v>CBMORGAN</v>
          </cell>
          <cell r="C808" t="str">
            <v>028M02394</v>
          </cell>
          <cell r="D808" t="str">
            <v>RCOMP-3</v>
          </cell>
        </row>
        <row r="809">
          <cell r="A809" t="str">
            <v>CBVALMX333863</v>
          </cell>
          <cell r="B809" t="str">
            <v>CBVALMX</v>
          </cell>
          <cell r="C809">
            <v>333863</v>
          </cell>
          <cell r="D809" t="str">
            <v>RCOMP-3</v>
          </cell>
        </row>
        <row r="810">
          <cell r="A810" t="str">
            <v>FINAMEX38523</v>
          </cell>
          <cell r="B810" t="str">
            <v>FINAMEX</v>
          </cell>
          <cell r="C810">
            <v>38523</v>
          </cell>
          <cell r="D810" t="str">
            <v>RCOMP-3</v>
          </cell>
        </row>
        <row r="811">
          <cell r="A811" t="str">
            <v>GFI IDOGFI</v>
          </cell>
          <cell r="B811" t="str">
            <v>GFI IDO</v>
          </cell>
          <cell r="C811" t="str">
            <v>GFI</v>
          </cell>
          <cell r="D811" t="str">
            <v>RCOMP-3</v>
          </cell>
        </row>
        <row r="812">
          <cell r="A812" t="str">
            <v>GFI SORGFI</v>
          </cell>
          <cell r="B812" t="str">
            <v>GFI SOR</v>
          </cell>
          <cell r="C812" t="str">
            <v>GFI</v>
          </cell>
          <cell r="D812" t="str">
            <v>RCOMP-3</v>
          </cell>
        </row>
        <row r="813">
          <cell r="A813" t="str">
            <v>GOLDMAN14</v>
          </cell>
          <cell r="B813" t="str">
            <v>GOLDMAN</v>
          </cell>
          <cell r="C813">
            <v>14</v>
          </cell>
          <cell r="D813" t="str">
            <v>RCOMP-3</v>
          </cell>
        </row>
        <row r="814">
          <cell r="A814" t="str">
            <v>HSBCMEX358062</v>
          </cell>
          <cell r="B814" t="str">
            <v>HSBCMEX</v>
          </cell>
          <cell r="C814">
            <v>358062</v>
          </cell>
          <cell r="D814" t="str">
            <v>RCOMP-3</v>
          </cell>
        </row>
        <row r="815">
          <cell r="A815" t="str">
            <v>HSBCMEXSAGEF36</v>
          </cell>
          <cell r="B815" t="str">
            <v>HSBCMEX</v>
          </cell>
          <cell r="C815" t="str">
            <v>SAGEF36</v>
          </cell>
          <cell r="D815" t="str">
            <v>RCOMP-3</v>
          </cell>
        </row>
        <row r="816">
          <cell r="A816" t="str">
            <v>ICAM12697</v>
          </cell>
          <cell r="B816" t="str">
            <v>ICAM</v>
          </cell>
          <cell r="C816">
            <v>12697</v>
          </cell>
          <cell r="D816" t="str">
            <v>RCOMP-3</v>
          </cell>
        </row>
        <row r="817">
          <cell r="A817" t="str">
            <v>JPMOR3584012</v>
          </cell>
          <cell r="B817" t="str">
            <v>JPMOR</v>
          </cell>
          <cell r="C817">
            <v>3584012</v>
          </cell>
          <cell r="D817" t="str">
            <v>RCOMP-3</v>
          </cell>
        </row>
        <row r="818">
          <cell r="A818" t="str">
            <v>JPMORRC1502014201586</v>
          </cell>
          <cell r="B818" t="str">
            <v>JPMOR</v>
          </cell>
          <cell r="C818" t="str">
            <v>RC1502014201586</v>
          </cell>
          <cell r="D818" t="str">
            <v>RCOMP-3</v>
          </cell>
        </row>
        <row r="819">
          <cell r="A819" t="str">
            <v>MEI IDOMEI IDO 2648</v>
          </cell>
          <cell r="B819" t="str">
            <v>MEI IDO</v>
          </cell>
          <cell r="C819" t="str">
            <v>MEI IDO 2648</v>
          </cell>
          <cell r="D819" t="str">
            <v>RCOMP-3</v>
          </cell>
        </row>
        <row r="820">
          <cell r="A820" t="str">
            <v>MEI SORMEI 2648</v>
          </cell>
          <cell r="B820" t="str">
            <v>MEI SOR</v>
          </cell>
          <cell r="C820" t="str">
            <v>MEI 2648</v>
          </cell>
          <cell r="D820" t="str">
            <v>RCOMP-3</v>
          </cell>
        </row>
        <row r="821">
          <cell r="A821" t="str">
            <v>MEIREPMEI REP 2650</v>
          </cell>
          <cell r="B821" t="str">
            <v>MEIREP</v>
          </cell>
          <cell r="C821" t="str">
            <v>MEI REP 2650</v>
          </cell>
          <cell r="D821" t="str">
            <v>RCOMP-3</v>
          </cell>
        </row>
        <row r="822">
          <cell r="A822" t="str">
            <v>NAFINSA1063729</v>
          </cell>
          <cell r="B822" t="str">
            <v>NAFINSA</v>
          </cell>
          <cell r="C822">
            <v>1063729</v>
          </cell>
          <cell r="D822" t="str">
            <v>RCOMP-3</v>
          </cell>
        </row>
        <row r="823">
          <cell r="A823" t="str">
            <v>SANTANDCODIS CLIENTES</v>
          </cell>
          <cell r="B823" t="str">
            <v>SANTAND</v>
          </cell>
          <cell r="C823" t="str">
            <v>CODIS CLIENTES</v>
          </cell>
          <cell r="D823" t="str">
            <v>RCOMP-3</v>
          </cell>
        </row>
        <row r="824">
          <cell r="A824" t="str">
            <v>SANTANDCODIS OPICS</v>
          </cell>
          <cell r="B824" t="str">
            <v>SANTAND</v>
          </cell>
          <cell r="C824" t="str">
            <v>CODIS OPICS</v>
          </cell>
          <cell r="D824" t="str">
            <v>RCOMP-3</v>
          </cell>
        </row>
        <row r="825">
          <cell r="A825" t="str">
            <v>SANTANDCUSTODIO SANTANDER</v>
          </cell>
          <cell r="B825" t="str">
            <v>SANTAND</v>
          </cell>
          <cell r="C825" t="str">
            <v>CUSTODIO SANTANDER</v>
          </cell>
          <cell r="D825" t="str">
            <v>RCOMP-3</v>
          </cell>
        </row>
        <row r="826">
          <cell r="A826" t="str">
            <v>SIPOIDOSIPOIDO 2649</v>
          </cell>
          <cell r="B826" t="str">
            <v>SIPOIDO</v>
          </cell>
          <cell r="C826" t="str">
            <v>SIPOIDO 2649</v>
          </cell>
          <cell r="D826" t="str">
            <v>RCOMP-3</v>
          </cell>
        </row>
        <row r="827">
          <cell r="A827" t="str">
            <v>SIPOREPSIPO REP 2649</v>
          </cell>
          <cell r="B827" t="str">
            <v>SIPOREP</v>
          </cell>
          <cell r="C827" t="str">
            <v>SIPO REP 2649</v>
          </cell>
          <cell r="D827" t="str">
            <v>RCOMP-3</v>
          </cell>
        </row>
        <row r="828">
          <cell r="A828" t="str">
            <v>SIPOSORSIPO 2649</v>
          </cell>
          <cell r="B828" t="str">
            <v>SIPOSOR</v>
          </cell>
          <cell r="C828" t="str">
            <v>SIPO 2649</v>
          </cell>
          <cell r="D828" t="str">
            <v>RCOMP-3</v>
          </cell>
        </row>
        <row r="829">
          <cell r="A829" t="str">
            <v>VAR IDOVAR IDO 2650</v>
          </cell>
          <cell r="B829" t="str">
            <v>VAR IDO</v>
          </cell>
          <cell r="C829" t="str">
            <v>VAR IDO 2650</v>
          </cell>
          <cell r="D829" t="str">
            <v>RCOMP-3</v>
          </cell>
        </row>
        <row r="830">
          <cell r="A830" t="str">
            <v>VAR SORVAR 2650</v>
          </cell>
          <cell r="B830" t="str">
            <v>VAR SOR</v>
          </cell>
          <cell r="C830" t="str">
            <v>VAR 2650</v>
          </cell>
          <cell r="D830" t="str">
            <v>RCOMP-3</v>
          </cell>
        </row>
        <row r="831">
          <cell r="A831" t="str">
            <v>VARREPVAR REP 2650</v>
          </cell>
          <cell r="B831" t="str">
            <v>VARREP</v>
          </cell>
          <cell r="C831" t="str">
            <v>VAR REP 2650</v>
          </cell>
          <cell r="D831" t="str">
            <v>RCOMP-3</v>
          </cell>
        </row>
        <row r="832">
          <cell r="A832" t="str">
            <v>SANTANDCODIS CLIENTES</v>
          </cell>
          <cell r="B832" t="str">
            <v>SANTAND</v>
          </cell>
          <cell r="C832" t="str">
            <v>CODIS CLIENTES</v>
          </cell>
          <cell r="D832" t="str">
            <v>RCOMP-3 A</v>
          </cell>
        </row>
        <row r="833">
          <cell r="A833" t="str">
            <v>SANTANDCODIS OPICS</v>
          </cell>
          <cell r="B833" t="str">
            <v>SANTAND</v>
          </cell>
          <cell r="C833" t="str">
            <v>CODIS OPICS</v>
          </cell>
          <cell r="D833" t="str">
            <v>RCOMP-3 A</v>
          </cell>
        </row>
        <row r="834">
          <cell r="A834" t="str">
            <v>SANTANDCODIS CLIENTES</v>
          </cell>
          <cell r="B834" t="str">
            <v>SANTAND</v>
          </cell>
          <cell r="C834" t="str">
            <v>CODIS CLIENTES</v>
          </cell>
          <cell r="D834" t="str">
            <v>RCOMP-3 B</v>
          </cell>
        </row>
        <row r="835">
          <cell r="A835" t="str">
            <v>SANTANDCODIS OPICS</v>
          </cell>
          <cell r="B835" t="str">
            <v>SANTAND</v>
          </cell>
          <cell r="C835" t="str">
            <v>CODIS OPICS</v>
          </cell>
          <cell r="D835" t="str">
            <v>RCOMP-3 B</v>
          </cell>
        </row>
        <row r="836">
          <cell r="A836" t="str">
            <v>SANTANDCODIS CLIENTES</v>
          </cell>
          <cell r="B836" t="str">
            <v>SANTAND</v>
          </cell>
          <cell r="C836" t="str">
            <v>CODIS CLIENTES</v>
          </cell>
          <cell r="D836" t="str">
            <v>RCOMP-3 B1</v>
          </cell>
        </row>
        <row r="837">
          <cell r="A837" t="str">
            <v>SANTANDCODIS OPICS</v>
          </cell>
          <cell r="B837" t="str">
            <v>SANTAND</v>
          </cell>
          <cell r="C837" t="str">
            <v>CODIS OPICS</v>
          </cell>
          <cell r="D837" t="str">
            <v>RCOMP-3 B1</v>
          </cell>
        </row>
        <row r="838">
          <cell r="A838" t="str">
            <v>SANTANDCODIS CLIENTES</v>
          </cell>
          <cell r="B838" t="str">
            <v>SANTAND</v>
          </cell>
          <cell r="C838" t="str">
            <v>CODIS CLIENTES</v>
          </cell>
          <cell r="D838" t="str">
            <v>RCOMP-3 B2</v>
          </cell>
        </row>
        <row r="839">
          <cell r="A839" t="str">
            <v>SANTANDCODIS OPICS</v>
          </cell>
          <cell r="B839" t="str">
            <v>SANTAND</v>
          </cell>
          <cell r="C839" t="str">
            <v>CODIS OPICS</v>
          </cell>
          <cell r="D839" t="str">
            <v>RCOMP-3 B2</v>
          </cell>
        </row>
        <row r="840">
          <cell r="A840" t="str">
            <v>SANTANDCODIS CLIENTES</v>
          </cell>
          <cell r="B840" t="str">
            <v>SANTAND</v>
          </cell>
          <cell r="C840" t="str">
            <v>CODIS CLIENTES</v>
          </cell>
          <cell r="D840" t="str">
            <v>RCOMP-3 B3</v>
          </cell>
        </row>
        <row r="841">
          <cell r="A841" t="str">
            <v>SANTANDCODIS OPICS</v>
          </cell>
          <cell r="B841" t="str">
            <v>SANTAND</v>
          </cell>
          <cell r="C841" t="str">
            <v>CODIS OPICS</v>
          </cell>
          <cell r="D841" t="str">
            <v>RCOMP-3 B3</v>
          </cell>
        </row>
        <row r="842">
          <cell r="A842" t="str">
            <v>SANTANDCODIS CLIENTES</v>
          </cell>
          <cell r="B842" t="str">
            <v>SANTAND</v>
          </cell>
          <cell r="C842" t="str">
            <v>CODIS CLIENTES</v>
          </cell>
          <cell r="D842" t="str">
            <v>RCOMP-3 C</v>
          </cell>
        </row>
        <row r="843">
          <cell r="A843" t="str">
            <v>SANTANDCODIS OPICS</v>
          </cell>
          <cell r="B843" t="str">
            <v>SANTAND</v>
          </cell>
          <cell r="C843" t="str">
            <v>CODIS OPICS</v>
          </cell>
          <cell r="D843" t="str">
            <v>RCOMP-3 C</v>
          </cell>
        </row>
        <row r="844">
          <cell r="A844" t="str">
            <v>SANTANDCODIS CLIENTES</v>
          </cell>
          <cell r="B844" t="str">
            <v>SANTAND</v>
          </cell>
          <cell r="C844" t="str">
            <v>CODIS CLIENTES</v>
          </cell>
          <cell r="D844" t="str">
            <v>RCOMP-3 C1</v>
          </cell>
        </row>
        <row r="845">
          <cell r="A845" t="str">
            <v>SANTANDCODIS OPICS</v>
          </cell>
          <cell r="B845" t="str">
            <v>SANTAND</v>
          </cell>
          <cell r="C845" t="str">
            <v>CODIS OPICS</v>
          </cell>
          <cell r="D845" t="str">
            <v>RCOMP-3 C1</v>
          </cell>
        </row>
        <row r="846">
          <cell r="A846" t="str">
            <v>SANTANDCODIS CLIENTES</v>
          </cell>
          <cell r="B846" t="str">
            <v>SANTAND</v>
          </cell>
          <cell r="C846" t="str">
            <v>CODIS CLIENTES</v>
          </cell>
          <cell r="D846" t="str">
            <v>RCOMP-3 C2</v>
          </cell>
        </row>
        <row r="847">
          <cell r="A847" t="str">
            <v>SANTANDCODIS OPICS</v>
          </cell>
          <cell r="B847" t="str">
            <v>SANTAND</v>
          </cell>
          <cell r="C847" t="str">
            <v>CODIS OPICS</v>
          </cell>
          <cell r="D847" t="str">
            <v>RCOMP-3 C2</v>
          </cell>
        </row>
        <row r="848">
          <cell r="A848" t="str">
            <v>SANTANDCODIS CLIENTES</v>
          </cell>
          <cell r="B848" t="str">
            <v>SANTAND</v>
          </cell>
          <cell r="C848" t="str">
            <v>CODIS CLIENTES</v>
          </cell>
          <cell r="D848" t="str">
            <v>RCOMP-3 C3</v>
          </cell>
        </row>
        <row r="849">
          <cell r="A849" t="str">
            <v>SANTANDCODIS OPICS</v>
          </cell>
          <cell r="B849" t="str">
            <v>SANTAND</v>
          </cell>
          <cell r="C849" t="str">
            <v>CODIS OPICS</v>
          </cell>
          <cell r="D849" t="str">
            <v>RCOMP-3 C3</v>
          </cell>
        </row>
        <row r="850">
          <cell r="A850" t="str">
            <v>SANTANDCODIS CLIENTES</v>
          </cell>
          <cell r="B850" t="str">
            <v>SANTAND</v>
          </cell>
          <cell r="C850" t="str">
            <v>CODIS CLIENTES</v>
          </cell>
          <cell r="D850" t="str">
            <v>RCOMP-3 D</v>
          </cell>
        </row>
        <row r="851">
          <cell r="A851" t="str">
            <v>SANTANDCODIS OPICS</v>
          </cell>
          <cell r="B851" t="str">
            <v>SANTAND</v>
          </cell>
          <cell r="C851" t="str">
            <v>CODIS OPICS</v>
          </cell>
          <cell r="D851" t="str">
            <v>RCOMP-3 D</v>
          </cell>
        </row>
        <row r="852">
          <cell r="A852" t="str">
            <v>SANTANDCODIS CLIENTES</v>
          </cell>
          <cell r="B852" t="str">
            <v>SANTAND</v>
          </cell>
          <cell r="C852" t="str">
            <v>CODIS CLIENTES</v>
          </cell>
          <cell r="D852" t="str">
            <v>RCOMP-3 F</v>
          </cell>
        </row>
        <row r="853">
          <cell r="A853" t="str">
            <v>SANTANDCODIS OPICS</v>
          </cell>
          <cell r="B853" t="str">
            <v>SANTAND</v>
          </cell>
          <cell r="C853" t="str">
            <v>CODIS OPICS</v>
          </cell>
          <cell r="D853" t="str">
            <v>RCOMP-3 F</v>
          </cell>
        </row>
        <row r="854">
          <cell r="A854" t="str">
            <v>BACMEXT4004742</v>
          </cell>
          <cell r="B854" t="str">
            <v>BACMEXT</v>
          </cell>
          <cell r="C854">
            <v>4004742</v>
          </cell>
          <cell r="D854" t="str">
            <v>RCOMP-4</v>
          </cell>
        </row>
        <row r="855">
          <cell r="A855" t="str">
            <v>BACOMER919140018921</v>
          </cell>
          <cell r="B855" t="str">
            <v>BACOMER</v>
          </cell>
          <cell r="C855">
            <v>919140018921</v>
          </cell>
          <cell r="D855" t="str">
            <v>RCOMP-4</v>
          </cell>
        </row>
        <row r="856">
          <cell r="A856" t="str">
            <v>BAMMSACM00674</v>
          </cell>
          <cell r="B856" t="str">
            <v>BAMMSA</v>
          </cell>
          <cell r="C856" t="str">
            <v>CM00674</v>
          </cell>
          <cell r="D856" t="str">
            <v>RCOMP-4</v>
          </cell>
        </row>
        <row r="857">
          <cell r="A857" t="str">
            <v>CITIMX74113402</v>
          </cell>
          <cell r="B857" t="str">
            <v>CITIMX</v>
          </cell>
          <cell r="C857">
            <v>74113402</v>
          </cell>
          <cell r="D857" t="str">
            <v>RCOMP-4</v>
          </cell>
        </row>
        <row r="858">
          <cell r="A858" t="str">
            <v>CITIMXCLD-5827</v>
          </cell>
          <cell r="B858" t="str">
            <v>CITIMX</v>
          </cell>
          <cell r="C858" t="str">
            <v>CLD-5827</v>
          </cell>
          <cell r="D858" t="str">
            <v>RCOMP-4</v>
          </cell>
        </row>
        <row r="859">
          <cell r="A859" t="str">
            <v>BANOBRA611</v>
          </cell>
          <cell r="B859" t="str">
            <v>BANOBRA</v>
          </cell>
          <cell r="C859">
            <v>611</v>
          </cell>
          <cell r="D859" t="str">
            <v>RCOMP-4</v>
          </cell>
        </row>
        <row r="860">
          <cell r="A860" t="str">
            <v>BANSAN4354</v>
          </cell>
          <cell r="B860" t="str">
            <v>BANSAN</v>
          </cell>
          <cell r="C860">
            <v>4354</v>
          </cell>
          <cell r="D860" t="str">
            <v>RCOMP-4</v>
          </cell>
        </row>
        <row r="861">
          <cell r="A861" t="str">
            <v>BANSAN157155</v>
          </cell>
          <cell r="B861" t="str">
            <v>BANSAN</v>
          </cell>
          <cell r="C861">
            <v>157155</v>
          </cell>
          <cell r="D861" t="str">
            <v>RCOMP-4</v>
          </cell>
        </row>
        <row r="862">
          <cell r="A862" t="str">
            <v>BANSAN2945013</v>
          </cell>
          <cell r="B862" t="str">
            <v>BANSAN</v>
          </cell>
          <cell r="C862">
            <v>2945013</v>
          </cell>
          <cell r="D862" t="str">
            <v>RCOMP-4</v>
          </cell>
        </row>
        <row r="863">
          <cell r="A863" t="str">
            <v>BANSAN65505310873</v>
          </cell>
          <cell r="B863" t="str">
            <v>BANSAN</v>
          </cell>
          <cell r="C863">
            <v>65505310873</v>
          </cell>
          <cell r="D863" t="str">
            <v>RCOMP-4</v>
          </cell>
        </row>
        <row r="864">
          <cell r="A864" t="str">
            <v>BARCLAY42653015</v>
          </cell>
          <cell r="B864" t="str">
            <v>BARCLAY</v>
          </cell>
          <cell r="C864">
            <v>42653015</v>
          </cell>
          <cell r="D864" t="str">
            <v>RCOMP-4</v>
          </cell>
        </row>
        <row r="865">
          <cell r="A865" t="str">
            <v>BCSUISS422008</v>
          </cell>
          <cell r="B865" t="str">
            <v>BCSUISS</v>
          </cell>
          <cell r="C865">
            <v>422008</v>
          </cell>
          <cell r="D865" t="str">
            <v>RCOMP-4</v>
          </cell>
        </row>
        <row r="866">
          <cell r="A866" t="str">
            <v>BSCTIA7875357-0</v>
          </cell>
          <cell r="B866" t="str">
            <v>BSCTIA</v>
          </cell>
          <cell r="C866" t="str">
            <v>7875357-0</v>
          </cell>
          <cell r="D866" t="str">
            <v>RCOMP-4</v>
          </cell>
        </row>
        <row r="867">
          <cell r="A867" t="str">
            <v>CBACTIN977045</v>
          </cell>
          <cell r="B867" t="str">
            <v>CBACTIN</v>
          </cell>
          <cell r="C867">
            <v>977045</v>
          </cell>
          <cell r="D867" t="str">
            <v>RCOMP-4</v>
          </cell>
        </row>
        <row r="868">
          <cell r="A868" t="str">
            <v>CBANORT501238928</v>
          </cell>
          <cell r="B868" t="str">
            <v>CBANORT</v>
          </cell>
          <cell r="C868">
            <v>501238928</v>
          </cell>
          <cell r="D868" t="str">
            <v>RCOMP-4</v>
          </cell>
        </row>
        <row r="869">
          <cell r="A869" t="str">
            <v>CBBARCLAY988</v>
          </cell>
          <cell r="B869" t="str">
            <v>CBBARCLAY</v>
          </cell>
          <cell r="C869">
            <v>988</v>
          </cell>
          <cell r="D869" t="str">
            <v>RCOMP-4</v>
          </cell>
        </row>
        <row r="870">
          <cell r="A870" t="str">
            <v>CBINTER100049544</v>
          </cell>
          <cell r="B870" t="str">
            <v>CBINTER</v>
          </cell>
          <cell r="C870">
            <v>100049544</v>
          </cell>
          <cell r="D870" t="str">
            <v>RCOMP-4</v>
          </cell>
        </row>
        <row r="871">
          <cell r="A871" t="str">
            <v>CBJPMORIB70820141491</v>
          </cell>
          <cell r="B871" t="str">
            <v>CBJPMOR</v>
          </cell>
          <cell r="C871" t="str">
            <v>IB70820141491</v>
          </cell>
          <cell r="D871" t="str">
            <v>RCOMP-4</v>
          </cell>
        </row>
        <row r="872">
          <cell r="A872" t="str">
            <v>CBMONEX2312155</v>
          </cell>
          <cell r="B872" t="str">
            <v>CBMONEX</v>
          </cell>
          <cell r="C872">
            <v>2312155</v>
          </cell>
          <cell r="D872" t="str">
            <v>RCOMP-4</v>
          </cell>
        </row>
        <row r="873">
          <cell r="A873" t="str">
            <v>CBMORGAN028M02410</v>
          </cell>
          <cell r="B873" t="str">
            <v>CBMORGAN</v>
          </cell>
          <cell r="C873" t="str">
            <v>028M02410</v>
          </cell>
          <cell r="D873" t="str">
            <v>RCOMP-4</v>
          </cell>
        </row>
        <row r="874">
          <cell r="A874" t="str">
            <v>CBVALMX333874</v>
          </cell>
          <cell r="B874" t="str">
            <v>CBVALMX</v>
          </cell>
          <cell r="C874">
            <v>333874</v>
          </cell>
          <cell r="D874" t="str">
            <v>RCOMP-4</v>
          </cell>
        </row>
        <row r="875">
          <cell r="A875" t="str">
            <v>FINAMEX38524</v>
          </cell>
          <cell r="B875" t="str">
            <v>FINAMEX</v>
          </cell>
          <cell r="C875">
            <v>38524</v>
          </cell>
          <cell r="D875" t="str">
            <v>RCOMP-4</v>
          </cell>
        </row>
        <row r="876">
          <cell r="A876" t="str">
            <v>GFI IDOGFI</v>
          </cell>
          <cell r="B876" t="str">
            <v>GFI IDO</v>
          </cell>
          <cell r="C876" t="str">
            <v>GFI</v>
          </cell>
          <cell r="D876" t="str">
            <v>RCOMP-4</v>
          </cell>
        </row>
        <row r="877">
          <cell r="A877" t="str">
            <v>GFI SORGFI</v>
          </cell>
          <cell r="B877" t="str">
            <v>GFI SOR</v>
          </cell>
          <cell r="C877" t="str">
            <v>GFI</v>
          </cell>
          <cell r="D877" t="str">
            <v>RCOMP-4</v>
          </cell>
        </row>
        <row r="878">
          <cell r="A878" t="str">
            <v>GOLDMAN14</v>
          </cell>
          <cell r="B878" t="str">
            <v>GOLDMAN</v>
          </cell>
          <cell r="C878">
            <v>14</v>
          </cell>
          <cell r="D878" t="str">
            <v>RCOMP-4</v>
          </cell>
        </row>
        <row r="879">
          <cell r="A879" t="str">
            <v>HSBCMEX357908</v>
          </cell>
          <cell r="B879" t="str">
            <v>HSBCMEX</v>
          </cell>
          <cell r="C879">
            <v>357908</v>
          </cell>
          <cell r="D879" t="str">
            <v>RCOMP-4</v>
          </cell>
        </row>
        <row r="880">
          <cell r="A880" t="str">
            <v>HSBCMEXSAGEF37</v>
          </cell>
          <cell r="B880" t="str">
            <v>HSBCMEX</v>
          </cell>
          <cell r="C880" t="str">
            <v>SAGEF37</v>
          </cell>
          <cell r="D880" t="str">
            <v>RCOMP-4</v>
          </cell>
        </row>
        <row r="881">
          <cell r="A881" t="str">
            <v>ICAM12703</v>
          </cell>
          <cell r="B881" t="str">
            <v>ICAM</v>
          </cell>
          <cell r="C881">
            <v>12703</v>
          </cell>
          <cell r="D881" t="str">
            <v>RCOMP-4</v>
          </cell>
        </row>
        <row r="882">
          <cell r="A882" t="str">
            <v>JPMOR3584013</v>
          </cell>
          <cell r="B882" t="str">
            <v>JPMOR</v>
          </cell>
          <cell r="C882">
            <v>3584013</v>
          </cell>
          <cell r="D882" t="str">
            <v>RCOMP-4</v>
          </cell>
        </row>
        <row r="883">
          <cell r="A883" t="str">
            <v>JPMORRC1502014201588</v>
          </cell>
          <cell r="B883" t="str">
            <v>JPMOR</v>
          </cell>
          <cell r="C883" t="str">
            <v>RC1502014201588</v>
          </cell>
          <cell r="D883" t="str">
            <v>RCOMP-4</v>
          </cell>
        </row>
        <row r="884">
          <cell r="A884" t="str">
            <v>MEI IDOMEI IDO 2648</v>
          </cell>
          <cell r="B884" t="str">
            <v>MEI IDO</v>
          </cell>
          <cell r="C884" t="str">
            <v>MEI IDO 2648</v>
          </cell>
          <cell r="D884" t="str">
            <v>RCOMP-4</v>
          </cell>
        </row>
        <row r="885">
          <cell r="A885" t="str">
            <v>MEI SORMEI 2648</v>
          </cell>
          <cell r="B885" t="str">
            <v>MEI SOR</v>
          </cell>
          <cell r="C885" t="str">
            <v>MEI 2648</v>
          </cell>
          <cell r="D885" t="str">
            <v>RCOMP-4</v>
          </cell>
        </row>
        <row r="886">
          <cell r="A886" t="str">
            <v>MEIREPMEI REP 2650</v>
          </cell>
          <cell r="B886" t="str">
            <v>MEIREP</v>
          </cell>
          <cell r="C886" t="str">
            <v>MEI REP 2650</v>
          </cell>
          <cell r="D886" t="str">
            <v>RCOMP-4</v>
          </cell>
        </row>
        <row r="887">
          <cell r="A887" t="str">
            <v>NAFINSA1063731</v>
          </cell>
          <cell r="B887" t="str">
            <v>NAFINSA</v>
          </cell>
          <cell r="C887">
            <v>1063731</v>
          </cell>
          <cell r="D887" t="str">
            <v>RCOMP-4</v>
          </cell>
        </row>
        <row r="888">
          <cell r="A888" t="str">
            <v>SANTANDCODIS CLIENTES</v>
          </cell>
          <cell r="B888" t="str">
            <v>SANTAND</v>
          </cell>
          <cell r="C888" t="str">
            <v>CODIS CLIENTES</v>
          </cell>
          <cell r="D888" t="str">
            <v>RCOMP-4</v>
          </cell>
        </row>
        <row r="889">
          <cell r="A889" t="str">
            <v>SANTANDCODIS OPICS</v>
          </cell>
          <cell r="B889" t="str">
            <v>SANTAND</v>
          </cell>
          <cell r="C889" t="str">
            <v>CODIS OPICS</v>
          </cell>
          <cell r="D889" t="str">
            <v>RCOMP-4</v>
          </cell>
        </row>
        <row r="890">
          <cell r="A890" t="str">
            <v>SANTANDCUSTODIO SANTANDER</v>
          </cell>
          <cell r="B890" t="str">
            <v>SANTAND</v>
          </cell>
          <cell r="C890" t="str">
            <v>CUSTODIO SANTANDER</v>
          </cell>
          <cell r="D890" t="str">
            <v>RCOMP-4</v>
          </cell>
        </row>
        <row r="891">
          <cell r="A891" t="str">
            <v>SIPOIDOSIPOIDO 2649</v>
          </cell>
          <cell r="B891" t="str">
            <v>SIPOIDO</v>
          </cell>
          <cell r="C891" t="str">
            <v>SIPOIDO 2649</v>
          </cell>
          <cell r="D891" t="str">
            <v>RCOMP-4</v>
          </cell>
        </row>
        <row r="892">
          <cell r="A892" t="str">
            <v>SIPOREPSIPO REP 2649</v>
          </cell>
          <cell r="B892" t="str">
            <v>SIPOREP</v>
          </cell>
          <cell r="C892" t="str">
            <v>SIPO REP 2649</v>
          </cell>
          <cell r="D892" t="str">
            <v>RCOMP-4</v>
          </cell>
        </row>
        <row r="893">
          <cell r="A893" t="str">
            <v>SIPOSORSIPO 2649</v>
          </cell>
          <cell r="B893" t="str">
            <v>SIPOSOR</v>
          </cell>
          <cell r="C893" t="str">
            <v>SIPO 2649</v>
          </cell>
          <cell r="D893" t="str">
            <v>RCOMP-4</v>
          </cell>
        </row>
        <row r="894">
          <cell r="A894" t="str">
            <v>VAR IDOVAR IDO 2650</v>
          </cell>
          <cell r="B894" t="str">
            <v>VAR IDO</v>
          </cell>
          <cell r="C894" t="str">
            <v>VAR IDO 2650</v>
          </cell>
          <cell r="D894" t="str">
            <v>RCOMP-4</v>
          </cell>
        </row>
        <row r="895">
          <cell r="A895" t="str">
            <v>VAR SORVAR 2650</v>
          </cell>
          <cell r="B895" t="str">
            <v>VAR SOR</v>
          </cell>
          <cell r="C895" t="str">
            <v>VAR 2650</v>
          </cell>
          <cell r="D895" t="str">
            <v>RCOMP-4</v>
          </cell>
        </row>
        <row r="896">
          <cell r="A896" t="str">
            <v>VARREPVAR REP 2650</v>
          </cell>
          <cell r="B896" t="str">
            <v>VARREP</v>
          </cell>
          <cell r="C896" t="str">
            <v>VAR REP 2650</v>
          </cell>
          <cell r="D896" t="str">
            <v>RCOMP-4</v>
          </cell>
        </row>
        <row r="897">
          <cell r="A897" t="str">
            <v>SANTANDCODIS CLIENTES</v>
          </cell>
          <cell r="B897" t="str">
            <v>SANTAND</v>
          </cell>
          <cell r="C897" t="str">
            <v>CODIS CLIENTES</v>
          </cell>
          <cell r="D897" t="str">
            <v>RCOMP-4 A</v>
          </cell>
        </row>
        <row r="898">
          <cell r="A898" t="str">
            <v>SANTANDCODIS OPICS</v>
          </cell>
          <cell r="B898" t="str">
            <v>SANTAND</v>
          </cell>
          <cell r="C898" t="str">
            <v>CODIS OPICS</v>
          </cell>
          <cell r="D898" t="str">
            <v>RCOMP-4 A</v>
          </cell>
        </row>
        <row r="899">
          <cell r="A899" t="str">
            <v>SANTANDCODIS CLIENTES</v>
          </cell>
          <cell r="B899" t="str">
            <v>SANTAND</v>
          </cell>
          <cell r="C899" t="str">
            <v>CODIS CLIENTES</v>
          </cell>
          <cell r="D899" t="str">
            <v>RCOMP-4 B</v>
          </cell>
        </row>
        <row r="900">
          <cell r="A900" t="str">
            <v>SANTANDCODIS OPICS</v>
          </cell>
          <cell r="B900" t="str">
            <v>SANTAND</v>
          </cell>
          <cell r="C900" t="str">
            <v>CODIS OPICS</v>
          </cell>
          <cell r="D900" t="str">
            <v>RCOMP-4 B</v>
          </cell>
        </row>
        <row r="901">
          <cell r="A901" t="str">
            <v>SANTANDCODIS CLIENTES</v>
          </cell>
          <cell r="B901" t="str">
            <v>SANTAND</v>
          </cell>
          <cell r="C901" t="str">
            <v>CODIS CLIENTES</v>
          </cell>
          <cell r="D901" t="str">
            <v>RCOMP-4 B1</v>
          </cell>
        </row>
        <row r="902">
          <cell r="A902" t="str">
            <v>SANTANDCODIS OPICS</v>
          </cell>
          <cell r="B902" t="str">
            <v>SANTAND</v>
          </cell>
          <cell r="C902" t="str">
            <v>CODIS OPICS</v>
          </cell>
          <cell r="D902" t="str">
            <v>RCOMP-4 B1</v>
          </cell>
        </row>
        <row r="903">
          <cell r="A903" t="str">
            <v>SANTANDCODIS CLIENTES</v>
          </cell>
          <cell r="B903" t="str">
            <v>SANTAND</v>
          </cell>
          <cell r="C903" t="str">
            <v>CODIS CLIENTES</v>
          </cell>
          <cell r="D903" t="str">
            <v>RCOMP-4 B2</v>
          </cell>
        </row>
        <row r="904">
          <cell r="A904" t="str">
            <v>SANTANDCODIS OPICS</v>
          </cell>
          <cell r="B904" t="str">
            <v>SANTAND</v>
          </cell>
          <cell r="C904" t="str">
            <v>CODIS OPICS</v>
          </cell>
          <cell r="D904" t="str">
            <v>RCOMP-4 B2</v>
          </cell>
        </row>
        <row r="905">
          <cell r="A905" t="str">
            <v>SANTANDCODIS CLIENTES</v>
          </cell>
          <cell r="B905" t="str">
            <v>SANTAND</v>
          </cell>
          <cell r="C905" t="str">
            <v>CODIS CLIENTES</v>
          </cell>
          <cell r="D905" t="str">
            <v>RCOMP-4 B3</v>
          </cell>
        </row>
        <row r="906">
          <cell r="A906" t="str">
            <v>SANTANDCODIS OPICS</v>
          </cell>
          <cell r="B906" t="str">
            <v>SANTAND</v>
          </cell>
          <cell r="C906" t="str">
            <v>CODIS OPICS</v>
          </cell>
          <cell r="D906" t="str">
            <v>RCOMP-4 B3</v>
          </cell>
        </row>
        <row r="907">
          <cell r="A907" t="str">
            <v>SANTANDCODIS CLIENTES</v>
          </cell>
          <cell r="B907" t="str">
            <v>SANTAND</v>
          </cell>
          <cell r="C907" t="str">
            <v>CODIS CLIENTES</v>
          </cell>
          <cell r="D907" t="str">
            <v>RCOMP-4 C</v>
          </cell>
        </row>
        <row r="908">
          <cell r="A908" t="str">
            <v>SANTANDCODIS OPICS</v>
          </cell>
          <cell r="B908" t="str">
            <v>SANTAND</v>
          </cell>
          <cell r="C908" t="str">
            <v>CODIS OPICS</v>
          </cell>
          <cell r="D908" t="str">
            <v>RCOMP-4 C</v>
          </cell>
        </row>
        <row r="909">
          <cell r="A909" t="str">
            <v>SANTANDCODIS CLIENTES</v>
          </cell>
          <cell r="B909" t="str">
            <v>SANTAND</v>
          </cell>
          <cell r="C909" t="str">
            <v>CODIS CLIENTES</v>
          </cell>
          <cell r="D909" t="str">
            <v>RCOMP-4 C1</v>
          </cell>
        </row>
        <row r="910">
          <cell r="A910" t="str">
            <v>SANTANDCODIS OPICS</v>
          </cell>
          <cell r="B910" t="str">
            <v>SANTAND</v>
          </cell>
          <cell r="C910" t="str">
            <v>CODIS OPICS</v>
          </cell>
          <cell r="D910" t="str">
            <v>RCOMP-4 C1</v>
          </cell>
        </row>
        <row r="911">
          <cell r="A911" t="str">
            <v>SANTANDCODIS CLIENTES</v>
          </cell>
          <cell r="B911" t="str">
            <v>SANTAND</v>
          </cell>
          <cell r="C911" t="str">
            <v>CODIS CLIENTES</v>
          </cell>
          <cell r="D911" t="str">
            <v>RCOMP-4 C2</v>
          </cell>
        </row>
        <row r="912">
          <cell r="A912" t="str">
            <v>SANTANDCODIS OPICS</v>
          </cell>
          <cell r="B912" t="str">
            <v>SANTAND</v>
          </cell>
          <cell r="C912" t="str">
            <v>CODIS OPICS</v>
          </cell>
          <cell r="D912" t="str">
            <v>RCOMP-4 C2</v>
          </cell>
        </row>
        <row r="913">
          <cell r="A913" t="str">
            <v>SANTANDCODIS CLIENTES</v>
          </cell>
          <cell r="B913" t="str">
            <v>SANTAND</v>
          </cell>
          <cell r="C913" t="str">
            <v>CODIS CLIENTES</v>
          </cell>
          <cell r="D913" t="str">
            <v>RCOMP-4 C3</v>
          </cell>
        </row>
        <row r="914">
          <cell r="A914" t="str">
            <v>SANTANDCODIS OPICS</v>
          </cell>
          <cell r="B914" t="str">
            <v>SANTAND</v>
          </cell>
          <cell r="C914" t="str">
            <v>CODIS OPICS</v>
          </cell>
          <cell r="D914" t="str">
            <v>RCOMP-4 C3</v>
          </cell>
        </row>
        <row r="915">
          <cell r="A915" t="str">
            <v>SANTANDCODIS CLIENTES</v>
          </cell>
          <cell r="B915" t="str">
            <v>SANTAND</v>
          </cell>
          <cell r="C915" t="str">
            <v>CODIS CLIENTES</v>
          </cell>
          <cell r="D915" t="str">
            <v>RCOMP-4 D</v>
          </cell>
        </row>
        <row r="916">
          <cell r="A916" t="str">
            <v>SANTANDCODIS OPICS</v>
          </cell>
          <cell r="B916" t="str">
            <v>SANTAND</v>
          </cell>
          <cell r="C916" t="str">
            <v>CODIS OPICS</v>
          </cell>
          <cell r="D916" t="str">
            <v>RCOMP-4 D</v>
          </cell>
        </row>
        <row r="917">
          <cell r="A917" t="str">
            <v>SANTANDCODIS CLIENTES</v>
          </cell>
          <cell r="B917" t="str">
            <v>SANTAND</v>
          </cell>
          <cell r="C917" t="str">
            <v>CODIS CLIENTES</v>
          </cell>
          <cell r="D917" t="str">
            <v>RCOMP-4 F</v>
          </cell>
        </row>
        <row r="918">
          <cell r="A918" t="str">
            <v>SANTANDCODIS OPICS</v>
          </cell>
          <cell r="B918" t="str">
            <v>SANTAND</v>
          </cell>
          <cell r="C918" t="str">
            <v>CODIS OPICS</v>
          </cell>
          <cell r="D918" t="str">
            <v>RCOMP-4 F</v>
          </cell>
        </row>
        <row r="919">
          <cell r="A919" t="str">
            <v>BACMEXT538750</v>
          </cell>
          <cell r="B919" t="str">
            <v>BACMEXT</v>
          </cell>
          <cell r="C919">
            <v>538750</v>
          </cell>
          <cell r="D919" t="str">
            <v>RCOMP-5</v>
          </cell>
        </row>
        <row r="920">
          <cell r="A920" t="str">
            <v>BACOMER919140006744</v>
          </cell>
          <cell r="B920" t="str">
            <v>BACOMER</v>
          </cell>
          <cell r="C920">
            <v>919140006744</v>
          </cell>
          <cell r="D920" t="str">
            <v>RCOMP-5</v>
          </cell>
        </row>
        <row r="921">
          <cell r="A921" t="str">
            <v>BAMMSACM00409</v>
          </cell>
          <cell r="B921" t="str">
            <v>BAMMSA</v>
          </cell>
          <cell r="C921" t="str">
            <v>CM00409</v>
          </cell>
          <cell r="D921" t="str">
            <v>RCOMP-5</v>
          </cell>
        </row>
        <row r="922">
          <cell r="A922" t="str">
            <v>CITIMX74771200</v>
          </cell>
          <cell r="B922" t="str">
            <v>CITIMX</v>
          </cell>
          <cell r="C922">
            <v>74771200</v>
          </cell>
          <cell r="D922" t="str">
            <v>RCOMP-5</v>
          </cell>
        </row>
        <row r="923">
          <cell r="A923" t="str">
            <v>CITIMXCLD-5827</v>
          </cell>
          <cell r="B923" t="str">
            <v>CITIMX</v>
          </cell>
          <cell r="C923" t="str">
            <v>CLD-5827</v>
          </cell>
          <cell r="D923" t="str">
            <v>RCOMP-5</v>
          </cell>
        </row>
        <row r="924">
          <cell r="A924" t="str">
            <v>BANOBRA607</v>
          </cell>
          <cell r="B924" t="str">
            <v>BANOBRA</v>
          </cell>
          <cell r="C924">
            <v>607</v>
          </cell>
          <cell r="D924" t="str">
            <v>RCOMP-5</v>
          </cell>
        </row>
        <row r="925">
          <cell r="A925" t="str">
            <v>BANSAN7020</v>
          </cell>
          <cell r="B925" t="str">
            <v>BANSAN</v>
          </cell>
          <cell r="C925">
            <v>7020</v>
          </cell>
          <cell r="D925" t="str">
            <v>RCOMP-5</v>
          </cell>
        </row>
        <row r="926">
          <cell r="A926" t="str">
            <v>BANSAN152108</v>
          </cell>
          <cell r="B926" t="str">
            <v>BANSAN</v>
          </cell>
          <cell r="C926">
            <v>152108</v>
          </cell>
          <cell r="D926" t="str">
            <v>RCOMP-5</v>
          </cell>
        </row>
        <row r="927">
          <cell r="A927" t="str">
            <v>BANSAN2945014</v>
          </cell>
          <cell r="B927" t="str">
            <v>BANSAN</v>
          </cell>
          <cell r="C927">
            <v>2945014</v>
          </cell>
          <cell r="D927" t="str">
            <v>RCOMP-5</v>
          </cell>
        </row>
        <row r="928">
          <cell r="A928" t="str">
            <v>BANSAN65505310873</v>
          </cell>
          <cell r="B928" t="str">
            <v>BANSAN</v>
          </cell>
          <cell r="C928">
            <v>65505310873</v>
          </cell>
          <cell r="D928" t="str">
            <v>RCOMP-5</v>
          </cell>
        </row>
        <row r="929">
          <cell r="A929" t="str">
            <v>BARCLAY42653035</v>
          </cell>
          <cell r="B929" t="str">
            <v>BARCLAY</v>
          </cell>
          <cell r="C929">
            <v>42653035</v>
          </cell>
          <cell r="D929" t="str">
            <v>RCOMP-5</v>
          </cell>
        </row>
        <row r="930">
          <cell r="A930" t="str">
            <v>BCSUISS200429</v>
          </cell>
          <cell r="B930" t="str">
            <v>BCSUISS</v>
          </cell>
          <cell r="C930">
            <v>200429</v>
          </cell>
          <cell r="D930" t="str">
            <v>RCOMP-5</v>
          </cell>
        </row>
        <row r="931">
          <cell r="A931" t="str">
            <v>BIXE890707</v>
          </cell>
          <cell r="B931" t="str">
            <v>BIXE</v>
          </cell>
          <cell r="C931">
            <v>890707</v>
          </cell>
          <cell r="D931" t="str">
            <v>RCOMP-5</v>
          </cell>
        </row>
        <row r="932">
          <cell r="A932" t="str">
            <v>BSCTIA7840701-7</v>
          </cell>
          <cell r="B932" t="str">
            <v>BSCTIA</v>
          </cell>
          <cell r="C932" t="str">
            <v>7840701-7</v>
          </cell>
          <cell r="D932" t="str">
            <v>RCOMP-5</v>
          </cell>
        </row>
        <row r="933">
          <cell r="A933" t="str">
            <v>CBACTIN976858</v>
          </cell>
          <cell r="B933" t="str">
            <v>CBACTIN</v>
          </cell>
          <cell r="C933">
            <v>976858</v>
          </cell>
          <cell r="D933" t="str">
            <v>RCOMP-5</v>
          </cell>
        </row>
        <row r="934">
          <cell r="A934" t="str">
            <v>CBBARCLAY997</v>
          </cell>
          <cell r="B934" t="str">
            <v>CBBARCLAY</v>
          </cell>
          <cell r="C934">
            <v>997</v>
          </cell>
          <cell r="D934" t="str">
            <v>RCOMP-5</v>
          </cell>
        </row>
        <row r="935">
          <cell r="A935" t="str">
            <v>CBINTER100049544</v>
          </cell>
          <cell r="B935" t="str">
            <v>CBINTER</v>
          </cell>
          <cell r="C935">
            <v>100049544</v>
          </cell>
          <cell r="D935" t="str">
            <v>RCOMP-5</v>
          </cell>
        </row>
        <row r="936">
          <cell r="A936" t="str">
            <v>CBJPMORIB70820141493</v>
          </cell>
          <cell r="B936" t="str">
            <v>CBJPMOR</v>
          </cell>
          <cell r="C936" t="str">
            <v>IB70820141493</v>
          </cell>
          <cell r="D936" t="str">
            <v>RCOMP-5</v>
          </cell>
        </row>
        <row r="937">
          <cell r="A937" t="str">
            <v>CBMONEX2050938</v>
          </cell>
          <cell r="B937" t="str">
            <v>CBMONEX</v>
          </cell>
          <cell r="C937">
            <v>2050938</v>
          </cell>
          <cell r="D937" t="str">
            <v>RCOMP-5</v>
          </cell>
        </row>
        <row r="938">
          <cell r="A938" t="str">
            <v>CBMORGAN028M02345</v>
          </cell>
          <cell r="B938" t="str">
            <v>CBMORGAN</v>
          </cell>
          <cell r="C938" t="str">
            <v>028M02345</v>
          </cell>
          <cell r="D938" t="str">
            <v>RCOMP-5</v>
          </cell>
        </row>
        <row r="939">
          <cell r="A939" t="str">
            <v>CBVALMX333830</v>
          </cell>
          <cell r="B939" t="str">
            <v>CBVALMX</v>
          </cell>
          <cell r="C939">
            <v>333830</v>
          </cell>
          <cell r="D939" t="str">
            <v>RCOMP-5</v>
          </cell>
        </row>
        <row r="940">
          <cell r="A940" t="str">
            <v>FINAMEX38195</v>
          </cell>
          <cell r="B940" t="str">
            <v>FINAMEX</v>
          </cell>
          <cell r="C940">
            <v>38195</v>
          </cell>
          <cell r="D940" t="str">
            <v>RCOMP-5</v>
          </cell>
        </row>
        <row r="941">
          <cell r="A941" t="str">
            <v>GFI IDOGFI</v>
          </cell>
          <cell r="B941" t="str">
            <v>GFI IDO</v>
          </cell>
          <cell r="C941" t="str">
            <v>GFI</v>
          </cell>
          <cell r="D941" t="str">
            <v>RCOMP-5</v>
          </cell>
        </row>
        <row r="942">
          <cell r="A942" t="str">
            <v>GFI SORGFI</v>
          </cell>
          <cell r="B942" t="str">
            <v>GFI SOR</v>
          </cell>
          <cell r="C942" t="str">
            <v>GFI</v>
          </cell>
          <cell r="D942" t="str">
            <v>RCOMP-5</v>
          </cell>
        </row>
        <row r="943">
          <cell r="A943" t="str">
            <v>GOLDMAN14</v>
          </cell>
          <cell r="B943" t="str">
            <v>GOLDMAN</v>
          </cell>
          <cell r="C943">
            <v>14</v>
          </cell>
          <cell r="D943" t="str">
            <v>RCOMP-5</v>
          </cell>
        </row>
        <row r="944">
          <cell r="A944" t="str">
            <v>HSBCMEX216570</v>
          </cell>
          <cell r="B944" t="str">
            <v>HSBCMEX</v>
          </cell>
          <cell r="C944">
            <v>216570</v>
          </cell>
          <cell r="D944" t="str">
            <v>RCOMP-5</v>
          </cell>
        </row>
        <row r="945">
          <cell r="A945" t="str">
            <v>HSBCMEXSAGEF27</v>
          </cell>
          <cell r="B945" t="str">
            <v>HSBCMEX</v>
          </cell>
          <cell r="C945" t="str">
            <v>SAGEF27</v>
          </cell>
          <cell r="D945" t="str">
            <v>RCOMP-5</v>
          </cell>
        </row>
        <row r="946">
          <cell r="A946" t="str">
            <v>ICAM12699</v>
          </cell>
          <cell r="B946" t="str">
            <v>ICAM</v>
          </cell>
          <cell r="C946">
            <v>12699</v>
          </cell>
          <cell r="D946" t="str">
            <v>RCOMP-5</v>
          </cell>
        </row>
        <row r="947">
          <cell r="A947" t="str">
            <v>JPMOR3584014</v>
          </cell>
          <cell r="B947" t="str">
            <v>JPMOR</v>
          </cell>
          <cell r="C947">
            <v>3584014</v>
          </cell>
          <cell r="D947" t="str">
            <v>RCOMP-5</v>
          </cell>
        </row>
        <row r="948">
          <cell r="A948" t="str">
            <v>JPMORRC1502014201342</v>
          </cell>
          <cell r="B948" t="str">
            <v>JPMOR</v>
          </cell>
          <cell r="C948" t="str">
            <v>RC1502014201342</v>
          </cell>
          <cell r="D948" t="str">
            <v>RCOMP-5</v>
          </cell>
        </row>
        <row r="949">
          <cell r="A949" t="str">
            <v>MEI IDOMEI IDO 2648</v>
          </cell>
          <cell r="B949" t="str">
            <v>MEI IDO</v>
          </cell>
          <cell r="C949" t="str">
            <v>MEI IDO 2648</v>
          </cell>
          <cell r="D949" t="str">
            <v>RCOMP-5</v>
          </cell>
        </row>
        <row r="950">
          <cell r="A950" t="str">
            <v>MEI SORMEI 2648</v>
          </cell>
          <cell r="B950" t="str">
            <v>MEI SOR</v>
          </cell>
          <cell r="C950" t="str">
            <v>MEI 2648</v>
          </cell>
          <cell r="D950" t="str">
            <v>RCOMP-5</v>
          </cell>
        </row>
        <row r="951">
          <cell r="A951" t="str">
            <v>MEIREPMEI REP 2650</v>
          </cell>
          <cell r="B951" t="str">
            <v>MEIREP</v>
          </cell>
          <cell r="C951" t="str">
            <v>MEI REP 2650</v>
          </cell>
          <cell r="D951" t="str">
            <v>RCOMP-5</v>
          </cell>
        </row>
        <row r="952">
          <cell r="A952" t="str">
            <v>MLYNCCB430</v>
          </cell>
          <cell r="B952" t="str">
            <v>MLYNCCB</v>
          </cell>
          <cell r="C952">
            <v>430</v>
          </cell>
          <cell r="D952" t="str">
            <v>RCOMP-5</v>
          </cell>
        </row>
        <row r="953">
          <cell r="A953" t="str">
            <v>MULTIVA236604</v>
          </cell>
          <cell r="B953" t="str">
            <v>MULTIVA</v>
          </cell>
          <cell r="C953">
            <v>236604</v>
          </cell>
          <cell r="D953" t="str">
            <v>RCOMP-5</v>
          </cell>
        </row>
        <row r="954">
          <cell r="A954" t="str">
            <v>NAFINSA1063491</v>
          </cell>
          <cell r="B954" t="str">
            <v>NAFINSA</v>
          </cell>
          <cell r="C954">
            <v>1063491</v>
          </cell>
          <cell r="D954" t="str">
            <v>RCOMP-5</v>
          </cell>
        </row>
        <row r="955">
          <cell r="A955" t="str">
            <v>SANTANDCODIS CLIENTES</v>
          </cell>
          <cell r="B955" t="str">
            <v>SANTAND</v>
          </cell>
          <cell r="C955" t="str">
            <v>CODIS CLIENTES</v>
          </cell>
          <cell r="D955" t="str">
            <v>RCOMP-5</v>
          </cell>
        </row>
        <row r="956">
          <cell r="A956" t="str">
            <v>SANTANDCODIS OPICS</v>
          </cell>
          <cell r="B956" t="str">
            <v>SANTAND</v>
          </cell>
          <cell r="C956" t="str">
            <v>CODIS OPICS</v>
          </cell>
          <cell r="D956" t="str">
            <v>RCOMP-5</v>
          </cell>
        </row>
        <row r="957">
          <cell r="A957" t="str">
            <v>SANTANDCUSTODIO SANTANDER</v>
          </cell>
          <cell r="B957" t="str">
            <v>SANTAND</v>
          </cell>
          <cell r="C957" t="str">
            <v>CUSTODIO SANTANDER</v>
          </cell>
          <cell r="D957" t="str">
            <v>RCOMP-5</v>
          </cell>
        </row>
        <row r="958">
          <cell r="A958" t="str">
            <v>SIPOIDOSIPOIDO 2649</v>
          </cell>
          <cell r="B958" t="str">
            <v>SIPOIDO</v>
          </cell>
          <cell r="C958" t="str">
            <v>SIPOIDO 2649</v>
          </cell>
          <cell r="D958" t="str">
            <v>RCOMP-5</v>
          </cell>
        </row>
        <row r="959">
          <cell r="A959" t="str">
            <v>SIPOREPSIPO REP 2649</v>
          </cell>
          <cell r="B959" t="str">
            <v>SIPOREP</v>
          </cell>
          <cell r="C959" t="str">
            <v>SIPO REP 2649</v>
          </cell>
          <cell r="D959" t="str">
            <v>RCOMP-5</v>
          </cell>
        </row>
        <row r="960">
          <cell r="A960" t="str">
            <v>SIPOSORSIPO 2649</v>
          </cell>
          <cell r="B960" t="str">
            <v>SIPOSOR</v>
          </cell>
          <cell r="C960" t="str">
            <v>SIPO 2649</v>
          </cell>
          <cell r="D960" t="str">
            <v>RCOMP-5</v>
          </cell>
        </row>
        <row r="961">
          <cell r="A961" t="str">
            <v>VAR IDOVAR IDO 2650</v>
          </cell>
          <cell r="B961" t="str">
            <v>VAR IDO</v>
          </cell>
          <cell r="C961" t="str">
            <v>VAR IDO 2650</v>
          </cell>
          <cell r="D961" t="str">
            <v>RCOMP-5</v>
          </cell>
        </row>
        <row r="962">
          <cell r="A962" t="str">
            <v>VAR SORVAR 2650</v>
          </cell>
          <cell r="B962" t="str">
            <v>VAR SOR</v>
          </cell>
          <cell r="C962" t="str">
            <v>VAR 2650</v>
          </cell>
          <cell r="D962" t="str">
            <v>RCOMP-5</v>
          </cell>
        </row>
        <row r="963">
          <cell r="A963" t="str">
            <v>VARREPVAR REP 2650</v>
          </cell>
          <cell r="B963" t="str">
            <v>VARREP</v>
          </cell>
          <cell r="C963" t="str">
            <v>VAR REP 2650</v>
          </cell>
          <cell r="D963" t="str">
            <v>RCOMP-5</v>
          </cell>
        </row>
        <row r="964">
          <cell r="A964" t="str">
            <v>VECTOR134088</v>
          </cell>
          <cell r="B964" t="str">
            <v>VECTOR</v>
          </cell>
          <cell r="C964">
            <v>134088</v>
          </cell>
          <cell r="D964" t="str">
            <v>RCOMP-5</v>
          </cell>
        </row>
        <row r="965">
          <cell r="A965" t="str">
            <v>SANTANDCODIS CLIENTES</v>
          </cell>
          <cell r="B965" t="str">
            <v>SANTAND</v>
          </cell>
          <cell r="C965" t="str">
            <v>CODIS CLIENTES</v>
          </cell>
          <cell r="D965" t="str">
            <v>RCOMP-5 A</v>
          </cell>
        </row>
        <row r="966">
          <cell r="A966" t="str">
            <v>SANTANDCODIS OPICS</v>
          </cell>
          <cell r="B966" t="str">
            <v>SANTAND</v>
          </cell>
          <cell r="C966" t="str">
            <v>CODIS OPICS</v>
          </cell>
          <cell r="D966" t="str">
            <v>RCOMP-5 A</v>
          </cell>
        </row>
        <row r="967">
          <cell r="A967" t="str">
            <v>SANTANDCODIS CLIENTES</v>
          </cell>
          <cell r="B967" t="str">
            <v>SANTAND</v>
          </cell>
          <cell r="C967" t="str">
            <v>CODIS CLIENTES</v>
          </cell>
          <cell r="D967" t="str">
            <v>RCOMP-5 B1</v>
          </cell>
        </row>
        <row r="968">
          <cell r="A968" t="str">
            <v>SANTANDCODIS OPICS</v>
          </cell>
          <cell r="B968" t="str">
            <v>SANTAND</v>
          </cell>
          <cell r="C968" t="str">
            <v>CODIS OPICS</v>
          </cell>
          <cell r="D968" t="str">
            <v>RCOMP-5 B1</v>
          </cell>
        </row>
        <row r="969">
          <cell r="A969" t="str">
            <v>SANTANDCODIS CLIENTES</v>
          </cell>
          <cell r="B969" t="str">
            <v>SANTAND</v>
          </cell>
          <cell r="C969" t="str">
            <v>CODIS CLIENTES</v>
          </cell>
          <cell r="D969" t="str">
            <v>RCOMP-5 B2</v>
          </cell>
        </row>
        <row r="970">
          <cell r="A970" t="str">
            <v>SANTANDCODIS OPICS</v>
          </cell>
          <cell r="B970" t="str">
            <v>SANTAND</v>
          </cell>
          <cell r="C970" t="str">
            <v>CODIS OPICS</v>
          </cell>
          <cell r="D970" t="str">
            <v>RCOMP-5 B2</v>
          </cell>
        </row>
        <row r="971">
          <cell r="A971" t="str">
            <v>SANTANDCODIS CLIENTES</v>
          </cell>
          <cell r="B971" t="str">
            <v>SANTAND</v>
          </cell>
          <cell r="C971" t="str">
            <v>CODIS CLIENTES</v>
          </cell>
          <cell r="D971" t="str">
            <v>RCOMP-5 B3</v>
          </cell>
        </row>
        <row r="972">
          <cell r="A972" t="str">
            <v>SANTANDCODIS OPICS</v>
          </cell>
          <cell r="B972" t="str">
            <v>SANTAND</v>
          </cell>
          <cell r="C972" t="str">
            <v>CODIS OPICS</v>
          </cell>
          <cell r="D972" t="str">
            <v>RCOMP-5 B3</v>
          </cell>
        </row>
        <row r="973">
          <cell r="A973" t="str">
            <v>SANTANDCODIS CLIENTES</v>
          </cell>
          <cell r="B973" t="str">
            <v>SANTAND</v>
          </cell>
          <cell r="C973" t="str">
            <v>CODIS CLIENTES</v>
          </cell>
          <cell r="D973" t="str">
            <v>RCOMP-5 B4</v>
          </cell>
        </row>
        <row r="974">
          <cell r="A974" t="str">
            <v>SANTANDCODIS OPICS</v>
          </cell>
          <cell r="B974" t="str">
            <v>SANTAND</v>
          </cell>
          <cell r="C974" t="str">
            <v>CODIS OPICS</v>
          </cell>
          <cell r="D974" t="str">
            <v>RCOMP-5 B4</v>
          </cell>
        </row>
        <row r="975">
          <cell r="A975" t="str">
            <v>SANTANDCODIS CLIENTES</v>
          </cell>
          <cell r="B975" t="str">
            <v>SANTAND</v>
          </cell>
          <cell r="C975" t="str">
            <v>CODIS CLIENTES</v>
          </cell>
          <cell r="D975" t="str">
            <v>RCOMP-5 C1</v>
          </cell>
        </row>
        <row r="976">
          <cell r="A976" t="str">
            <v>SANTANDCODIS OPICS</v>
          </cell>
          <cell r="B976" t="str">
            <v>SANTAND</v>
          </cell>
          <cell r="C976" t="str">
            <v>CODIS OPICS</v>
          </cell>
          <cell r="D976" t="str">
            <v>RCOMP-5 C1</v>
          </cell>
        </row>
        <row r="977">
          <cell r="A977" t="str">
            <v>SANTANDCODIS CLIENTES</v>
          </cell>
          <cell r="B977" t="str">
            <v>SANTAND</v>
          </cell>
          <cell r="C977" t="str">
            <v>CODIS CLIENTES</v>
          </cell>
          <cell r="D977" t="str">
            <v>RCOMP-5 C2</v>
          </cell>
        </row>
        <row r="978">
          <cell r="A978" t="str">
            <v>SANTANDCODIS OPICS</v>
          </cell>
          <cell r="B978" t="str">
            <v>SANTAND</v>
          </cell>
          <cell r="C978" t="str">
            <v>CODIS OPICS</v>
          </cell>
          <cell r="D978" t="str">
            <v>RCOMP-5 C2</v>
          </cell>
        </row>
        <row r="979">
          <cell r="A979" t="str">
            <v>SANTANDCODIS CLIENTES</v>
          </cell>
          <cell r="B979" t="str">
            <v>SANTAND</v>
          </cell>
          <cell r="C979" t="str">
            <v>CODIS CLIENTES</v>
          </cell>
          <cell r="D979" t="str">
            <v>RCOMP-5 C3</v>
          </cell>
        </row>
        <row r="980">
          <cell r="A980" t="str">
            <v>SANTANDCODIS OPICS</v>
          </cell>
          <cell r="B980" t="str">
            <v>SANTAND</v>
          </cell>
          <cell r="C980" t="str">
            <v>CODIS OPICS</v>
          </cell>
          <cell r="D980" t="str">
            <v>RCOMP-5 C3</v>
          </cell>
        </row>
        <row r="981">
          <cell r="A981" t="str">
            <v>SANTANDCODIS CLIENTES</v>
          </cell>
          <cell r="B981" t="str">
            <v>SANTAND</v>
          </cell>
          <cell r="C981" t="str">
            <v>CODIS CLIENTES</v>
          </cell>
          <cell r="D981" t="str">
            <v>RCOMP-5 D</v>
          </cell>
        </row>
        <row r="982">
          <cell r="A982" t="str">
            <v>SANTANDCODIS OPICS</v>
          </cell>
          <cell r="B982" t="str">
            <v>SANTAND</v>
          </cell>
          <cell r="C982" t="str">
            <v>CODIS OPICS</v>
          </cell>
          <cell r="D982" t="str">
            <v>RCOMP-5 D</v>
          </cell>
        </row>
        <row r="983">
          <cell r="A983" t="str">
            <v>SANTANDCODIS CLIENTES</v>
          </cell>
          <cell r="B983" t="str">
            <v>SANTAND</v>
          </cell>
          <cell r="C983" t="str">
            <v>CODIS CLIENTES</v>
          </cell>
          <cell r="D983" t="str">
            <v>RCOMP-5 F</v>
          </cell>
        </row>
        <row r="984">
          <cell r="A984" t="str">
            <v>SANTANDCODIS OPICS</v>
          </cell>
          <cell r="B984" t="str">
            <v>SANTAND</v>
          </cell>
          <cell r="C984" t="str">
            <v>CODIS OPICS</v>
          </cell>
          <cell r="D984" t="str">
            <v>RCOMP-5 F</v>
          </cell>
        </row>
        <row r="985">
          <cell r="A985" t="str">
            <v>BACMEXT4004861</v>
          </cell>
          <cell r="B985" t="str">
            <v>BACMEXT</v>
          </cell>
          <cell r="C985">
            <v>4004861</v>
          </cell>
          <cell r="D985" t="str">
            <v>RCOMP-6</v>
          </cell>
        </row>
        <row r="986">
          <cell r="A986" t="str">
            <v>BACOMER919140020109</v>
          </cell>
          <cell r="B986" t="str">
            <v>BACOMER</v>
          </cell>
          <cell r="C986">
            <v>919140020109</v>
          </cell>
          <cell r="D986" t="str">
            <v>RCOMP-6</v>
          </cell>
        </row>
        <row r="987">
          <cell r="A987" t="str">
            <v>BAMMSACM00675</v>
          </cell>
          <cell r="B987" t="str">
            <v>BAMMSA</v>
          </cell>
          <cell r="C987" t="str">
            <v>CM00675</v>
          </cell>
          <cell r="D987" t="str">
            <v>RCOMP-6</v>
          </cell>
        </row>
        <row r="988">
          <cell r="A988" t="str">
            <v>CITIMX74110816</v>
          </cell>
          <cell r="B988" t="str">
            <v>CITIMX</v>
          </cell>
          <cell r="C988">
            <v>74110816</v>
          </cell>
          <cell r="D988" t="str">
            <v>RCOMP-6</v>
          </cell>
        </row>
        <row r="989">
          <cell r="A989" t="str">
            <v>BANOBRA612</v>
          </cell>
          <cell r="B989" t="str">
            <v>BANOBRA</v>
          </cell>
          <cell r="C989">
            <v>612</v>
          </cell>
          <cell r="D989" t="str">
            <v>RCOMP-6</v>
          </cell>
        </row>
        <row r="990">
          <cell r="A990" t="str">
            <v>BANSAN11632</v>
          </cell>
          <cell r="B990" t="str">
            <v>BANSAN</v>
          </cell>
          <cell r="C990">
            <v>11632</v>
          </cell>
          <cell r="D990" t="str">
            <v>RCOMP-6</v>
          </cell>
        </row>
        <row r="991">
          <cell r="A991" t="str">
            <v>BANSAN157516</v>
          </cell>
          <cell r="B991" t="str">
            <v>BANSAN</v>
          </cell>
          <cell r="C991">
            <v>157516</v>
          </cell>
          <cell r="D991" t="str">
            <v>RCOMP-6</v>
          </cell>
        </row>
        <row r="992">
          <cell r="A992" t="str">
            <v>BANSAN2945015</v>
          </cell>
          <cell r="B992" t="str">
            <v>BANSAN</v>
          </cell>
          <cell r="C992">
            <v>2945015</v>
          </cell>
          <cell r="D992" t="str">
            <v>RCOMP-6</v>
          </cell>
        </row>
        <row r="993">
          <cell r="A993" t="str">
            <v>BANSAN65505310873</v>
          </cell>
          <cell r="B993" t="str">
            <v>BANSAN</v>
          </cell>
          <cell r="C993">
            <v>65505310873</v>
          </cell>
          <cell r="D993" t="str">
            <v>RCOMP-6</v>
          </cell>
        </row>
        <row r="994">
          <cell r="A994" t="str">
            <v>BARCLAY42653034</v>
          </cell>
          <cell r="B994" t="str">
            <v>BARCLAY</v>
          </cell>
          <cell r="C994">
            <v>42653034</v>
          </cell>
          <cell r="D994" t="str">
            <v>RCOMP-6</v>
          </cell>
        </row>
        <row r="995">
          <cell r="A995" t="str">
            <v>BCSUISS442008</v>
          </cell>
          <cell r="B995" t="str">
            <v>BCSUISS</v>
          </cell>
          <cell r="C995">
            <v>442008</v>
          </cell>
          <cell r="D995" t="str">
            <v>RCOMP-6</v>
          </cell>
        </row>
        <row r="996">
          <cell r="A996" t="str">
            <v>BSCTIA7875358-3</v>
          </cell>
          <cell r="B996" t="str">
            <v>BSCTIA</v>
          </cell>
          <cell r="C996" t="str">
            <v>7875358-3</v>
          </cell>
          <cell r="D996" t="str">
            <v>RCOMP-6</v>
          </cell>
        </row>
        <row r="997">
          <cell r="A997" t="str">
            <v>CBACTIN976983</v>
          </cell>
          <cell r="B997" t="str">
            <v>CBACTIN</v>
          </cell>
          <cell r="C997">
            <v>976983</v>
          </cell>
          <cell r="D997" t="str">
            <v>RCOMP-6</v>
          </cell>
        </row>
        <row r="998">
          <cell r="A998" t="str">
            <v>CBANORT501238876</v>
          </cell>
          <cell r="B998" t="str">
            <v>CBANORT</v>
          </cell>
          <cell r="C998">
            <v>501238876</v>
          </cell>
          <cell r="D998" t="str">
            <v>RCOMP-6</v>
          </cell>
        </row>
        <row r="999">
          <cell r="A999" t="str">
            <v>CBBARCLAY1022</v>
          </cell>
          <cell r="B999" t="str">
            <v>CBBARCLAY</v>
          </cell>
          <cell r="C999">
            <v>1022</v>
          </cell>
          <cell r="D999" t="str">
            <v>RCOMP-6</v>
          </cell>
        </row>
        <row r="1000">
          <cell r="A1000" t="str">
            <v>CBINTER100049544</v>
          </cell>
          <cell r="B1000" t="str">
            <v>CBINTER</v>
          </cell>
          <cell r="C1000">
            <v>100049544</v>
          </cell>
          <cell r="D1000" t="str">
            <v>RCOMP-6</v>
          </cell>
        </row>
        <row r="1001">
          <cell r="A1001" t="str">
            <v>CBJPMORIB70820141492</v>
          </cell>
          <cell r="B1001" t="str">
            <v>CBJPMOR</v>
          </cell>
          <cell r="C1001" t="str">
            <v>IB70820141492</v>
          </cell>
          <cell r="D1001" t="str">
            <v>RCOMP-6</v>
          </cell>
        </row>
        <row r="1002">
          <cell r="A1002" t="str">
            <v>CBMONEX2354611</v>
          </cell>
          <cell r="B1002" t="str">
            <v>CBMONEX</v>
          </cell>
          <cell r="C1002">
            <v>2354611</v>
          </cell>
          <cell r="D1002" t="str">
            <v>RCOMP-6</v>
          </cell>
        </row>
        <row r="1003">
          <cell r="A1003" t="str">
            <v>CBMORGAN028M02568</v>
          </cell>
          <cell r="B1003" t="str">
            <v>CBMORGAN</v>
          </cell>
          <cell r="C1003" t="str">
            <v>028M02568</v>
          </cell>
          <cell r="D1003" t="str">
            <v>RCOMP-6</v>
          </cell>
        </row>
        <row r="1004">
          <cell r="A1004" t="str">
            <v>CBVALMX333885</v>
          </cell>
          <cell r="B1004" t="str">
            <v>CBVALMX</v>
          </cell>
          <cell r="C1004">
            <v>333885</v>
          </cell>
          <cell r="D1004" t="str">
            <v>RCOMP-6</v>
          </cell>
        </row>
        <row r="1005">
          <cell r="A1005" t="str">
            <v>FINAMEX38525</v>
          </cell>
          <cell r="B1005" t="str">
            <v>FINAMEX</v>
          </cell>
          <cell r="C1005">
            <v>38525</v>
          </cell>
          <cell r="D1005" t="str">
            <v>RCOMP-6</v>
          </cell>
        </row>
        <row r="1006">
          <cell r="A1006" t="str">
            <v>GFI IDOGFI</v>
          </cell>
          <cell r="B1006" t="str">
            <v>GFI IDO</v>
          </cell>
          <cell r="C1006" t="str">
            <v>GFI</v>
          </cell>
          <cell r="D1006" t="str">
            <v>RCOMP-6</v>
          </cell>
        </row>
        <row r="1007">
          <cell r="A1007" t="str">
            <v>GFI SORGFI</v>
          </cell>
          <cell r="B1007" t="str">
            <v>GFI SOR</v>
          </cell>
          <cell r="C1007" t="str">
            <v>GFI</v>
          </cell>
          <cell r="D1007" t="str">
            <v>RCOMP-6</v>
          </cell>
        </row>
        <row r="1008">
          <cell r="A1008" t="str">
            <v>GOLDMAN14</v>
          </cell>
          <cell r="B1008" t="str">
            <v>GOLDMAN</v>
          </cell>
          <cell r="C1008">
            <v>14</v>
          </cell>
          <cell r="D1008" t="str">
            <v>RCOMP-6</v>
          </cell>
        </row>
        <row r="1009">
          <cell r="A1009" t="str">
            <v>HSBCMEX381871</v>
          </cell>
          <cell r="B1009" t="str">
            <v>HSBCMEX</v>
          </cell>
          <cell r="C1009">
            <v>381871</v>
          </cell>
          <cell r="D1009" t="str">
            <v>RCOMP-6</v>
          </cell>
        </row>
        <row r="1010">
          <cell r="A1010" t="str">
            <v>HSBCMEXSAGEF38</v>
          </cell>
          <cell r="B1010" t="str">
            <v>HSBCMEX</v>
          </cell>
          <cell r="C1010" t="str">
            <v>SAGEF38</v>
          </cell>
          <cell r="D1010" t="str">
            <v>RCOMP-6</v>
          </cell>
        </row>
        <row r="1011">
          <cell r="A1011" t="str">
            <v>ICAM12698</v>
          </cell>
          <cell r="B1011" t="str">
            <v>ICAM</v>
          </cell>
          <cell r="C1011">
            <v>12698</v>
          </cell>
          <cell r="D1011" t="str">
            <v>RCOMP-6</v>
          </cell>
        </row>
        <row r="1012">
          <cell r="A1012" t="str">
            <v>JPMOR3584015</v>
          </cell>
          <cell r="B1012" t="str">
            <v>JPMOR</v>
          </cell>
          <cell r="C1012">
            <v>3584015</v>
          </cell>
          <cell r="D1012" t="str">
            <v>RCOMP-6</v>
          </cell>
        </row>
        <row r="1013">
          <cell r="A1013" t="str">
            <v>JPMORRC1502014201610</v>
          </cell>
          <cell r="B1013" t="str">
            <v>JPMOR</v>
          </cell>
          <cell r="C1013" t="str">
            <v>RC1502014201610</v>
          </cell>
          <cell r="D1013" t="str">
            <v>RCOMP-6</v>
          </cell>
        </row>
        <row r="1014">
          <cell r="A1014" t="str">
            <v>MEI IDOMEI IDO 2648</v>
          </cell>
          <cell r="B1014" t="str">
            <v>MEI IDO</v>
          </cell>
          <cell r="C1014" t="str">
            <v>MEI IDO 2648</v>
          </cell>
          <cell r="D1014" t="str">
            <v>RCOMP-6</v>
          </cell>
        </row>
        <row r="1015">
          <cell r="A1015" t="str">
            <v>MEI SORMEI 2648</v>
          </cell>
          <cell r="B1015" t="str">
            <v>MEI SOR</v>
          </cell>
          <cell r="C1015" t="str">
            <v>MEI 2648</v>
          </cell>
          <cell r="D1015" t="str">
            <v>RCOMP-6</v>
          </cell>
        </row>
        <row r="1016">
          <cell r="A1016" t="str">
            <v>MEIREPMEI REP 2650</v>
          </cell>
          <cell r="B1016" t="str">
            <v>MEIREP</v>
          </cell>
          <cell r="C1016" t="str">
            <v>MEI REP 2650</v>
          </cell>
          <cell r="D1016" t="str">
            <v>RCOMP-6</v>
          </cell>
        </row>
        <row r="1017">
          <cell r="A1017" t="str">
            <v>NAFINSA1063748</v>
          </cell>
          <cell r="B1017" t="str">
            <v>NAFINSA</v>
          </cell>
          <cell r="C1017">
            <v>1063748</v>
          </cell>
          <cell r="D1017" t="str">
            <v>RCOMP-6</v>
          </cell>
        </row>
        <row r="1018">
          <cell r="A1018" t="str">
            <v>SANTANDCODIS CLIENTES</v>
          </cell>
          <cell r="B1018" t="str">
            <v>SANTAND</v>
          </cell>
          <cell r="C1018" t="str">
            <v>CODIS CLIENTES</v>
          </cell>
          <cell r="D1018" t="str">
            <v>RCOMP-6</v>
          </cell>
        </row>
        <row r="1019">
          <cell r="A1019" t="str">
            <v>SANTANDCODIS OPICS</v>
          </cell>
          <cell r="B1019" t="str">
            <v>SANTAND</v>
          </cell>
          <cell r="C1019" t="str">
            <v>CODIS OPICS</v>
          </cell>
          <cell r="D1019" t="str">
            <v>RCOMP-6</v>
          </cell>
        </row>
        <row r="1020">
          <cell r="A1020" t="str">
            <v>SANTANDCUSTODIO SANTANDER</v>
          </cell>
          <cell r="B1020" t="str">
            <v>SANTAND</v>
          </cell>
          <cell r="C1020" t="str">
            <v>CUSTODIO SANTANDER</v>
          </cell>
          <cell r="D1020" t="str">
            <v>RCOMP-6</v>
          </cell>
        </row>
        <row r="1021">
          <cell r="A1021" t="str">
            <v>SIPOIDOSIPOIDO 2649</v>
          </cell>
          <cell r="B1021" t="str">
            <v>SIPOIDO</v>
          </cell>
          <cell r="C1021" t="str">
            <v>SIPOIDO 2649</v>
          </cell>
          <cell r="D1021" t="str">
            <v>RCOMP-6</v>
          </cell>
        </row>
        <row r="1022">
          <cell r="A1022" t="str">
            <v>SIPOREPSIPO REP 2649</v>
          </cell>
          <cell r="B1022" t="str">
            <v>SIPOREP</v>
          </cell>
          <cell r="C1022" t="str">
            <v>SIPO REP 2649</v>
          </cell>
          <cell r="D1022" t="str">
            <v>RCOMP-6</v>
          </cell>
        </row>
        <row r="1023">
          <cell r="A1023" t="str">
            <v>SIPOSORSIPO 2649</v>
          </cell>
          <cell r="B1023" t="str">
            <v>SIPOSOR</v>
          </cell>
          <cell r="C1023" t="str">
            <v>SIPO 2649</v>
          </cell>
          <cell r="D1023" t="str">
            <v>RCOMP-6</v>
          </cell>
        </row>
        <row r="1024">
          <cell r="A1024" t="str">
            <v>VAR IDOVAR IDO 2650</v>
          </cell>
          <cell r="B1024" t="str">
            <v>VAR IDO</v>
          </cell>
          <cell r="C1024" t="str">
            <v>VAR IDO 2650</v>
          </cell>
          <cell r="D1024" t="str">
            <v>RCOMP-6</v>
          </cell>
        </row>
        <row r="1025">
          <cell r="A1025" t="str">
            <v>VAR SORVAR 2650</v>
          </cell>
          <cell r="B1025" t="str">
            <v>VAR SOR</v>
          </cell>
          <cell r="C1025" t="str">
            <v>VAR 2650</v>
          </cell>
          <cell r="D1025" t="str">
            <v>RCOMP-6</v>
          </cell>
        </row>
        <row r="1026">
          <cell r="A1026" t="str">
            <v>VARREPVAR REP 2650</v>
          </cell>
          <cell r="B1026" t="str">
            <v>VARREP</v>
          </cell>
          <cell r="C1026" t="str">
            <v>VAR REP 2650</v>
          </cell>
          <cell r="D1026" t="str">
            <v>RCOMP-6</v>
          </cell>
        </row>
        <row r="1027">
          <cell r="A1027" t="str">
            <v>SANTANDCODIS CLIENTES</v>
          </cell>
          <cell r="B1027" t="str">
            <v>SANTAND</v>
          </cell>
          <cell r="C1027" t="str">
            <v>CODIS CLIENTES</v>
          </cell>
          <cell r="D1027" t="str">
            <v>RCOMP-6 A</v>
          </cell>
        </row>
        <row r="1028">
          <cell r="A1028" t="str">
            <v>SANTANDCODIS OPICS</v>
          </cell>
          <cell r="B1028" t="str">
            <v>SANTAND</v>
          </cell>
          <cell r="C1028" t="str">
            <v>CODIS OPICS</v>
          </cell>
          <cell r="D1028" t="str">
            <v>RCOMP-6 A</v>
          </cell>
        </row>
        <row r="1029">
          <cell r="A1029" t="str">
            <v>SANTANDCODIS CLIENTES</v>
          </cell>
          <cell r="B1029" t="str">
            <v>SANTAND</v>
          </cell>
          <cell r="C1029" t="str">
            <v>CODIS CLIENTES</v>
          </cell>
          <cell r="D1029" t="str">
            <v>RCOMP-6 B</v>
          </cell>
        </row>
        <row r="1030">
          <cell r="A1030" t="str">
            <v>SANTANDCODIS OPICS</v>
          </cell>
          <cell r="B1030" t="str">
            <v>SANTAND</v>
          </cell>
          <cell r="C1030" t="str">
            <v>CODIS OPICS</v>
          </cell>
          <cell r="D1030" t="str">
            <v>RCOMP-6 B</v>
          </cell>
        </row>
        <row r="1031">
          <cell r="A1031" t="str">
            <v>SANTANDCODIS CLIENTES</v>
          </cell>
          <cell r="B1031" t="str">
            <v>SANTAND</v>
          </cell>
          <cell r="C1031" t="str">
            <v>CODIS CLIENTES</v>
          </cell>
          <cell r="D1031" t="str">
            <v>RCOMP-6 B1</v>
          </cell>
        </row>
        <row r="1032">
          <cell r="A1032" t="str">
            <v>SANTANDCODIS OPICS</v>
          </cell>
          <cell r="B1032" t="str">
            <v>SANTAND</v>
          </cell>
          <cell r="C1032" t="str">
            <v>CODIS OPICS</v>
          </cell>
          <cell r="D1032" t="str">
            <v>RCOMP-6 B1</v>
          </cell>
        </row>
        <row r="1033">
          <cell r="A1033" t="str">
            <v>SANTANDCODIS CLIENTES</v>
          </cell>
          <cell r="B1033" t="str">
            <v>SANTAND</v>
          </cell>
          <cell r="C1033" t="str">
            <v>CODIS CLIENTES</v>
          </cell>
          <cell r="D1033" t="str">
            <v>RCOMP-6 B2</v>
          </cell>
        </row>
        <row r="1034">
          <cell r="A1034" t="str">
            <v>SANTANDCODIS OPICS</v>
          </cell>
          <cell r="B1034" t="str">
            <v>SANTAND</v>
          </cell>
          <cell r="C1034" t="str">
            <v>CODIS OPICS</v>
          </cell>
          <cell r="D1034" t="str">
            <v>RCOMP-6 B2</v>
          </cell>
        </row>
        <row r="1035">
          <cell r="A1035" t="str">
            <v>SANTANDCODIS CLIENTES</v>
          </cell>
          <cell r="B1035" t="str">
            <v>SANTAND</v>
          </cell>
          <cell r="C1035" t="str">
            <v>CODIS CLIENTES</v>
          </cell>
          <cell r="D1035" t="str">
            <v>RCOMP-6 B3</v>
          </cell>
        </row>
        <row r="1036">
          <cell r="A1036" t="str">
            <v>SANTANDCODIS OPICS</v>
          </cell>
          <cell r="B1036" t="str">
            <v>SANTAND</v>
          </cell>
          <cell r="C1036" t="str">
            <v>CODIS OPICS</v>
          </cell>
          <cell r="D1036" t="str">
            <v>RCOMP-6 B3</v>
          </cell>
        </row>
        <row r="1037">
          <cell r="A1037" t="str">
            <v>SANTANDCODIS CLIENTES</v>
          </cell>
          <cell r="B1037" t="str">
            <v>SANTAND</v>
          </cell>
          <cell r="C1037" t="str">
            <v>CODIS CLIENTES</v>
          </cell>
          <cell r="D1037" t="str">
            <v>RCOMP-6 c</v>
          </cell>
        </row>
        <row r="1038">
          <cell r="A1038" t="str">
            <v>SANTANDCODIS OPICS</v>
          </cell>
          <cell r="B1038" t="str">
            <v>SANTAND</v>
          </cell>
          <cell r="C1038" t="str">
            <v>CODIS OPICS</v>
          </cell>
          <cell r="D1038" t="str">
            <v>RCOMP-6 c</v>
          </cell>
        </row>
        <row r="1039">
          <cell r="A1039" t="str">
            <v>SANTANDCODIS CLIENTES</v>
          </cell>
          <cell r="B1039" t="str">
            <v>SANTAND</v>
          </cell>
          <cell r="C1039" t="str">
            <v>CODIS CLIENTES</v>
          </cell>
          <cell r="D1039" t="str">
            <v>RCOMP-6 C1</v>
          </cell>
        </row>
        <row r="1040">
          <cell r="A1040" t="str">
            <v>SANTANDCODIS OPICS</v>
          </cell>
          <cell r="B1040" t="str">
            <v>SANTAND</v>
          </cell>
          <cell r="C1040" t="str">
            <v>CODIS OPICS</v>
          </cell>
          <cell r="D1040" t="str">
            <v>RCOMP-6 C1</v>
          </cell>
        </row>
        <row r="1041">
          <cell r="A1041" t="str">
            <v>SANTANDCODIS CLIENTES</v>
          </cell>
          <cell r="B1041" t="str">
            <v>SANTAND</v>
          </cell>
          <cell r="C1041" t="str">
            <v>CODIS CLIENTES</v>
          </cell>
          <cell r="D1041" t="str">
            <v>RCOMP-6 C2</v>
          </cell>
        </row>
        <row r="1042">
          <cell r="A1042" t="str">
            <v>SANTANDCODIS OPICS</v>
          </cell>
          <cell r="B1042" t="str">
            <v>SANTAND</v>
          </cell>
          <cell r="C1042" t="str">
            <v>CODIS OPICS</v>
          </cell>
          <cell r="D1042" t="str">
            <v>RCOMP-6 C2</v>
          </cell>
        </row>
        <row r="1043">
          <cell r="A1043" t="str">
            <v>SANTANDCODIS CLIENTES</v>
          </cell>
          <cell r="B1043" t="str">
            <v>SANTAND</v>
          </cell>
          <cell r="C1043" t="str">
            <v>CODIS CLIENTES</v>
          </cell>
          <cell r="D1043" t="str">
            <v>RCOMP-6 C3</v>
          </cell>
        </row>
        <row r="1044">
          <cell r="A1044" t="str">
            <v>SANTANDCODIS OPICS</v>
          </cell>
          <cell r="B1044" t="str">
            <v>SANTAND</v>
          </cell>
          <cell r="C1044" t="str">
            <v>CODIS OPICS</v>
          </cell>
          <cell r="D1044" t="str">
            <v>RCOMP-6 C3</v>
          </cell>
        </row>
        <row r="1045">
          <cell r="A1045" t="str">
            <v>SANTANDCODIS CLIENTES</v>
          </cell>
          <cell r="B1045" t="str">
            <v>SANTAND</v>
          </cell>
          <cell r="C1045" t="str">
            <v>CODIS CLIENTES</v>
          </cell>
          <cell r="D1045" t="str">
            <v>RCOMP-6 D</v>
          </cell>
        </row>
        <row r="1046">
          <cell r="A1046" t="str">
            <v>SANTANDCODIS OPICS</v>
          </cell>
          <cell r="B1046" t="str">
            <v>SANTAND</v>
          </cell>
          <cell r="C1046" t="str">
            <v>CODIS OPICS</v>
          </cell>
          <cell r="D1046" t="str">
            <v>RCOMP-6 D</v>
          </cell>
        </row>
        <row r="1047">
          <cell r="A1047" t="str">
            <v>SANTANDCODIS CLIENTES</v>
          </cell>
          <cell r="B1047" t="str">
            <v>SANTAND</v>
          </cell>
          <cell r="C1047" t="str">
            <v>CODIS CLIENTES</v>
          </cell>
          <cell r="D1047" t="str">
            <v>RCOMP-6 F</v>
          </cell>
        </row>
        <row r="1048">
          <cell r="A1048" t="str">
            <v>SANTANDCODIS OPICS</v>
          </cell>
          <cell r="B1048" t="str">
            <v>SANTAND</v>
          </cell>
          <cell r="C1048" t="str">
            <v>CODIS OPICS</v>
          </cell>
          <cell r="D1048" t="str">
            <v>RCOMP-6 F</v>
          </cell>
        </row>
        <row r="1049">
          <cell r="A1049" t="str">
            <v>BACMEXT520868</v>
          </cell>
          <cell r="B1049" t="str">
            <v>BACMEXT</v>
          </cell>
          <cell r="C1049">
            <v>520868</v>
          </cell>
          <cell r="D1049" t="str">
            <v>RCOMP-R</v>
          </cell>
        </row>
        <row r="1050">
          <cell r="A1050" t="str">
            <v>BACOMER919192011618</v>
          </cell>
          <cell r="B1050" t="str">
            <v>BACOMER</v>
          </cell>
          <cell r="C1050">
            <v>919192011618</v>
          </cell>
          <cell r="D1050" t="str">
            <v>RCOMP-R</v>
          </cell>
        </row>
        <row r="1051">
          <cell r="A1051" t="str">
            <v>BAMMSACM00260</v>
          </cell>
          <cell r="B1051" t="str">
            <v>BAMMSA</v>
          </cell>
          <cell r="C1051" t="str">
            <v>CM00260</v>
          </cell>
          <cell r="D1051" t="str">
            <v>RCOMP-R</v>
          </cell>
        </row>
        <row r="1052">
          <cell r="A1052" t="str">
            <v>CITIMX74605978</v>
          </cell>
          <cell r="B1052" t="str">
            <v>CITIMX</v>
          </cell>
          <cell r="C1052">
            <v>74605978</v>
          </cell>
          <cell r="D1052" t="str">
            <v>RCOMP-R</v>
          </cell>
        </row>
        <row r="1053">
          <cell r="A1053" t="str">
            <v>BANOBRA614</v>
          </cell>
          <cell r="B1053" t="str">
            <v>BANOBRA</v>
          </cell>
          <cell r="C1053">
            <v>614</v>
          </cell>
          <cell r="D1053" t="str">
            <v>RCOMP-R</v>
          </cell>
        </row>
        <row r="1054">
          <cell r="A1054" t="str">
            <v>BANSAN8234</v>
          </cell>
          <cell r="B1054" t="str">
            <v>BANSAN</v>
          </cell>
          <cell r="C1054">
            <v>8234</v>
          </cell>
          <cell r="D1054" t="str">
            <v>RCOMP-R</v>
          </cell>
        </row>
        <row r="1055">
          <cell r="A1055" t="str">
            <v>BANSAN142773</v>
          </cell>
          <cell r="B1055" t="str">
            <v>BANSAN</v>
          </cell>
          <cell r="C1055">
            <v>142773</v>
          </cell>
          <cell r="D1055" t="str">
            <v>RCOMP-R</v>
          </cell>
        </row>
        <row r="1056">
          <cell r="A1056" t="str">
            <v>BANSAN2945016</v>
          </cell>
          <cell r="B1056" t="str">
            <v>BANSAN</v>
          </cell>
          <cell r="C1056">
            <v>2945016</v>
          </cell>
          <cell r="D1056" t="str">
            <v>RCOMP-R</v>
          </cell>
        </row>
        <row r="1057">
          <cell r="A1057" t="str">
            <v>BANSAN65505310873</v>
          </cell>
          <cell r="B1057" t="str">
            <v>BANSAN</v>
          </cell>
          <cell r="C1057">
            <v>65505310873</v>
          </cell>
          <cell r="D1057" t="str">
            <v>RCOMP-R</v>
          </cell>
        </row>
        <row r="1058">
          <cell r="A1058" t="str">
            <v>BARCLAY42652024</v>
          </cell>
          <cell r="B1058" t="str">
            <v>BARCLAY</v>
          </cell>
          <cell r="C1058">
            <v>42652024</v>
          </cell>
          <cell r="D1058" t="str">
            <v>RCOMP-R</v>
          </cell>
        </row>
        <row r="1059">
          <cell r="A1059" t="str">
            <v>BCSUISS200277</v>
          </cell>
          <cell r="B1059" t="str">
            <v>BCSUISS</v>
          </cell>
          <cell r="C1059">
            <v>200277</v>
          </cell>
          <cell r="D1059" t="str">
            <v>RCOMP-R</v>
          </cell>
        </row>
        <row r="1060">
          <cell r="A1060" t="str">
            <v>BSCTIA7840704-6</v>
          </cell>
          <cell r="B1060" t="str">
            <v>BSCTIA</v>
          </cell>
          <cell r="C1060" t="str">
            <v>7840704-6</v>
          </cell>
          <cell r="D1060" t="str">
            <v>RCOMP-R</v>
          </cell>
        </row>
        <row r="1061">
          <cell r="A1061" t="str">
            <v>CBACTIN976947</v>
          </cell>
          <cell r="B1061" t="str">
            <v>CBACTIN</v>
          </cell>
          <cell r="C1061">
            <v>976947</v>
          </cell>
          <cell r="D1061" t="str">
            <v>RCOMP-R</v>
          </cell>
        </row>
        <row r="1062">
          <cell r="A1062" t="str">
            <v>CBANORT501238892</v>
          </cell>
          <cell r="B1062" t="str">
            <v>CBANORT</v>
          </cell>
          <cell r="C1062">
            <v>501238892</v>
          </cell>
          <cell r="D1062" t="str">
            <v>RCOMP-R</v>
          </cell>
        </row>
        <row r="1063">
          <cell r="A1063" t="str">
            <v>CBBARCLAY989</v>
          </cell>
          <cell r="B1063" t="str">
            <v>CBBARCLAY</v>
          </cell>
          <cell r="C1063">
            <v>989</v>
          </cell>
          <cell r="D1063" t="str">
            <v>RCOMP-R</v>
          </cell>
        </row>
        <row r="1064">
          <cell r="A1064" t="str">
            <v>CBINTER100049544</v>
          </cell>
          <cell r="B1064" t="str">
            <v>CBINTER</v>
          </cell>
          <cell r="C1064">
            <v>100049544</v>
          </cell>
          <cell r="D1064" t="str">
            <v>RCOMP-R</v>
          </cell>
        </row>
        <row r="1065">
          <cell r="A1065" t="str">
            <v>CBIXE388835</v>
          </cell>
          <cell r="B1065" t="str">
            <v>CBIXE</v>
          </cell>
          <cell r="C1065">
            <v>388835</v>
          </cell>
          <cell r="D1065" t="str">
            <v>RCOMP-R</v>
          </cell>
        </row>
        <row r="1066">
          <cell r="A1066" t="str">
            <v>CBJPMORIB70820141509</v>
          </cell>
          <cell r="B1066" t="str">
            <v>CBJPMOR</v>
          </cell>
          <cell r="C1066" t="str">
            <v>IB70820141509</v>
          </cell>
          <cell r="D1066" t="str">
            <v>RCOMP-R</v>
          </cell>
        </row>
        <row r="1067">
          <cell r="A1067" t="str">
            <v>CBMONEX2312197</v>
          </cell>
          <cell r="B1067" t="str">
            <v>CBMONEX</v>
          </cell>
          <cell r="C1067">
            <v>2312197</v>
          </cell>
          <cell r="D1067" t="str">
            <v>RCOMP-R</v>
          </cell>
        </row>
        <row r="1068">
          <cell r="A1068" t="str">
            <v>CBMORGAN028M2576</v>
          </cell>
          <cell r="B1068" t="str">
            <v>CBMORGAN</v>
          </cell>
          <cell r="C1068" t="str">
            <v>028M2576</v>
          </cell>
          <cell r="D1068" t="str">
            <v>RCOMP-R</v>
          </cell>
        </row>
        <row r="1069">
          <cell r="A1069" t="str">
            <v>CBVALMX312196</v>
          </cell>
          <cell r="B1069" t="str">
            <v>CBVALMX</v>
          </cell>
          <cell r="C1069">
            <v>312196</v>
          </cell>
          <cell r="D1069" t="str">
            <v>RCOMP-R</v>
          </cell>
        </row>
        <row r="1070">
          <cell r="A1070" t="str">
            <v>FINAMEX38339</v>
          </cell>
          <cell r="B1070" t="str">
            <v>FINAMEX</v>
          </cell>
          <cell r="C1070">
            <v>38339</v>
          </cell>
          <cell r="D1070" t="str">
            <v>RCOMP-R</v>
          </cell>
        </row>
        <row r="1071">
          <cell r="A1071" t="str">
            <v>GFI IDOGFI</v>
          </cell>
          <cell r="B1071" t="str">
            <v>GFI IDO</v>
          </cell>
          <cell r="C1071" t="str">
            <v>GFI</v>
          </cell>
          <cell r="D1071" t="str">
            <v>RCOMP-R</v>
          </cell>
        </row>
        <row r="1072">
          <cell r="A1072" t="str">
            <v>GFI SORGFI</v>
          </cell>
          <cell r="B1072" t="str">
            <v>GFI SOR</v>
          </cell>
          <cell r="C1072" t="str">
            <v>GFI</v>
          </cell>
          <cell r="D1072" t="str">
            <v>RCOMP-R</v>
          </cell>
        </row>
        <row r="1073">
          <cell r="A1073" t="str">
            <v>GOLDMAN14</v>
          </cell>
          <cell r="B1073" t="str">
            <v>GOLDMAN</v>
          </cell>
          <cell r="C1073">
            <v>14</v>
          </cell>
          <cell r="D1073" t="str">
            <v>RCOMP-R</v>
          </cell>
        </row>
        <row r="1074">
          <cell r="A1074" t="str">
            <v>HSBCMEX502810</v>
          </cell>
          <cell r="B1074" t="str">
            <v>HSBCMEX</v>
          </cell>
          <cell r="C1074">
            <v>502810</v>
          </cell>
          <cell r="D1074" t="str">
            <v>RCOMP-R</v>
          </cell>
        </row>
        <row r="1075">
          <cell r="A1075" t="str">
            <v>HSBCMEXSAGEF58</v>
          </cell>
          <cell r="B1075" t="str">
            <v>HSBCMEX</v>
          </cell>
          <cell r="C1075" t="str">
            <v>SAGEF58</v>
          </cell>
          <cell r="D1075" t="str">
            <v>RCOMP-R</v>
          </cell>
        </row>
        <row r="1076">
          <cell r="A1076" t="str">
            <v>ICAM12700</v>
          </cell>
          <cell r="B1076" t="str">
            <v>ICAM</v>
          </cell>
          <cell r="C1076">
            <v>12700</v>
          </cell>
          <cell r="D1076" t="str">
            <v>RCOMP-R</v>
          </cell>
        </row>
        <row r="1077">
          <cell r="A1077" t="str">
            <v>JPMOR3584016</v>
          </cell>
          <cell r="B1077" t="str">
            <v>JPMOR</v>
          </cell>
          <cell r="C1077">
            <v>3584016</v>
          </cell>
          <cell r="D1077" t="str">
            <v>RCOMP-R</v>
          </cell>
        </row>
        <row r="1078">
          <cell r="A1078" t="str">
            <v>JPMORRC1502014201030</v>
          </cell>
          <cell r="B1078" t="str">
            <v>JPMOR</v>
          </cell>
          <cell r="C1078" t="str">
            <v>RC1502014201030</v>
          </cell>
          <cell r="D1078" t="str">
            <v>RCOMP-R</v>
          </cell>
        </row>
        <row r="1079">
          <cell r="A1079" t="str">
            <v>MEI IDOMEI IDO 2648</v>
          </cell>
          <cell r="B1079" t="str">
            <v>MEI IDO</v>
          </cell>
          <cell r="C1079" t="str">
            <v>MEI IDO 2648</v>
          </cell>
          <cell r="D1079" t="str">
            <v>RCOMP-R</v>
          </cell>
        </row>
        <row r="1080">
          <cell r="A1080" t="str">
            <v>MEI SORMEI 2648</v>
          </cell>
          <cell r="B1080" t="str">
            <v>MEI SOR</v>
          </cell>
          <cell r="C1080" t="str">
            <v>MEI 2648</v>
          </cell>
          <cell r="D1080" t="str">
            <v>RCOMP-R</v>
          </cell>
        </row>
        <row r="1081">
          <cell r="A1081" t="str">
            <v>MEIREPMEI REP 2650</v>
          </cell>
          <cell r="B1081" t="str">
            <v>MEIREP</v>
          </cell>
          <cell r="C1081" t="str">
            <v>MEI REP 2650</v>
          </cell>
          <cell r="D1081" t="str">
            <v>RCOMP-R</v>
          </cell>
        </row>
        <row r="1082">
          <cell r="A1082" t="str">
            <v>MLYNCCB690</v>
          </cell>
          <cell r="B1082" t="str">
            <v>MLYNCCB</v>
          </cell>
          <cell r="C1082">
            <v>690</v>
          </cell>
          <cell r="D1082" t="str">
            <v>RCOMP-R</v>
          </cell>
        </row>
        <row r="1083">
          <cell r="A1083" t="str">
            <v>NAFINSA1063709</v>
          </cell>
          <cell r="B1083" t="str">
            <v>NAFINSA</v>
          </cell>
          <cell r="C1083">
            <v>1063709</v>
          </cell>
          <cell r="D1083" t="str">
            <v>RCOMP-R</v>
          </cell>
        </row>
        <row r="1084">
          <cell r="A1084" t="str">
            <v>SANTANDCODIS CLIENTES</v>
          </cell>
          <cell r="B1084" t="str">
            <v>SANTAND</v>
          </cell>
          <cell r="C1084" t="str">
            <v>CODIS CLIENTES</v>
          </cell>
          <cell r="D1084" t="str">
            <v>RCOMP-R</v>
          </cell>
        </row>
        <row r="1085">
          <cell r="A1085" t="str">
            <v>SANTANDCODIS OPICS</v>
          </cell>
          <cell r="B1085" t="str">
            <v>SANTAND</v>
          </cell>
          <cell r="C1085" t="str">
            <v>CODIS OPICS</v>
          </cell>
          <cell r="D1085" t="str">
            <v>RCOMP-R</v>
          </cell>
        </row>
        <row r="1086">
          <cell r="A1086" t="str">
            <v>SANTANDCUSTODIO SANTANDER</v>
          </cell>
          <cell r="B1086" t="str">
            <v>SANTAND</v>
          </cell>
          <cell r="C1086" t="str">
            <v>CUSTODIO SANTANDER</v>
          </cell>
          <cell r="D1086" t="str">
            <v>RCOMP-R</v>
          </cell>
        </row>
        <row r="1087">
          <cell r="A1087" t="str">
            <v>SIPOIDOSIPOIDO 2649</v>
          </cell>
          <cell r="B1087" t="str">
            <v>SIPOIDO</v>
          </cell>
          <cell r="C1087" t="str">
            <v>SIPOIDO 2649</v>
          </cell>
          <cell r="D1087" t="str">
            <v>RCOMP-R</v>
          </cell>
        </row>
        <row r="1088">
          <cell r="A1088" t="str">
            <v>SIPOREPSIPO REP 2649</v>
          </cell>
          <cell r="B1088" t="str">
            <v>SIPOREP</v>
          </cell>
          <cell r="C1088" t="str">
            <v>SIPO REP 2649</v>
          </cell>
          <cell r="D1088" t="str">
            <v>RCOMP-R</v>
          </cell>
        </row>
        <row r="1089">
          <cell r="A1089" t="str">
            <v>SIPOSORSIPO 2649</v>
          </cell>
          <cell r="B1089" t="str">
            <v>SIPOSOR</v>
          </cell>
          <cell r="C1089" t="str">
            <v>SIPO 2649</v>
          </cell>
          <cell r="D1089" t="str">
            <v>RCOMP-R</v>
          </cell>
        </row>
        <row r="1090">
          <cell r="A1090" t="str">
            <v>VAR IDOVAR IDO 2650</v>
          </cell>
          <cell r="B1090" t="str">
            <v>VAR IDO</v>
          </cell>
          <cell r="C1090" t="str">
            <v>VAR IDO 2650</v>
          </cell>
          <cell r="D1090" t="str">
            <v>RCOMP-R</v>
          </cell>
        </row>
        <row r="1091">
          <cell r="A1091" t="str">
            <v>VAR SORVAR 2650</v>
          </cell>
          <cell r="B1091" t="str">
            <v>VAR SOR</v>
          </cell>
          <cell r="C1091" t="str">
            <v>VAR 2650</v>
          </cell>
          <cell r="D1091" t="str">
            <v>RCOMP-R</v>
          </cell>
        </row>
        <row r="1092">
          <cell r="A1092" t="str">
            <v>VARREPVAR REP 2650</v>
          </cell>
          <cell r="B1092" t="str">
            <v>VARREP</v>
          </cell>
          <cell r="C1092" t="str">
            <v>VAR REP 2650</v>
          </cell>
          <cell r="D1092" t="str">
            <v>RCOMP-R</v>
          </cell>
        </row>
        <row r="1093">
          <cell r="A1093" t="str">
            <v>VECTOR206606</v>
          </cell>
          <cell r="B1093" t="str">
            <v>VECTOR</v>
          </cell>
          <cell r="C1093">
            <v>206606</v>
          </cell>
          <cell r="D1093" t="str">
            <v>RCOMP-R</v>
          </cell>
        </row>
        <row r="1094">
          <cell r="A1094" t="str">
            <v>SANTANDCODIS CLIENTES</v>
          </cell>
          <cell r="B1094" t="str">
            <v>SANTAND</v>
          </cell>
          <cell r="C1094" t="str">
            <v>CODIS CLIENTES</v>
          </cell>
          <cell r="D1094" t="str">
            <v>RCOMP-R A</v>
          </cell>
        </row>
        <row r="1095">
          <cell r="A1095" t="str">
            <v>SANTANDCODIS OPICS</v>
          </cell>
          <cell r="B1095" t="str">
            <v>SANTAND</v>
          </cell>
          <cell r="C1095" t="str">
            <v>CODIS OPICS</v>
          </cell>
          <cell r="D1095" t="str">
            <v>RCOMP-R A</v>
          </cell>
        </row>
        <row r="1096">
          <cell r="A1096" t="str">
            <v>SANTANDCODIS CLIENTES</v>
          </cell>
          <cell r="B1096" t="str">
            <v>SANTAND</v>
          </cell>
          <cell r="C1096" t="str">
            <v>CODIS CLIENTES</v>
          </cell>
          <cell r="D1096" t="str">
            <v>RCOMP-R B</v>
          </cell>
        </row>
        <row r="1097">
          <cell r="A1097" t="str">
            <v>SANTANDCODIS OPICS</v>
          </cell>
          <cell r="B1097" t="str">
            <v>SANTAND</v>
          </cell>
          <cell r="C1097" t="str">
            <v>CODIS OPICS</v>
          </cell>
          <cell r="D1097" t="str">
            <v>RCOMP-R B</v>
          </cell>
        </row>
        <row r="1098">
          <cell r="A1098" t="str">
            <v>SANTANDCODIS CLIENTES</v>
          </cell>
          <cell r="B1098" t="str">
            <v>SANTAND</v>
          </cell>
          <cell r="C1098" t="str">
            <v>CODIS CLIENTES</v>
          </cell>
          <cell r="D1098" t="str">
            <v>RCOMP-R B-2</v>
          </cell>
        </row>
        <row r="1099">
          <cell r="A1099" t="str">
            <v>SANTANDCODIS OPICS</v>
          </cell>
          <cell r="B1099" t="str">
            <v>SANTAND</v>
          </cell>
          <cell r="C1099" t="str">
            <v>CODIS OPICS</v>
          </cell>
          <cell r="D1099" t="str">
            <v>RCOMP-R B-2</v>
          </cell>
        </row>
        <row r="1100">
          <cell r="A1100" t="str">
            <v>SANTANDCODIS CLIENTES</v>
          </cell>
          <cell r="B1100" t="str">
            <v>SANTAND</v>
          </cell>
          <cell r="C1100" t="str">
            <v>CODIS CLIENTES</v>
          </cell>
          <cell r="D1100" t="str">
            <v>RCOMP-R B-3</v>
          </cell>
        </row>
        <row r="1101">
          <cell r="A1101" t="str">
            <v>SANTANDCODIS OPICS</v>
          </cell>
          <cell r="B1101" t="str">
            <v>SANTAND</v>
          </cell>
          <cell r="C1101" t="str">
            <v>CODIS OPICS</v>
          </cell>
          <cell r="D1101" t="str">
            <v>RCOMP-R B-3</v>
          </cell>
        </row>
        <row r="1102">
          <cell r="A1102" t="str">
            <v>SANTANDCODIS CLIENTES</v>
          </cell>
          <cell r="B1102" t="str">
            <v>SANTAND</v>
          </cell>
          <cell r="C1102" t="str">
            <v>CODIS CLIENTES</v>
          </cell>
          <cell r="D1102" t="str">
            <v>RCOMP-R B-4</v>
          </cell>
        </row>
        <row r="1103">
          <cell r="A1103" t="str">
            <v>SANTANDCODIS OPICS</v>
          </cell>
          <cell r="B1103" t="str">
            <v>SANTAND</v>
          </cell>
          <cell r="C1103" t="str">
            <v>CODIS OPICS</v>
          </cell>
          <cell r="D1103" t="str">
            <v>RCOMP-R B-4</v>
          </cell>
        </row>
        <row r="1104">
          <cell r="A1104" t="str">
            <v>SANTANDCODIS CLIENTES</v>
          </cell>
          <cell r="B1104" t="str">
            <v>SANTAND</v>
          </cell>
          <cell r="C1104" t="str">
            <v>CODIS CLIENTES</v>
          </cell>
          <cell r="D1104" t="str">
            <v>RENDIM</v>
          </cell>
        </row>
        <row r="1105">
          <cell r="A1105" t="str">
            <v>SANTANDCODIS OPICS</v>
          </cell>
          <cell r="B1105" t="str">
            <v>SANTAND</v>
          </cell>
          <cell r="C1105" t="str">
            <v>CODIS OPICS</v>
          </cell>
          <cell r="D1105" t="str">
            <v>RENDIM</v>
          </cell>
        </row>
        <row r="1106">
          <cell r="A1106" t="str">
            <v>SIPOSORSIPO 2649</v>
          </cell>
          <cell r="B1106" t="str">
            <v>SIPOSOR</v>
          </cell>
          <cell r="C1106" t="str">
            <v>SIPO 2649</v>
          </cell>
          <cell r="D1106" t="str">
            <v>RENDIM</v>
          </cell>
        </row>
        <row r="1107">
          <cell r="A1107" t="str">
            <v>BACMEXT4006303</v>
          </cell>
          <cell r="B1107" t="str">
            <v>BACMEXT</v>
          </cell>
          <cell r="C1107">
            <v>4006303</v>
          </cell>
          <cell r="D1107" t="str">
            <v>SAM-AF</v>
          </cell>
        </row>
        <row r="1108">
          <cell r="A1108" t="str">
            <v>BACOMER919140033474</v>
          </cell>
          <cell r="B1108" t="str">
            <v>BACOMER</v>
          </cell>
          <cell r="C1108">
            <v>919140033474</v>
          </cell>
          <cell r="D1108" t="str">
            <v>SAM-AF</v>
          </cell>
        </row>
        <row r="1109">
          <cell r="A1109" t="str">
            <v>BACOMERMEX010954</v>
          </cell>
          <cell r="B1109" t="str">
            <v>BACOMER</v>
          </cell>
          <cell r="C1109" t="str">
            <v>MEX010954</v>
          </cell>
          <cell r="D1109" t="str">
            <v>SAM-AF</v>
          </cell>
        </row>
        <row r="1110">
          <cell r="A1110" t="str">
            <v>CITIMX74117835</v>
          </cell>
          <cell r="B1110" t="str">
            <v>CITIMX</v>
          </cell>
          <cell r="C1110">
            <v>74117835</v>
          </cell>
          <cell r="D1110" t="str">
            <v>SAM-AF</v>
          </cell>
        </row>
        <row r="1111">
          <cell r="A1111" t="str">
            <v>CITIMXCLD-5827</v>
          </cell>
          <cell r="B1111" t="str">
            <v>CITIMX</v>
          </cell>
          <cell r="C1111" t="str">
            <v>CLD-5827</v>
          </cell>
          <cell r="D1111" t="str">
            <v>SAM-AF</v>
          </cell>
        </row>
        <row r="1112">
          <cell r="A1112" t="str">
            <v>BANOBRA870</v>
          </cell>
          <cell r="B1112" t="str">
            <v>BANOBRA</v>
          </cell>
          <cell r="C1112">
            <v>870</v>
          </cell>
          <cell r="D1112" t="str">
            <v>SAM-AF</v>
          </cell>
        </row>
        <row r="1113">
          <cell r="A1113" t="str">
            <v>BANORTE502055469</v>
          </cell>
          <cell r="B1113" t="str">
            <v>BANORTE</v>
          </cell>
          <cell r="C1113">
            <v>502055469</v>
          </cell>
          <cell r="D1113" t="str">
            <v>SAM-AF</v>
          </cell>
        </row>
        <row r="1114">
          <cell r="A1114" t="str">
            <v>BANSAN75864</v>
          </cell>
          <cell r="B1114" t="str">
            <v>BANSAN</v>
          </cell>
          <cell r="C1114">
            <v>75864</v>
          </cell>
          <cell r="D1114" t="str">
            <v>SAM-AF</v>
          </cell>
        </row>
        <row r="1115">
          <cell r="A1115" t="str">
            <v>BANSAN1013741</v>
          </cell>
          <cell r="B1115" t="str">
            <v>BANSAN</v>
          </cell>
          <cell r="C1115">
            <v>1013741</v>
          </cell>
          <cell r="D1115" t="str">
            <v>SAM-AF</v>
          </cell>
        </row>
        <row r="1116">
          <cell r="A1116" t="str">
            <v>BANSAN2945063</v>
          </cell>
          <cell r="B1116" t="str">
            <v>BANSAN</v>
          </cell>
          <cell r="C1116">
            <v>2945063</v>
          </cell>
          <cell r="D1116" t="str">
            <v>SAM-AF</v>
          </cell>
        </row>
        <row r="1117">
          <cell r="A1117" t="str">
            <v>BANSAN65505310873</v>
          </cell>
          <cell r="B1117" t="str">
            <v>BANSAN</v>
          </cell>
          <cell r="C1117">
            <v>65505310873</v>
          </cell>
          <cell r="D1117" t="str">
            <v>SAM-AF</v>
          </cell>
        </row>
        <row r="1118">
          <cell r="A1118" t="str">
            <v>BARCLAY42652019</v>
          </cell>
          <cell r="B1118" t="str">
            <v>BARCLAY</v>
          </cell>
          <cell r="C1118">
            <v>42652019</v>
          </cell>
          <cell r="D1118" t="str">
            <v>SAM-AF</v>
          </cell>
        </row>
        <row r="1119">
          <cell r="A1119" t="str">
            <v>BSCTIA7610880-0</v>
          </cell>
          <cell r="B1119" t="str">
            <v>BSCTIA</v>
          </cell>
          <cell r="C1119" t="str">
            <v>7610880-0</v>
          </cell>
          <cell r="D1119" t="str">
            <v>SAM-AF</v>
          </cell>
        </row>
        <row r="1120">
          <cell r="A1120" t="str">
            <v>CBBARCLAY1042</v>
          </cell>
          <cell r="B1120" t="str">
            <v>CBBARCLAY</v>
          </cell>
          <cell r="C1120">
            <v>1042</v>
          </cell>
          <cell r="D1120" t="str">
            <v>SAM-AF</v>
          </cell>
        </row>
        <row r="1121">
          <cell r="A1121" t="str">
            <v>CBINTER100049544</v>
          </cell>
          <cell r="B1121" t="str">
            <v>CBINTER</v>
          </cell>
          <cell r="C1121">
            <v>100049544</v>
          </cell>
          <cell r="D1121" t="str">
            <v>SAM-AF</v>
          </cell>
        </row>
        <row r="1122">
          <cell r="A1122" t="str">
            <v>CBJPMORIBS70820141524</v>
          </cell>
          <cell r="B1122" t="str">
            <v>CBJPMOR</v>
          </cell>
          <cell r="C1122" t="str">
            <v>IBS70820141524</v>
          </cell>
          <cell r="D1122" t="str">
            <v>SAM-AF</v>
          </cell>
        </row>
        <row r="1123">
          <cell r="A1123" t="str">
            <v>CBMONEX2569184</v>
          </cell>
          <cell r="B1123" t="str">
            <v>CBMONEX</v>
          </cell>
          <cell r="C1123">
            <v>2569184</v>
          </cell>
          <cell r="D1123" t="str">
            <v>SAM-AF</v>
          </cell>
        </row>
        <row r="1124">
          <cell r="A1124" t="str">
            <v>CBMORGAN028M01560</v>
          </cell>
          <cell r="B1124" t="str">
            <v>CBMORGAN</v>
          </cell>
          <cell r="C1124" t="str">
            <v>028M01560</v>
          </cell>
          <cell r="D1124" t="str">
            <v>SAM-AF</v>
          </cell>
        </row>
        <row r="1125">
          <cell r="A1125" t="str">
            <v>CBMORGAN039NAAF71</v>
          </cell>
          <cell r="B1125" t="str">
            <v>CBMORGAN</v>
          </cell>
          <cell r="C1125" t="str">
            <v>039NAAF71</v>
          </cell>
          <cell r="D1125" t="str">
            <v>SAM-AF</v>
          </cell>
        </row>
        <row r="1126">
          <cell r="A1126" t="str">
            <v>CBSANT2000483</v>
          </cell>
          <cell r="B1126" t="str">
            <v>CBSANT</v>
          </cell>
          <cell r="C1126">
            <v>2000483</v>
          </cell>
          <cell r="D1126" t="str">
            <v>SAM-AF</v>
          </cell>
        </row>
        <row r="1127">
          <cell r="A1127" t="str">
            <v>CBVALMX348018</v>
          </cell>
          <cell r="B1127" t="str">
            <v>CBVALMX</v>
          </cell>
          <cell r="C1127">
            <v>348018</v>
          </cell>
          <cell r="D1127" t="str">
            <v>SAM-AF</v>
          </cell>
        </row>
        <row r="1128">
          <cell r="A1128" t="str">
            <v>FINAMEX39173</v>
          </cell>
          <cell r="B1128" t="str">
            <v>FINAMEX</v>
          </cell>
          <cell r="C1128">
            <v>39173</v>
          </cell>
          <cell r="D1128" t="str">
            <v>SAM-AF</v>
          </cell>
        </row>
        <row r="1129">
          <cell r="A1129" t="str">
            <v>GFI IDOGFI</v>
          </cell>
          <cell r="B1129" t="str">
            <v>GFI IDO</v>
          </cell>
          <cell r="C1129" t="str">
            <v>GFI</v>
          </cell>
          <cell r="D1129" t="str">
            <v>SAM-AF</v>
          </cell>
        </row>
        <row r="1130">
          <cell r="A1130" t="str">
            <v>GFI SORGFI</v>
          </cell>
          <cell r="B1130" t="str">
            <v>GFI SOR</v>
          </cell>
          <cell r="C1130" t="str">
            <v>GFI</v>
          </cell>
          <cell r="D1130" t="str">
            <v>SAM-AF</v>
          </cell>
        </row>
        <row r="1131">
          <cell r="A1131" t="str">
            <v>GMP1</v>
          </cell>
          <cell r="B1131" t="str">
            <v>GMP</v>
          </cell>
          <cell r="C1131">
            <v>1</v>
          </cell>
          <cell r="D1131" t="str">
            <v>SAM-AF</v>
          </cell>
        </row>
        <row r="1132">
          <cell r="A1132" t="str">
            <v>GOLDMAN14</v>
          </cell>
          <cell r="B1132" t="str">
            <v>GOLDMAN</v>
          </cell>
          <cell r="C1132">
            <v>14</v>
          </cell>
          <cell r="D1132" t="str">
            <v>SAM-AF</v>
          </cell>
        </row>
        <row r="1133">
          <cell r="A1133" t="str">
            <v>HSBCMEX502520</v>
          </cell>
          <cell r="B1133" t="str">
            <v>HSBCMEX</v>
          </cell>
          <cell r="C1133">
            <v>502520</v>
          </cell>
          <cell r="D1133" t="str">
            <v>SAM-AF</v>
          </cell>
        </row>
        <row r="1134">
          <cell r="A1134" t="str">
            <v>HSBCMEXSAGEF50</v>
          </cell>
          <cell r="B1134" t="str">
            <v>HSBCMEX</v>
          </cell>
          <cell r="C1134" t="str">
            <v>SAGEF50</v>
          </cell>
          <cell r="D1134" t="str">
            <v>SAM-AF</v>
          </cell>
        </row>
        <row r="1135">
          <cell r="A1135" t="str">
            <v>ICAM12791</v>
          </cell>
          <cell r="B1135" t="str">
            <v>ICAM</v>
          </cell>
          <cell r="C1135">
            <v>12791</v>
          </cell>
          <cell r="D1135" t="str">
            <v>SAM-AF</v>
          </cell>
        </row>
        <row r="1136">
          <cell r="A1136" t="str">
            <v>JPMOR3584063</v>
          </cell>
          <cell r="B1136" t="str">
            <v>JPMOR</v>
          </cell>
          <cell r="C1136">
            <v>3584063</v>
          </cell>
          <cell r="D1136" t="str">
            <v>SAM-AF</v>
          </cell>
        </row>
        <row r="1137">
          <cell r="A1137" t="str">
            <v>JPMORRC1502014203082</v>
          </cell>
          <cell r="B1137" t="str">
            <v>JPMOR</v>
          </cell>
          <cell r="C1137" t="str">
            <v>RC1502014203082</v>
          </cell>
          <cell r="D1137" t="str">
            <v>SAM-AF</v>
          </cell>
        </row>
        <row r="1138">
          <cell r="A1138" t="str">
            <v>MEI IDOMEI IDO 2648</v>
          </cell>
          <cell r="B1138" t="str">
            <v>MEI IDO</v>
          </cell>
          <cell r="C1138" t="str">
            <v>MEI IDO 2648</v>
          </cell>
          <cell r="D1138" t="str">
            <v>SAM-AF</v>
          </cell>
        </row>
        <row r="1139">
          <cell r="A1139" t="str">
            <v>MEI SORMEI 2648</v>
          </cell>
          <cell r="B1139" t="str">
            <v>MEI SOR</v>
          </cell>
          <cell r="C1139" t="str">
            <v>MEI 2648</v>
          </cell>
          <cell r="D1139" t="str">
            <v>SAM-AF</v>
          </cell>
        </row>
        <row r="1140">
          <cell r="A1140" t="str">
            <v>MEIREPMEI REP 2650</v>
          </cell>
          <cell r="B1140" t="str">
            <v>MEIREP</v>
          </cell>
          <cell r="C1140" t="str">
            <v>MEI REP 2650</v>
          </cell>
          <cell r="D1140" t="str">
            <v>SAM-AF</v>
          </cell>
        </row>
        <row r="1141">
          <cell r="A1141" t="str">
            <v>MULTIVA2663140</v>
          </cell>
          <cell r="B1141" t="str">
            <v>MULTIVA</v>
          </cell>
          <cell r="C1141">
            <v>2663140</v>
          </cell>
          <cell r="D1141" t="str">
            <v>SAM-AF</v>
          </cell>
        </row>
        <row r="1142">
          <cell r="A1142" t="str">
            <v>SANTAND2009</v>
          </cell>
          <cell r="B1142" t="str">
            <v>SANTAND</v>
          </cell>
          <cell r="C1142">
            <v>2009</v>
          </cell>
          <cell r="D1142" t="str">
            <v>SAM-AF</v>
          </cell>
        </row>
        <row r="1143">
          <cell r="A1143" t="str">
            <v>SANTANDCODIS CLIENTES</v>
          </cell>
          <cell r="B1143" t="str">
            <v>SANTAND</v>
          </cell>
          <cell r="C1143" t="str">
            <v>CODIS CLIENTES</v>
          </cell>
          <cell r="D1143" t="str">
            <v>SAM-AF</v>
          </cell>
        </row>
        <row r="1144">
          <cell r="A1144" t="str">
            <v>SANTANDCODIS OPICS</v>
          </cell>
          <cell r="B1144" t="str">
            <v>SANTAND</v>
          </cell>
          <cell r="C1144" t="str">
            <v>CODIS OPICS</v>
          </cell>
          <cell r="D1144" t="str">
            <v>SAM-AF</v>
          </cell>
        </row>
        <row r="1145">
          <cell r="A1145" t="str">
            <v>SANTANDCUSTODIO SANTANDER</v>
          </cell>
          <cell r="B1145" t="str">
            <v>SANTAND</v>
          </cell>
          <cell r="C1145" t="str">
            <v>CUSTODIO SANTANDER</v>
          </cell>
          <cell r="D1145" t="str">
            <v>SAM-AF</v>
          </cell>
        </row>
        <row r="1146">
          <cell r="A1146" t="str">
            <v>SIPOIDOSIPOIDO 2649</v>
          </cell>
          <cell r="B1146" t="str">
            <v>SIPOIDO</v>
          </cell>
          <cell r="C1146" t="str">
            <v>SIPOIDO 2649</v>
          </cell>
          <cell r="D1146" t="str">
            <v>SAM-AF</v>
          </cell>
        </row>
        <row r="1147">
          <cell r="A1147" t="str">
            <v>SIPOREPSIPO REP 2649</v>
          </cell>
          <cell r="B1147" t="str">
            <v>SIPOREP</v>
          </cell>
          <cell r="C1147" t="str">
            <v>SIPO REP 2649</v>
          </cell>
          <cell r="D1147" t="str">
            <v>SAM-AF</v>
          </cell>
        </row>
        <row r="1148">
          <cell r="A1148" t="str">
            <v>SIPOSORSIPO 2649</v>
          </cell>
          <cell r="B1148" t="str">
            <v>SIPOSOR</v>
          </cell>
          <cell r="C1148" t="str">
            <v>SIPO 2649</v>
          </cell>
          <cell r="D1148" t="str">
            <v>SAM-AF</v>
          </cell>
        </row>
        <row r="1149">
          <cell r="A1149" t="str">
            <v>VAR IDOVAR IDO 2650</v>
          </cell>
          <cell r="B1149" t="str">
            <v>VAR IDO</v>
          </cell>
          <cell r="C1149" t="str">
            <v>VAR IDO 2650</v>
          </cell>
          <cell r="D1149" t="str">
            <v>SAM-AF</v>
          </cell>
        </row>
        <row r="1150">
          <cell r="A1150" t="str">
            <v>VAR SORVAR 2650</v>
          </cell>
          <cell r="B1150" t="str">
            <v>VAR SOR</v>
          </cell>
          <cell r="C1150" t="str">
            <v>VAR 2650</v>
          </cell>
          <cell r="D1150" t="str">
            <v>SAM-AF</v>
          </cell>
        </row>
        <row r="1151">
          <cell r="A1151" t="str">
            <v>VARREPVAR REP 2650</v>
          </cell>
          <cell r="B1151" t="str">
            <v>VARREP</v>
          </cell>
          <cell r="C1151" t="str">
            <v>VAR REP 2650</v>
          </cell>
          <cell r="D1151" t="str">
            <v>SAM-AF</v>
          </cell>
        </row>
        <row r="1152">
          <cell r="A1152" t="str">
            <v>SANTANDCODIS CLIENTES</v>
          </cell>
          <cell r="B1152" t="str">
            <v>SANTAND</v>
          </cell>
          <cell r="C1152" t="str">
            <v>CODIS CLIENTES</v>
          </cell>
          <cell r="D1152" t="str">
            <v>SAM-AF A</v>
          </cell>
        </row>
        <row r="1153">
          <cell r="A1153" t="str">
            <v>SANTANDCODIS OPICS</v>
          </cell>
          <cell r="B1153" t="str">
            <v>SANTAND</v>
          </cell>
          <cell r="C1153" t="str">
            <v>CODIS OPICS</v>
          </cell>
          <cell r="D1153" t="str">
            <v>SAM-AF A</v>
          </cell>
        </row>
        <row r="1154">
          <cell r="A1154" t="str">
            <v>BACMEXT4006293</v>
          </cell>
          <cell r="B1154" t="str">
            <v>BACMEXT</v>
          </cell>
          <cell r="C1154">
            <v>4006293</v>
          </cell>
          <cell r="D1154" t="str">
            <v>SAM-AP</v>
          </cell>
        </row>
        <row r="1155">
          <cell r="A1155" t="str">
            <v>BACOMER919140033433</v>
          </cell>
          <cell r="B1155" t="str">
            <v>BACOMER</v>
          </cell>
          <cell r="C1155">
            <v>919140033433</v>
          </cell>
          <cell r="D1155" t="str">
            <v>SAM-AP</v>
          </cell>
        </row>
        <row r="1156">
          <cell r="A1156" t="str">
            <v>BACOMERMEX007770</v>
          </cell>
          <cell r="B1156" t="str">
            <v>BACOMER</v>
          </cell>
          <cell r="C1156" t="str">
            <v>MEX007770</v>
          </cell>
          <cell r="D1156" t="str">
            <v>SAM-AP</v>
          </cell>
        </row>
        <row r="1157">
          <cell r="A1157" t="str">
            <v>CITIMX74117783</v>
          </cell>
          <cell r="B1157" t="str">
            <v>CITIMX</v>
          </cell>
          <cell r="C1157">
            <v>74117783</v>
          </cell>
          <cell r="D1157" t="str">
            <v>SAM-AP</v>
          </cell>
        </row>
        <row r="1158">
          <cell r="A1158" t="str">
            <v>CITIMXCLD-5827</v>
          </cell>
          <cell r="B1158" t="str">
            <v>CITIMX</v>
          </cell>
          <cell r="C1158" t="str">
            <v>CLD-5827</v>
          </cell>
          <cell r="D1158" t="str">
            <v>SAM-AP</v>
          </cell>
        </row>
        <row r="1159">
          <cell r="A1159" t="str">
            <v>BANOBRA865</v>
          </cell>
          <cell r="B1159" t="str">
            <v>BANOBRA</v>
          </cell>
          <cell r="C1159">
            <v>865</v>
          </cell>
          <cell r="D1159" t="str">
            <v>SAM-AP</v>
          </cell>
        </row>
        <row r="1160">
          <cell r="A1160" t="str">
            <v>BANORTE502055391</v>
          </cell>
          <cell r="B1160" t="str">
            <v>BANORTE</v>
          </cell>
          <cell r="C1160">
            <v>502055391</v>
          </cell>
          <cell r="D1160" t="str">
            <v>SAM-AP</v>
          </cell>
        </row>
        <row r="1161">
          <cell r="A1161" t="str">
            <v>BANSAN47710</v>
          </cell>
          <cell r="B1161" t="str">
            <v>BANSAN</v>
          </cell>
          <cell r="C1161">
            <v>47710</v>
          </cell>
          <cell r="D1161" t="str">
            <v>SAM-AP</v>
          </cell>
        </row>
        <row r="1162">
          <cell r="A1162" t="str">
            <v>BANSAN1013927</v>
          </cell>
          <cell r="B1162" t="str">
            <v>BANSAN</v>
          </cell>
          <cell r="C1162">
            <v>1013927</v>
          </cell>
          <cell r="D1162" t="str">
            <v>SAM-AP</v>
          </cell>
        </row>
        <row r="1163">
          <cell r="A1163" t="str">
            <v>BANSAN2945067</v>
          </cell>
          <cell r="B1163" t="str">
            <v>BANSAN</v>
          </cell>
          <cell r="C1163">
            <v>2945067</v>
          </cell>
          <cell r="D1163" t="str">
            <v>SAM-AP</v>
          </cell>
        </row>
        <row r="1164">
          <cell r="A1164" t="str">
            <v>BANSAN65505310873</v>
          </cell>
          <cell r="B1164" t="str">
            <v>BANSAN</v>
          </cell>
          <cell r="C1164">
            <v>65505310873</v>
          </cell>
          <cell r="D1164" t="str">
            <v>SAM-AP</v>
          </cell>
        </row>
        <row r="1165">
          <cell r="A1165" t="str">
            <v>BARCLAY42653031</v>
          </cell>
          <cell r="B1165" t="str">
            <v>BARCLAY</v>
          </cell>
          <cell r="C1165">
            <v>42653031</v>
          </cell>
          <cell r="D1165" t="str">
            <v>SAM-AP</v>
          </cell>
        </row>
        <row r="1166">
          <cell r="A1166" t="str">
            <v>BGOLDMASTGAR-7</v>
          </cell>
          <cell r="B1166" t="str">
            <v>BGOLDMA</v>
          </cell>
          <cell r="C1166" t="str">
            <v>STGAR-7</v>
          </cell>
          <cell r="D1166" t="str">
            <v>SAM-AP</v>
          </cell>
        </row>
        <row r="1167">
          <cell r="A1167" t="str">
            <v>BNPFARSMEX</v>
          </cell>
          <cell r="B1167" t="str">
            <v>BNP</v>
          </cell>
          <cell r="C1167" t="str">
            <v>FARSMEX</v>
          </cell>
          <cell r="D1167" t="str">
            <v>SAM-AP</v>
          </cell>
        </row>
        <row r="1168">
          <cell r="A1168" t="str">
            <v>BSCTIA7610875-8</v>
          </cell>
          <cell r="B1168" t="str">
            <v>BSCTIA</v>
          </cell>
          <cell r="C1168" t="str">
            <v>7610875-8</v>
          </cell>
          <cell r="D1168" t="str">
            <v>SAM-AP</v>
          </cell>
        </row>
        <row r="1169">
          <cell r="A1169" t="str">
            <v>CBBARCLAY1037</v>
          </cell>
          <cell r="B1169" t="str">
            <v>CBBARCLAY</v>
          </cell>
          <cell r="C1169">
            <v>1037</v>
          </cell>
          <cell r="D1169" t="str">
            <v>SAM-AP</v>
          </cell>
        </row>
        <row r="1170">
          <cell r="A1170" t="str">
            <v>CBINTER100049544</v>
          </cell>
          <cell r="B1170" t="str">
            <v>CBINTER</v>
          </cell>
          <cell r="C1170">
            <v>100049544</v>
          </cell>
          <cell r="D1170" t="str">
            <v>SAM-AP</v>
          </cell>
        </row>
        <row r="1171">
          <cell r="A1171" t="str">
            <v>CBJPMORIB70820141511</v>
          </cell>
          <cell r="B1171" t="str">
            <v>CBJPMOR</v>
          </cell>
          <cell r="C1171" t="str">
            <v>IB70820141511</v>
          </cell>
          <cell r="D1171" t="str">
            <v>SAM-AP</v>
          </cell>
        </row>
        <row r="1172">
          <cell r="A1172" t="str">
            <v>CBMONEX2338762</v>
          </cell>
          <cell r="B1172" t="str">
            <v>CBMONEX</v>
          </cell>
          <cell r="C1172">
            <v>2338762</v>
          </cell>
          <cell r="D1172" t="str">
            <v>SAM-AP</v>
          </cell>
        </row>
        <row r="1173">
          <cell r="A1173" t="str">
            <v>CBMORGAN028M02618</v>
          </cell>
          <cell r="B1173" t="str">
            <v>CBMORGAN</v>
          </cell>
          <cell r="C1173" t="str">
            <v>028M02618</v>
          </cell>
          <cell r="D1173" t="str">
            <v>SAM-AP</v>
          </cell>
        </row>
        <row r="1174">
          <cell r="A1174" t="str">
            <v>FINAMEX39168</v>
          </cell>
          <cell r="B1174" t="str">
            <v>FINAMEX</v>
          </cell>
          <cell r="C1174">
            <v>39168</v>
          </cell>
          <cell r="D1174" t="str">
            <v>SAM-AP</v>
          </cell>
        </row>
        <row r="1175">
          <cell r="A1175" t="str">
            <v>GFI IDOGFI</v>
          </cell>
          <cell r="B1175" t="str">
            <v>GFI IDO</v>
          </cell>
          <cell r="C1175" t="str">
            <v>GFI</v>
          </cell>
          <cell r="D1175" t="str">
            <v>SAM-AP</v>
          </cell>
        </row>
        <row r="1176">
          <cell r="A1176" t="str">
            <v>GFI SORGFI</v>
          </cell>
          <cell r="B1176" t="str">
            <v>GFI SOR</v>
          </cell>
          <cell r="C1176" t="str">
            <v>GFI</v>
          </cell>
          <cell r="D1176" t="str">
            <v>SAM-AP</v>
          </cell>
        </row>
        <row r="1177">
          <cell r="A1177" t="str">
            <v>GOLDMAN14</v>
          </cell>
          <cell r="B1177" t="str">
            <v>GOLDMAN</v>
          </cell>
          <cell r="C1177">
            <v>14</v>
          </cell>
          <cell r="D1177" t="str">
            <v>SAM-AP</v>
          </cell>
        </row>
        <row r="1178">
          <cell r="A1178" t="str">
            <v>HSBCMEX502815</v>
          </cell>
          <cell r="B1178" t="str">
            <v>HSBCMEX</v>
          </cell>
          <cell r="C1178">
            <v>502815</v>
          </cell>
          <cell r="D1178" t="str">
            <v>SAM-AP</v>
          </cell>
        </row>
        <row r="1179">
          <cell r="A1179" t="str">
            <v>HSBCMEX6218-46</v>
          </cell>
          <cell r="B1179" t="str">
            <v>HSBCMEX</v>
          </cell>
          <cell r="C1179" t="str">
            <v>6218-46</v>
          </cell>
          <cell r="D1179" t="str">
            <v>SAM-AP</v>
          </cell>
        </row>
        <row r="1180">
          <cell r="A1180" t="str">
            <v>HSBCMEXSAGEF60</v>
          </cell>
          <cell r="B1180" t="str">
            <v>HSBCMEX</v>
          </cell>
          <cell r="C1180" t="str">
            <v>SAGEF60</v>
          </cell>
          <cell r="D1180" t="str">
            <v>SAM-AP</v>
          </cell>
        </row>
        <row r="1181">
          <cell r="A1181" t="str">
            <v>ICAM12789</v>
          </cell>
          <cell r="B1181" t="str">
            <v>ICAM</v>
          </cell>
          <cell r="C1181">
            <v>12789</v>
          </cell>
          <cell r="D1181" t="str">
            <v>SAM-AP</v>
          </cell>
        </row>
        <row r="1182">
          <cell r="A1182" t="str">
            <v>JPMOR3584067</v>
          </cell>
          <cell r="B1182" t="str">
            <v>JPMOR</v>
          </cell>
          <cell r="C1182">
            <v>3584067</v>
          </cell>
          <cell r="D1182" t="str">
            <v>SAM-AP</v>
          </cell>
        </row>
        <row r="1183">
          <cell r="A1183" t="str">
            <v>JPMORRC1502014203077</v>
          </cell>
          <cell r="B1183" t="str">
            <v>JPMOR</v>
          </cell>
          <cell r="C1183" t="str">
            <v>RC1502014203077</v>
          </cell>
          <cell r="D1183" t="str">
            <v>SAM-AP</v>
          </cell>
        </row>
        <row r="1184">
          <cell r="A1184" t="str">
            <v>MEI IDOMEI IDO 2648</v>
          </cell>
          <cell r="B1184" t="str">
            <v>MEI IDO</v>
          </cell>
          <cell r="C1184" t="str">
            <v>MEI IDO 2648</v>
          </cell>
          <cell r="D1184" t="str">
            <v>SAM-AP</v>
          </cell>
        </row>
        <row r="1185">
          <cell r="A1185" t="str">
            <v>MEI SORMEI 2648</v>
          </cell>
          <cell r="B1185" t="str">
            <v>MEI SOR</v>
          </cell>
          <cell r="C1185" t="str">
            <v>MEI 2648</v>
          </cell>
          <cell r="D1185" t="str">
            <v>SAM-AP</v>
          </cell>
        </row>
        <row r="1186">
          <cell r="A1186" t="str">
            <v>MEIREPMEI REP 2650</v>
          </cell>
          <cell r="B1186" t="str">
            <v>MEIREP</v>
          </cell>
          <cell r="C1186" t="str">
            <v>MEI REP 2650</v>
          </cell>
          <cell r="D1186" t="str">
            <v>SAM-AP</v>
          </cell>
        </row>
        <row r="1187">
          <cell r="A1187" t="str">
            <v>MULTIVA2663170</v>
          </cell>
          <cell r="B1187" t="str">
            <v>MULTIVA</v>
          </cell>
          <cell r="C1187">
            <v>2663170</v>
          </cell>
          <cell r="D1187" t="str">
            <v>SAM-AP</v>
          </cell>
        </row>
        <row r="1188">
          <cell r="A1188" t="str">
            <v>PGOLDMASTGAR-7</v>
          </cell>
          <cell r="B1188" t="str">
            <v>PGOLDMA</v>
          </cell>
          <cell r="C1188" t="str">
            <v>STGAR-7</v>
          </cell>
          <cell r="D1188" t="str">
            <v>SAM-AP</v>
          </cell>
        </row>
        <row r="1189">
          <cell r="A1189" t="str">
            <v>SANTAND2073</v>
          </cell>
          <cell r="B1189" t="str">
            <v>SANTAND</v>
          </cell>
          <cell r="C1189">
            <v>2073</v>
          </cell>
          <cell r="D1189" t="str">
            <v>SAM-AP</v>
          </cell>
        </row>
        <row r="1190">
          <cell r="A1190" t="str">
            <v>SANTANDCODIS CLIENTES</v>
          </cell>
          <cell r="B1190" t="str">
            <v>SANTAND</v>
          </cell>
          <cell r="C1190" t="str">
            <v>CODIS CLIENTES</v>
          </cell>
          <cell r="D1190" t="str">
            <v>SAM-AP</v>
          </cell>
        </row>
        <row r="1191">
          <cell r="A1191" t="str">
            <v>SANTANDCODIS OPICS</v>
          </cell>
          <cell r="B1191" t="str">
            <v>SANTAND</v>
          </cell>
          <cell r="C1191" t="str">
            <v>CODIS OPICS</v>
          </cell>
          <cell r="D1191" t="str">
            <v>SAM-AP</v>
          </cell>
        </row>
        <row r="1192">
          <cell r="A1192" t="str">
            <v>SANTANDCUSTODIO SANTANDER</v>
          </cell>
          <cell r="B1192" t="str">
            <v>SANTAND</v>
          </cell>
          <cell r="C1192" t="str">
            <v>CUSTODIO SANTANDER</v>
          </cell>
          <cell r="D1192" t="str">
            <v>SAM-AP</v>
          </cell>
        </row>
        <row r="1193">
          <cell r="A1193" t="str">
            <v>SIPOIDOSIPOIDO 2649</v>
          </cell>
          <cell r="B1193" t="str">
            <v>SIPOIDO</v>
          </cell>
          <cell r="C1193" t="str">
            <v>SIPOIDO 2649</v>
          </cell>
          <cell r="D1193" t="str">
            <v>SAM-AP</v>
          </cell>
        </row>
        <row r="1194">
          <cell r="A1194" t="str">
            <v>SIPOREPSIPO REP 2649</v>
          </cell>
          <cell r="B1194" t="str">
            <v>SIPOREP</v>
          </cell>
          <cell r="C1194" t="str">
            <v>SIPO REP 2649</v>
          </cell>
          <cell r="D1194" t="str">
            <v>SAM-AP</v>
          </cell>
        </row>
        <row r="1195">
          <cell r="A1195" t="str">
            <v>SIPOSORSIPO 2649</v>
          </cell>
          <cell r="B1195" t="str">
            <v>SIPOSOR</v>
          </cell>
          <cell r="C1195" t="str">
            <v>SIPO 2649</v>
          </cell>
          <cell r="D1195" t="str">
            <v>SAM-AP</v>
          </cell>
        </row>
        <row r="1196">
          <cell r="A1196" t="str">
            <v>VAR IDOVAR IDO 2650</v>
          </cell>
          <cell r="B1196" t="str">
            <v>VAR IDO</v>
          </cell>
          <cell r="C1196" t="str">
            <v>VAR IDO 2650</v>
          </cell>
          <cell r="D1196" t="str">
            <v>SAM-AP</v>
          </cell>
        </row>
        <row r="1197">
          <cell r="A1197" t="str">
            <v>VAR SORVAR 2650</v>
          </cell>
          <cell r="B1197" t="str">
            <v>VAR SOR</v>
          </cell>
          <cell r="C1197" t="str">
            <v>VAR 2650</v>
          </cell>
          <cell r="D1197" t="str">
            <v>SAM-AP</v>
          </cell>
        </row>
        <row r="1198">
          <cell r="A1198" t="str">
            <v>VARREPVAR REP 2650</v>
          </cell>
          <cell r="B1198" t="str">
            <v>VARREP</v>
          </cell>
          <cell r="C1198" t="str">
            <v>VAR REP 2650</v>
          </cell>
          <cell r="D1198" t="str">
            <v>SAM-AP</v>
          </cell>
        </row>
        <row r="1199">
          <cell r="A1199" t="str">
            <v>SANTANDCODIS CLIENTES</v>
          </cell>
          <cell r="B1199" t="str">
            <v>SANTAND</v>
          </cell>
          <cell r="C1199" t="str">
            <v>CODIS CLIENTES</v>
          </cell>
          <cell r="D1199" t="str">
            <v>SAM-AP A</v>
          </cell>
        </row>
        <row r="1200">
          <cell r="A1200" t="str">
            <v>SANTANDCODIS OPICS</v>
          </cell>
          <cell r="B1200" t="str">
            <v>SANTAND</v>
          </cell>
          <cell r="C1200" t="str">
            <v>CODIS OPICS</v>
          </cell>
          <cell r="D1200" t="str">
            <v>SAM-AP A</v>
          </cell>
        </row>
        <row r="1201">
          <cell r="A1201" t="str">
            <v>BACMEXT535600</v>
          </cell>
          <cell r="B1201" t="str">
            <v>BACMEXT</v>
          </cell>
          <cell r="C1201">
            <v>535600</v>
          </cell>
          <cell r="D1201" t="str">
            <v>SAMEME1</v>
          </cell>
        </row>
        <row r="1202">
          <cell r="A1202" t="str">
            <v>BACOMER5DCSMEX</v>
          </cell>
          <cell r="B1202" t="str">
            <v>BACOMER</v>
          </cell>
          <cell r="C1202" t="str">
            <v>5DCSMEX</v>
          </cell>
          <cell r="D1202" t="str">
            <v>SAMEME1</v>
          </cell>
        </row>
        <row r="1203">
          <cell r="A1203" t="str">
            <v>BACOMER919140005670</v>
          </cell>
          <cell r="B1203" t="str">
            <v>BACOMER</v>
          </cell>
          <cell r="C1203">
            <v>919140005670</v>
          </cell>
          <cell r="D1203" t="str">
            <v>SAMEME1</v>
          </cell>
        </row>
        <row r="1204">
          <cell r="A1204" t="str">
            <v>BAMMSACM00403</v>
          </cell>
          <cell r="B1204" t="str">
            <v>BAMMSA</v>
          </cell>
          <cell r="C1204" t="str">
            <v>CM00403</v>
          </cell>
          <cell r="D1204" t="str">
            <v>SAMEME1</v>
          </cell>
        </row>
        <row r="1205">
          <cell r="A1205" t="str">
            <v>CITIMX74770926</v>
          </cell>
          <cell r="B1205" t="str">
            <v>CITIMX</v>
          </cell>
          <cell r="C1205">
            <v>74770926</v>
          </cell>
          <cell r="D1205" t="str">
            <v>SAMEME1</v>
          </cell>
        </row>
        <row r="1206">
          <cell r="A1206" t="str">
            <v>CITIMXCLD-5827</v>
          </cell>
          <cell r="B1206" t="str">
            <v>CITIMX</v>
          </cell>
          <cell r="C1206" t="str">
            <v>CLD-5827</v>
          </cell>
          <cell r="D1206" t="str">
            <v>SAMEME1</v>
          </cell>
        </row>
        <row r="1207">
          <cell r="A1207" t="str">
            <v>BANOBRA583</v>
          </cell>
          <cell r="B1207" t="str">
            <v>BANOBRA</v>
          </cell>
          <cell r="C1207">
            <v>583</v>
          </cell>
          <cell r="D1207" t="str">
            <v>SAMEME1</v>
          </cell>
        </row>
        <row r="1208">
          <cell r="A1208" t="str">
            <v>BANORTE500333905</v>
          </cell>
          <cell r="B1208" t="str">
            <v>BANORTE</v>
          </cell>
          <cell r="C1208">
            <v>500333905</v>
          </cell>
          <cell r="D1208" t="str">
            <v>SAMEME1</v>
          </cell>
        </row>
        <row r="1209">
          <cell r="A1209" t="str">
            <v>BANSAN11775</v>
          </cell>
          <cell r="B1209" t="str">
            <v>BANSAN</v>
          </cell>
          <cell r="C1209">
            <v>11775</v>
          </cell>
          <cell r="D1209" t="str">
            <v>SAMEME1</v>
          </cell>
        </row>
        <row r="1210">
          <cell r="A1210" t="str">
            <v>BANSAN152105</v>
          </cell>
          <cell r="B1210" t="str">
            <v>BANSAN</v>
          </cell>
          <cell r="C1210">
            <v>152105</v>
          </cell>
          <cell r="D1210" t="str">
            <v>SAMEME1</v>
          </cell>
        </row>
        <row r="1211">
          <cell r="A1211" t="str">
            <v>BANSAN2945044</v>
          </cell>
          <cell r="B1211" t="str">
            <v>BANSAN</v>
          </cell>
          <cell r="C1211">
            <v>2945044</v>
          </cell>
          <cell r="D1211" t="str">
            <v>SAMEME1</v>
          </cell>
        </row>
        <row r="1212">
          <cell r="A1212" t="str">
            <v>BANSAN65505310873</v>
          </cell>
          <cell r="B1212" t="str">
            <v>BANSAN</v>
          </cell>
          <cell r="C1212">
            <v>65505310873</v>
          </cell>
          <cell r="D1212" t="str">
            <v>SAMEME1</v>
          </cell>
        </row>
        <row r="1213">
          <cell r="A1213" t="str">
            <v>BARCLAY42653055</v>
          </cell>
          <cell r="B1213" t="str">
            <v>BARCLAY</v>
          </cell>
          <cell r="C1213">
            <v>42653055</v>
          </cell>
          <cell r="D1213" t="str">
            <v>SAMEME1</v>
          </cell>
        </row>
        <row r="1214">
          <cell r="A1214" t="str">
            <v>BCSUISS200411</v>
          </cell>
          <cell r="B1214" t="str">
            <v>BCSUISS</v>
          </cell>
          <cell r="C1214">
            <v>200411</v>
          </cell>
          <cell r="D1214" t="str">
            <v>SAMEME1</v>
          </cell>
        </row>
        <row r="1215">
          <cell r="A1215" t="str">
            <v>BGOLDMASTGAR-1</v>
          </cell>
          <cell r="B1215" t="str">
            <v>BGOLDMA</v>
          </cell>
          <cell r="C1215" t="str">
            <v>STGAR-1</v>
          </cell>
          <cell r="D1215" t="str">
            <v>SAMEME1</v>
          </cell>
        </row>
        <row r="1216">
          <cell r="A1216" t="str">
            <v>BGOLDMASTGAR-1 # 30</v>
          </cell>
          <cell r="B1216" t="str">
            <v>BGOLDMA</v>
          </cell>
          <cell r="C1216" t="str">
            <v>STGAR-1 # 30</v>
          </cell>
          <cell r="D1216" t="str">
            <v>SAMEME1</v>
          </cell>
        </row>
        <row r="1217">
          <cell r="A1217" t="str">
            <v>BIXE890541</v>
          </cell>
          <cell r="B1217" t="str">
            <v>BIXE</v>
          </cell>
          <cell r="C1217">
            <v>890541</v>
          </cell>
          <cell r="D1217" t="str">
            <v>SAMEME1</v>
          </cell>
        </row>
        <row r="1218">
          <cell r="A1218" t="str">
            <v>BNPFSRSMEX</v>
          </cell>
          <cell r="B1218" t="str">
            <v>BNP</v>
          </cell>
          <cell r="C1218" t="str">
            <v>FSRSMEX</v>
          </cell>
          <cell r="D1218" t="str">
            <v>SAMEME1</v>
          </cell>
        </row>
        <row r="1219">
          <cell r="A1219" t="str">
            <v>BSCTIA7844682-9</v>
          </cell>
          <cell r="B1219" t="str">
            <v>BSCTIA</v>
          </cell>
          <cell r="C1219" t="str">
            <v>7844682-9</v>
          </cell>
          <cell r="D1219" t="str">
            <v>SAMEME1</v>
          </cell>
        </row>
        <row r="1220">
          <cell r="A1220" t="str">
            <v>CBACTIN977161</v>
          </cell>
          <cell r="B1220" t="str">
            <v>CBACTIN</v>
          </cell>
          <cell r="C1220">
            <v>977161</v>
          </cell>
          <cell r="D1220" t="str">
            <v>SAMEME1</v>
          </cell>
        </row>
        <row r="1221">
          <cell r="A1221" t="str">
            <v>CBBARCLAY1008</v>
          </cell>
          <cell r="B1221" t="str">
            <v>CBBARCLAY</v>
          </cell>
          <cell r="C1221">
            <v>1008</v>
          </cell>
          <cell r="D1221" t="str">
            <v>SAMEME1</v>
          </cell>
        </row>
        <row r="1222">
          <cell r="A1222" t="str">
            <v>CBBBV5253885</v>
          </cell>
          <cell r="B1222" t="str">
            <v>CBBBV</v>
          </cell>
          <cell r="C1222">
            <v>5253885</v>
          </cell>
          <cell r="D1222" t="str">
            <v>SAMEME1</v>
          </cell>
        </row>
        <row r="1223">
          <cell r="A1223" t="str">
            <v>CBCSUISSE2011/29</v>
          </cell>
          <cell r="B1223" t="str">
            <v>CBCSUISSE</v>
          </cell>
          <cell r="C1223" t="str">
            <v>2011/29</v>
          </cell>
          <cell r="D1223" t="str">
            <v>SAMEME1</v>
          </cell>
        </row>
        <row r="1224">
          <cell r="A1224" t="str">
            <v>CBDEUTS7271</v>
          </cell>
          <cell r="B1224" t="str">
            <v>CBDEUTS</v>
          </cell>
          <cell r="C1224">
            <v>7271</v>
          </cell>
          <cell r="D1224" t="str">
            <v>SAMEME1</v>
          </cell>
        </row>
        <row r="1225">
          <cell r="A1225" t="str">
            <v>CBINTER100049544</v>
          </cell>
          <cell r="B1225" t="str">
            <v>CBINTER</v>
          </cell>
          <cell r="C1225">
            <v>100049544</v>
          </cell>
          <cell r="D1225" t="str">
            <v>SAMEME1</v>
          </cell>
        </row>
        <row r="1226">
          <cell r="A1226" t="str">
            <v>CBJPMORIB70820141510</v>
          </cell>
          <cell r="B1226" t="str">
            <v>CBJPMOR</v>
          </cell>
          <cell r="C1226" t="str">
            <v>IB70820141510</v>
          </cell>
          <cell r="D1226" t="str">
            <v>SAMEME1</v>
          </cell>
        </row>
        <row r="1227">
          <cell r="A1227" t="str">
            <v>CBMONEX2048387</v>
          </cell>
          <cell r="B1227" t="str">
            <v>CBMONEX</v>
          </cell>
          <cell r="C1227">
            <v>2048387</v>
          </cell>
          <cell r="D1227" t="str">
            <v>SAMEME1</v>
          </cell>
        </row>
        <row r="1228">
          <cell r="A1228" t="str">
            <v>CBMORGAN028M02600</v>
          </cell>
          <cell r="B1228" t="str">
            <v>CBMORGAN</v>
          </cell>
          <cell r="C1228" t="str">
            <v>028M02600</v>
          </cell>
          <cell r="D1228" t="str">
            <v>SAMEME1</v>
          </cell>
        </row>
        <row r="1229">
          <cell r="A1229" t="str">
            <v>CBSANT75388</v>
          </cell>
          <cell r="B1229" t="str">
            <v>CBSANT</v>
          </cell>
          <cell r="C1229">
            <v>75388</v>
          </cell>
          <cell r="D1229" t="str">
            <v>SAMEME1</v>
          </cell>
        </row>
        <row r="1230">
          <cell r="A1230" t="str">
            <v>CBVALMX324902</v>
          </cell>
          <cell r="B1230" t="str">
            <v>CBVALMX</v>
          </cell>
          <cell r="C1230">
            <v>324902</v>
          </cell>
          <cell r="D1230" t="str">
            <v>SAMEME1</v>
          </cell>
        </row>
        <row r="1231">
          <cell r="A1231" t="str">
            <v>FINAMEX38174</v>
          </cell>
          <cell r="B1231" t="str">
            <v>FINAMEX</v>
          </cell>
          <cell r="C1231">
            <v>38174</v>
          </cell>
          <cell r="D1231" t="str">
            <v>SAMEME1</v>
          </cell>
        </row>
        <row r="1232">
          <cell r="A1232" t="str">
            <v>GFI IDOGFI</v>
          </cell>
          <cell r="B1232" t="str">
            <v>GFI IDO</v>
          </cell>
          <cell r="C1232" t="str">
            <v>GFI</v>
          </cell>
          <cell r="D1232" t="str">
            <v>SAMEME1</v>
          </cell>
        </row>
        <row r="1233">
          <cell r="A1233" t="str">
            <v>GFI SORGFI</v>
          </cell>
          <cell r="B1233" t="str">
            <v>GFI SOR</v>
          </cell>
          <cell r="C1233" t="str">
            <v>GFI</v>
          </cell>
          <cell r="D1233" t="str">
            <v>SAMEME1</v>
          </cell>
        </row>
        <row r="1234">
          <cell r="A1234" t="str">
            <v>GOLDMAN14</v>
          </cell>
          <cell r="B1234" t="str">
            <v>GOLDMAN</v>
          </cell>
          <cell r="C1234">
            <v>14</v>
          </cell>
          <cell r="D1234" t="str">
            <v>SAMEME1</v>
          </cell>
        </row>
        <row r="1235">
          <cell r="A1235" t="str">
            <v>HSBCMEX502812</v>
          </cell>
          <cell r="B1235" t="str">
            <v>HSBCMEX</v>
          </cell>
          <cell r="C1235">
            <v>502812</v>
          </cell>
          <cell r="D1235" t="str">
            <v>SAMEME1</v>
          </cell>
        </row>
        <row r="1236">
          <cell r="A1236" t="str">
            <v>HSBCMEXSAGEF59</v>
          </cell>
          <cell r="B1236" t="str">
            <v>HSBCMEX</v>
          </cell>
          <cell r="C1236" t="str">
            <v>SAGEF59</v>
          </cell>
          <cell r="D1236" t="str">
            <v>SAMEME1</v>
          </cell>
        </row>
        <row r="1237">
          <cell r="A1237" t="str">
            <v>ICAM12775</v>
          </cell>
          <cell r="B1237" t="str">
            <v>ICAM</v>
          </cell>
          <cell r="C1237">
            <v>12775</v>
          </cell>
          <cell r="D1237" t="str">
            <v>SAMEME1</v>
          </cell>
        </row>
        <row r="1238">
          <cell r="A1238" t="str">
            <v>JPMOR3584044</v>
          </cell>
          <cell r="B1238" t="str">
            <v>JPMOR</v>
          </cell>
          <cell r="C1238">
            <v>3584044</v>
          </cell>
          <cell r="D1238" t="str">
            <v>SAMEME1</v>
          </cell>
        </row>
        <row r="1239">
          <cell r="A1239" t="str">
            <v>JPMOR9451044</v>
          </cell>
          <cell r="B1239" t="str">
            <v>JPMOR</v>
          </cell>
          <cell r="C1239">
            <v>9451044</v>
          </cell>
          <cell r="D1239" t="str">
            <v>SAMEME1</v>
          </cell>
        </row>
        <row r="1240">
          <cell r="A1240" t="str">
            <v>JPMORRC1502014201231</v>
          </cell>
          <cell r="B1240" t="str">
            <v>JPMOR</v>
          </cell>
          <cell r="C1240" t="str">
            <v>RC1502014201231</v>
          </cell>
          <cell r="D1240" t="str">
            <v>SAMEME1</v>
          </cell>
        </row>
        <row r="1241">
          <cell r="A1241" t="str">
            <v>JPMORSAMEMES</v>
          </cell>
          <cell r="B1241" t="str">
            <v>JPMOR</v>
          </cell>
          <cell r="C1241" t="str">
            <v>SAMEMES</v>
          </cell>
          <cell r="D1241" t="str">
            <v>SAMEME1</v>
          </cell>
        </row>
        <row r="1242">
          <cell r="A1242" t="str">
            <v>MEI IDOMEI IDO 2648</v>
          </cell>
          <cell r="B1242" t="str">
            <v>MEI IDO</v>
          </cell>
          <cell r="C1242" t="str">
            <v>MEI IDO 2648</v>
          </cell>
          <cell r="D1242" t="str">
            <v>SAMEME1</v>
          </cell>
        </row>
        <row r="1243">
          <cell r="A1243" t="str">
            <v>MEI SORMEI 2648</v>
          </cell>
          <cell r="B1243" t="str">
            <v>MEI SOR</v>
          </cell>
          <cell r="C1243" t="str">
            <v>MEI 2648</v>
          </cell>
          <cell r="D1243" t="str">
            <v>SAMEME1</v>
          </cell>
        </row>
        <row r="1244">
          <cell r="A1244" t="str">
            <v>MEIREPMEI REP 2650</v>
          </cell>
          <cell r="B1244" t="str">
            <v>MEIREP</v>
          </cell>
          <cell r="C1244" t="str">
            <v>MEI REP 2650</v>
          </cell>
          <cell r="D1244" t="str">
            <v>SAMEME1</v>
          </cell>
        </row>
        <row r="1245">
          <cell r="A1245" t="str">
            <v>MLYNCCB423</v>
          </cell>
          <cell r="B1245" t="str">
            <v>MLYNCCB</v>
          </cell>
          <cell r="C1245">
            <v>423</v>
          </cell>
          <cell r="D1245" t="str">
            <v>SAMEME1</v>
          </cell>
        </row>
        <row r="1246">
          <cell r="A1246" t="str">
            <v>MORGST020A3AJ82</v>
          </cell>
          <cell r="B1246" t="str">
            <v>MORGST</v>
          </cell>
          <cell r="C1246" t="str">
            <v>020A3AJ82</v>
          </cell>
          <cell r="D1246" t="str">
            <v>SAMEME1</v>
          </cell>
        </row>
        <row r="1247">
          <cell r="A1247" t="str">
            <v>NAFINSA1062362</v>
          </cell>
          <cell r="B1247" t="str">
            <v>NAFINSA</v>
          </cell>
          <cell r="C1247">
            <v>1062362</v>
          </cell>
          <cell r="D1247" t="str">
            <v>SAMEME1</v>
          </cell>
        </row>
        <row r="1248">
          <cell r="A1248" t="str">
            <v>PGOLDMASTGAR-1</v>
          </cell>
          <cell r="B1248" t="str">
            <v>PGOLDMA</v>
          </cell>
          <cell r="C1248" t="str">
            <v>STGAR-1</v>
          </cell>
          <cell r="D1248" t="str">
            <v>SAMEME1</v>
          </cell>
        </row>
        <row r="1249">
          <cell r="A1249" t="str">
            <v>SANTANDCODIS CLIENTES</v>
          </cell>
          <cell r="B1249" t="str">
            <v>SANTAND</v>
          </cell>
          <cell r="C1249" t="str">
            <v>CODIS CLIENTES</v>
          </cell>
          <cell r="D1249" t="str">
            <v>SAMEME1</v>
          </cell>
        </row>
        <row r="1250">
          <cell r="A1250" t="str">
            <v>SANTANDCODIS OPICS</v>
          </cell>
          <cell r="B1250" t="str">
            <v>SANTAND</v>
          </cell>
          <cell r="C1250" t="str">
            <v>CODIS OPICS</v>
          </cell>
          <cell r="D1250" t="str">
            <v>SAMEME1</v>
          </cell>
        </row>
        <row r="1251">
          <cell r="A1251" t="str">
            <v>SANTANDCUSTODIO SANTANDER</v>
          </cell>
          <cell r="B1251" t="str">
            <v>SANTAND</v>
          </cell>
          <cell r="C1251" t="str">
            <v>CUSTODIO SANTANDER</v>
          </cell>
          <cell r="D1251" t="str">
            <v>SAMEME1</v>
          </cell>
        </row>
        <row r="1252">
          <cell r="A1252" t="str">
            <v>SANTNYSAMEMES</v>
          </cell>
          <cell r="B1252" t="str">
            <v>SANTNY</v>
          </cell>
          <cell r="C1252" t="str">
            <v>SAMEMES</v>
          </cell>
          <cell r="D1252" t="str">
            <v>SAMEME1</v>
          </cell>
        </row>
        <row r="1253">
          <cell r="A1253" t="str">
            <v>SIPOIDOSIPOIDO 2649</v>
          </cell>
          <cell r="B1253" t="str">
            <v>SIPOIDO</v>
          </cell>
          <cell r="C1253" t="str">
            <v>SIPOIDO 2649</v>
          </cell>
          <cell r="D1253" t="str">
            <v>SAMEME1</v>
          </cell>
        </row>
        <row r="1254">
          <cell r="A1254" t="str">
            <v>SIPOREPSIPO REP 2649</v>
          </cell>
          <cell r="B1254" t="str">
            <v>SIPOREP</v>
          </cell>
          <cell r="C1254" t="str">
            <v>SIPO REP 2649</v>
          </cell>
          <cell r="D1254" t="str">
            <v>SAMEME1</v>
          </cell>
        </row>
        <row r="1255">
          <cell r="A1255" t="str">
            <v>SIPOSORSIPO 2649</v>
          </cell>
          <cell r="B1255" t="str">
            <v>SIPOSOR</v>
          </cell>
          <cell r="C1255" t="str">
            <v>SIPO 2649</v>
          </cell>
          <cell r="D1255" t="str">
            <v>SAMEME1</v>
          </cell>
        </row>
        <row r="1256">
          <cell r="A1256" t="str">
            <v>VAR IDOVAR IDO 2650</v>
          </cell>
          <cell r="B1256" t="str">
            <v>VAR IDO</v>
          </cell>
          <cell r="C1256" t="str">
            <v>VAR IDO 2650</v>
          </cell>
          <cell r="D1256" t="str">
            <v>SAMEME1</v>
          </cell>
        </row>
        <row r="1257">
          <cell r="A1257" t="str">
            <v>VAR SORVAR 2650</v>
          </cell>
          <cell r="B1257" t="str">
            <v>VAR SOR</v>
          </cell>
          <cell r="C1257" t="str">
            <v>VAR 2650</v>
          </cell>
          <cell r="D1257" t="str">
            <v>SAMEME1</v>
          </cell>
        </row>
        <row r="1258">
          <cell r="A1258" t="str">
            <v>VARREPVAR REP 2650</v>
          </cell>
          <cell r="B1258" t="str">
            <v>VARREP</v>
          </cell>
          <cell r="C1258" t="str">
            <v>VAR REP 2650</v>
          </cell>
          <cell r="D1258" t="str">
            <v>SAMEME1</v>
          </cell>
        </row>
        <row r="1259">
          <cell r="A1259" t="str">
            <v>VECTOR134070</v>
          </cell>
          <cell r="B1259" t="str">
            <v>VECTOR</v>
          </cell>
          <cell r="C1259">
            <v>134070</v>
          </cell>
          <cell r="D1259" t="str">
            <v>SAMEME1</v>
          </cell>
        </row>
        <row r="1260">
          <cell r="A1260" t="str">
            <v>SANTANDCODIS CLIENTES</v>
          </cell>
          <cell r="B1260" t="str">
            <v>SANTAND</v>
          </cell>
          <cell r="C1260" t="str">
            <v>CODIS CLIENTES</v>
          </cell>
          <cell r="D1260" t="str">
            <v>SAMEME1 A</v>
          </cell>
        </row>
        <row r="1261">
          <cell r="A1261" t="str">
            <v>SANTANDCODIS OPICS</v>
          </cell>
          <cell r="B1261" t="str">
            <v>SANTAND</v>
          </cell>
          <cell r="C1261" t="str">
            <v>CODIS OPICS</v>
          </cell>
          <cell r="D1261" t="str">
            <v>SAMEME1 A</v>
          </cell>
        </row>
        <row r="1262">
          <cell r="A1262" t="str">
            <v>SANTANDCODIS CLIENTES</v>
          </cell>
          <cell r="B1262" t="str">
            <v>SANTAND</v>
          </cell>
          <cell r="C1262" t="str">
            <v>CODIS CLIENTES</v>
          </cell>
          <cell r="D1262" t="str">
            <v>SAMEME1 B1</v>
          </cell>
        </row>
        <row r="1263">
          <cell r="A1263" t="str">
            <v>SANTANDCODIS OPICS</v>
          </cell>
          <cell r="B1263" t="str">
            <v>SANTAND</v>
          </cell>
          <cell r="C1263" t="str">
            <v>CODIS OPICS</v>
          </cell>
          <cell r="D1263" t="str">
            <v>SAMEME1 B1</v>
          </cell>
        </row>
        <row r="1264">
          <cell r="A1264" t="str">
            <v>SANTANDCODIS CLIENTES</v>
          </cell>
          <cell r="B1264" t="str">
            <v>SANTAND</v>
          </cell>
          <cell r="C1264" t="str">
            <v>CODIS CLIENTES</v>
          </cell>
          <cell r="D1264" t="str">
            <v>SAMEME1 B2</v>
          </cell>
        </row>
        <row r="1265">
          <cell r="A1265" t="str">
            <v>SANTANDCODIS OPICS</v>
          </cell>
          <cell r="B1265" t="str">
            <v>SANTAND</v>
          </cell>
          <cell r="C1265" t="str">
            <v>CODIS OPICS</v>
          </cell>
          <cell r="D1265" t="str">
            <v>SAMEME1 B2</v>
          </cell>
        </row>
        <row r="1266">
          <cell r="A1266" t="str">
            <v>SANTANDCODIS CLIENTES</v>
          </cell>
          <cell r="B1266" t="str">
            <v>SANTAND</v>
          </cell>
          <cell r="C1266" t="str">
            <v>CODIS CLIENTES</v>
          </cell>
          <cell r="D1266" t="str">
            <v>SAMEME1 B3</v>
          </cell>
        </row>
        <row r="1267">
          <cell r="A1267" t="str">
            <v>SANTANDCODIS OPICS</v>
          </cell>
          <cell r="B1267" t="str">
            <v>SANTAND</v>
          </cell>
          <cell r="C1267" t="str">
            <v>CODIS OPICS</v>
          </cell>
          <cell r="D1267" t="str">
            <v>SAMEME1 B3</v>
          </cell>
        </row>
        <row r="1268">
          <cell r="A1268" t="str">
            <v>ACIVAL58541</v>
          </cell>
          <cell r="B1268" t="str">
            <v>ACIVAL</v>
          </cell>
          <cell r="C1268">
            <v>58541</v>
          </cell>
          <cell r="D1268" t="str">
            <v>SAMEME2</v>
          </cell>
        </row>
        <row r="1269">
          <cell r="A1269" t="str">
            <v>BACMEXT4005801</v>
          </cell>
          <cell r="B1269" t="str">
            <v>BACMEXT</v>
          </cell>
          <cell r="C1269">
            <v>4005801</v>
          </cell>
          <cell r="D1269" t="str">
            <v>SAMEME2</v>
          </cell>
        </row>
        <row r="1270">
          <cell r="A1270" t="str">
            <v>BACOMER919140027898</v>
          </cell>
          <cell r="B1270" t="str">
            <v>BACOMER</v>
          </cell>
          <cell r="C1270">
            <v>919140027898</v>
          </cell>
          <cell r="D1270" t="str">
            <v>SAMEME2</v>
          </cell>
        </row>
        <row r="1271">
          <cell r="A1271" t="str">
            <v>BACOMERMEX002311</v>
          </cell>
          <cell r="B1271" t="str">
            <v>BACOMER</v>
          </cell>
          <cell r="C1271" t="str">
            <v>MEX002311</v>
          </cell>
          <cell r="D1271" t="str">
            <v>SAMEME2</v>
          </cell>
        </row>
        <row r="1272">
          <cell r="A1272" t="str">
            <v>BAMMSACM00742</v>
          </cell>
          <cell r="B1272" t="str">
            <v>BAMMSA</v>
          </cell>
          <cell r="C1272" t="str">
            <v>CM00742</v>
          </cell>
          <cell r="D1272" t="str">
            <v>SAMEME2</v>
          </cell>
        </row>
        <row r="1273">
          <cell r="A1273" t="str">
            <v>CITIMX74114252</v>
          </cell>
          <cell r="B1273" t="str">
            <v>CITIMX</v>
          </cell>
          <cell r="C1273">
            <v>74114252</v>
          </cell>
          <cell r="D1273" t="str">
            <v>SAMEME2</v>
          </cell>
        </row>
        <row r="1274">
          <cell r="A1274" t="str">
            <v>CITIMXCLD-5827</v>
          </cell>
          <cell r="B1274" t="str">
            <v>CITIMX</v>
          </cell>
          <cell r="C1274" t="str">
            <v>CLD-5827</v>
          </cell>
          <cell r="D1274" t="str">
            <v>SAMEME2</v>
          </cell>
        </row>
        <row r="1275">
          <cell r="A1275" t="str">
            <v>BANOBRA729</v>
          </cell>
          <cell r="B1275" t="str">
            <v>BANOBRA</v>
          </cell>
          <cell r="C1275">
            <v>729</v>
          </cell>
          <cell r="D1275" t="str">
            <v>SAMEME2</v>
          </cell>
        </row>
        <row r="1276">
          <cell r="A1276" t="str">
            <v>BANORTE502171369</v>
          </cell>
          <cell r="B1276" t="str">
            <v>BANORTE</v>
          </cell>
          <cell r="C1276">
            <v>502171369</v>
          </cell>
          <cell r="D1276" t="str">
            <v>SAMEME2</v>
          </cell>
        </row>
        <row r="1277">
          <cell r="A1277" t="str">
            <v>BANSAN5870</v>
          </cell>
          <cell r="B1277" t="str">
            <v>BANSAN</v>
          </cell>
          <cell r="C1277">
            <v>5870</v>
          </cell>
          <cell r="D1277" t="str">
            <v>SAMEME2</v>
          </cell>
        </row>
        <row r="1278">
          <cell r="A1278" t="str">
            <v>BANSAN1008761</v>
          </cell>
          <cell r="B1278" t="str">
            <v>BANSAN</v>
          </cell>
          <cell r="C1278">
            <v>1008761</v>
          </cell>
          <cell r="D1278" t="str">
            <v>SAMEME2</v>
          </cell>
        </row>
        <row r="1279">
          <cell r="A1279" t="str">
            <v>BANSAN2945065</v>
          </cell>
          <cell r="B1279" t="str">
            <v>BANSAN</v>
          </cell>
          <cell r="C1279">
            <v>2945065</v>
          </cell>
          <cell r="D1279" t="str">
            <v>SAMEME2</v>
          </cell>
        </row>
        <row r="1280">
          <cell r="A1280" t="str">
            <v>BANSAN65505310873</v>
          </cell>
          <cell r="B1280" t="str">
            <v>BANSAN</v>
          </cell>
          <cell r="C1280">
            <v>65505310873</v>
          </cell>
          <cell r="D1280" t="str">
            <v>SAMEME2</v>
          </cell>
        </row>
        <row r="1281">
          <cell r="A1281" t="str">
            <v>BARCLAY42653056</v>
          </cell>
          <cell r="B1281" t="str">
            <v>BARCLAY</v>
          </cell>
          <cell r="C1281">
            <v>42653056</v>
          </cell>
          <cell r="D1281" t="str">
            <v>SAMEME2</v>
          </cell>
        </row>
        <row r="1282">
          <cell r="A1282" t="str">
            <v>BCSUISS021/2006-2</v>
          </cell>
          <cell r="B1282" t="str">
            <v>BCSUISS</v>
          </cell>
          <cell r="C1282" t="str">
            <v>021/2006-2</v>
          </cell>
          <cell r="D1282" t="str">
            <v>SAMEME2</v>
          </cell>
        </row>
        <row r="1283">
          <cell r="A1283" t="str">
            <v>BGOLDMASTGAR-3</v>
          </cell>
          <cell r="B1283" t="str">
            <v>BGOLDMA</v>
          </cell>
          <cell r="C1283" t="str">
            <v>STGAR-3</v>
          </cell>
          <cell r="D1283" t="str">
            <v>SAMEME2</v>
          </cell>
        </row>
        <row r="1284">
          <cell r="A1284" t="str">
            <v>BIXE891176</v>
          </cell>
          <cell r="B1284" t="str">
            <v>BIXE</v>
          </cell>
          <cell r="C1284">
            <v>891176</v>
          </cell>
          <cell r="D1284" t="str">
            <v>SAMEME2</v>
          </cell>
        </row>
        <row r="1285">
          <cell r="A1285" t="str">
            <v>BNPFA2SMEX</v>
          </cell>
          <cell r="B1285" t="str">
            <v>BNP</v>
          </cell>
          <cell r="C1285" t="str">
            <v>FA2SMEX</v>
          </cell>
          <cell r="D1285" t="str">
            <v>SAMEME2</v>
          </cell>
        </row>
        <row r="1286">
          <cell r="A1286" t="str">
            <v>BSCTIA7988287-7</v>
          </cell>
          <cell r="B1286" t="str">
            <v>BSCTIA</v>
          </cell>
          <cell r="C1286" t="str">
            <v>7988287-7</v>
          </cell>
          <cell r="D1286" t="str">
            <v>SAMEME2</v>
          </cell>
        </row>
        <row r="1287">
          <cell r="A1287" t="str">
            <v>CBACTIN977009</v>
          </cell>
          <cell r="B1287" t="str">
            <v>CBACTIN</v>
          </cell>
          <cell r="C1287">
            <v>977009</v>
          </cell>
          <cell r="D1287" t="str">
            <v>SAMEME2</v>
          </cell>
        </row>
        <row r="1288">
          <cell r="A1288" t="str">
            <v>CBBARCLAY964</v>
          </cell>
          <cell r="B1288" t="str">
            <v>CBBARCLAY</v>
          </cell>
          <cell r="C1288">
            <v>964</v>
          </cell>
          <cell r="D1288" t="str">
            <v>SAMEME2</v>
          </cell>
        </row>
        <row r="1289">
          <cell r="A1289" t="str">
            <v>CBBBV5256169</v>
          </cell>
          <cell r="B1289" t="str">
            <v>CBBBV</v>
          </cell>
          <cell r="C1289">
            <v>5256169</v>
          </cell>
          <cell r="D1289" t="str">
            <v>SAMEME2</v>
          </cell>
        </row>
        <row r="1290">
          <cell r="A1290" t="str">
            <v>CBCSUISSE2010/21</v>
          </cell>
          <cell r="B1290" t="str">
            <v>CBCSUISSE</v>
          </cell>
          <cell r="C1290" t="str">
            <v>2010/21</v>
          </cell>
          <cell r="D1290" t="str">
            <v>SAMEME2</v>
          </cell>
        </row>
        <row r="1291">
          <cell r="A1291" t="str">
            <v>CBDEUTS7273</v>
          </cell>
          <cell r="B1291" t="str">
            <v>CBDEUTS</v>
          </cell>
          <cell r="C1291">
            <v>7273</v>
          </cell>
          <cell r="D1291" t="str">
            <v>SAMEME2</v>
          </cell>
        </row>
        <row r="1292">
          <cell r="A1292" t="str">
            <v>CBINTER100049544</v>
          </cell>
          <cell r="B1292" t="str">
            <v>CBINTER</v>
          </cell>
          <cell r="C1292">
            <v>100049544</v>
          </cell>
          <cell r="D1292" t="str">
            <v>SAMEME2</v>
          </cell>
        </row>
        <row r="1293">
          <cell r="A1293" t="str">
            <v>CBIXE1565324</v>
          </cell>
          <cell r="B1293" t="str">
            <v>CBIXE</v>
          </cell>
          <cell r="C1293">
            <v>1565324</v>
          </cell>
          <cell r="D1293" t="str">
            <v>SAMEME2</v>
          </cell>
        </row>
        <row r="1294">
          <cell r="A1294" t="str">
            <v>CBJPMORIB7082014361</v>
          </cell>
          <cell r="B1294" t="str">
            <v>CBJPMOR</v>
          </cell>
          <cell r="C1294" t="str">
            <v>IB7082014361</v>
          </cell>
          <cell r="D1294" t="str">
            <v>SAMEME2</v>
          </cell>
        </row>
        <row r="1295">
          <cell r="A1295" t="str">
            <v>CBMONEX2055150</v>
          </cell>
          <cell r="B1295" t="str">
            <v>CBMONEX</v>
          </cell>
          <cell r="C1295">
            <v>2055150</v>
          </cell>
          <cell r="D1295" t="str">
            <v>SAMEME2</v>
          </cell>
        </row>
        <row r="1296">
          <cell r="A1296" t="str">
            <v>CBMORGAN028M02436</v>
          </cell>
          <cell r="B1296" t="str">
            <v>CBMORGAN</v>
          </cell>
          <cell r="C1296" t="str">
            <v>028M02436</v>
          </cell>
          <cell r="D1296" t="str">
            <v>SAMEME2</v>
          </cell>
        </row>
        <row r="1297">
          <cell r="A1297" t="str">
            <v>CBSANT2000264</v>
          </cell>
          <cell r="B1297" t="str">
            <v>CBSANT</v>
          </cell>
          <cell r="C1297">
            <v>2000264</v>
          </cell>
          <cell r="D1297" t="str">
            <v>SAMEME2</v>
          </cell>
        </row>
        <row r="1298">
          <cell r="A1298" t="str">
            <v>FINAMEX39099</v>
          </cell>
          <cell r="B1298" t="str">
            <v>FINAMEX</v>
          </cell>
          <cell r="C1298">
            <v>39099</v>
          </cell>
          <cell r="D1298" t="str">
            <v>SAMEME2</v>
          </cell>
        </row>
        <row r="1299">
          <cell r="A1299" t="str">
            <v>GFI IDOGFI</v>
          </cell>
          <cell r="B1299" t="str">
            <v>GFI IDO</v>
          </cell>
          <cell r="C1299" t="str">
            <v>GFI</v>
          </cell>
          <cell r="D1299" t="str">
            <v>SAMEME2</v>
          </cell>
        </row>
        <row r="1300">
          <cell r="A1300" t="str">
            <v>GFI SORGFI</v>
          </cell>
          <cell r="B1300" t="str">
            <v>GFI SOR</v>
          </cell>
          <cell r="C1300" t="str">
            <v>GFI</v>
          </cell>
          <cell r="D1300" t="str">
            <v>SAMEME2</v>
          </cell>
        </row>
        <row r="1301">
          <cell r="A1301" t="str">
            <v>GOLDMAN14</v>
          </cell>
          <cell r="B1301" t="str">
            <v>GOLDMAN</v>
          </cell>
          <cell r="C1301">
            <v>14</v>
          </cell>
          <cell r="D1301" t="str">
            <v>SAMEME2</v>
          </cell>
        </row>
        <row r="1302">
          <cell r="A1302" t="str">
            <v>HSBCMEX443001</v>
          </cell>
          <cell r="B1302" t="str">
            <v>HSBCMEX</v>
          </cell>
          <cell r="C1302">
            <v>443001</v>
          </cell>
          <cell r="D1302" t="str">
            <v>SAMEME2</v>
          </cell>
        </row>
        <row r="1303">
          <cell r="A1303" t="str">
            <v>HSBCMEXSAGEF42</v>
          </cell>
          <cell r="B1303" t="str">
            <v>HSBCMEX</v>
          </cell>
          <cell r="C1303" t="str">
            <v>SAGEF42</v>
          </cell>
          <cell r="D1303" t="str">
            <v>SAMEME2</v>
          </cell>
        </row>
        <row r="1304">
          <cell r="A1304" t="str">
            <v>ICAM12794</v>
          </cell>
          <cell r="B1304" t="str">
            <v>ICAM</v>
          </cell>
          <cell r="C1304">
            <v>12794</v>
          </cell>
          <cell r="D1304" t="str">
            <v>SAMEME2</v>
          </cell>
        </row>
        <row r="1305">
          <cell r="A1305" t="str">
            <v>JPMOR3584065</v>
          </cell>
          <cell r="B1305" t="str">
            <v>JPMOR</v>
          </cell>
          <cell r="C1305">
            <v>3584065</v>
          </cell>
          <cell r="D1305" t="str">
            <v>SAMEME2</v>
          </cell>
        </row>
        <row r="1306">
          <cell r="A1306" t="str">
            <v>JPMOR9451065</v>
          </cell>
          <cell r="B1306" t="str">
            <v>JPMOR</v>
          </cell>
          <cell r="C1306">
            <v>9451065</v>
          </cell>
          <cell r="D1306" t="str">
            <v>SAMEME2</v>
          </cell>
        </row>
        <row r="1307">
          <cell r="A1307" t="str">
            <v>JPMORRC1502014203073</v>
          </cell>
          <cell r="B1307" t="str">
            <v>JPMOR</v>
          </cell>
          <cell r="C1307" t="str">
            <v>RC1502014203073</v>
          </cell>
          <cell r="D1307" t="str">
            <v>SAMEME2</v>
          </cell>
        </row>
        <row r="1308">
          <cell r="A1308" t="str">
            <v>JPMORSAMEMES</v>
          </cell>
          <cell r="B1308" t="str">
            <v>JPMOR</v>
          </cell>
          <cell r="C1308" t="str">
            <v>SAMEMES</v>
          </cell>
          <cell r="D1308" t="str">
            <v>SAMEME2</v>
          </cell>
        </row>
        <row r="1309">
          <cell r="A1309" t="str">
            <v>MEI IDOMEI IDO 2648</v>
          </cell>
          <cell r="B1309" t="str">
            <v>MEI IDO</v>
          </cell>
          <cell r="C1309" t="str">
            <v>MEI IDO 2648</v>
          </cell>
          <cell r="D1309" t="str">
            <v>SAMEME2</v>
          </cell>
        </row>
        <row r="1310">
          <cell r="A1310" t="str">
            <v>MEI SORMEI 2648</v>
          </cell>
          <cell r="B1310" t="str">
            <v>MEI SOR</v>
          </cell>
          <cell r="C1310" t="str">
            <v>MEI 2648</v>
          </cell>
          <cell r="D1310" t="str">
            <v>SAMEME2</v>
          </cell>
        </row>
        <row r="1311">
          <cell r="A1311" t="str">
            <v>MEIREPMEI REP 2650</v>
          </cell>
          <cell r="B1311" t="str">
            <v>MEIREP</v>
          </cell>
          <cell r="C1311" t="str">
            <v>MEI REP 2650</v>
          </cell>
          <cell r="D1311" t="str">
            <v>SAMEME2</v>
          </cell>
        </row>
        <row r="1312">
          <cell r="A1312" t="str">
            <v>MORGST020A3AJ90</v>
          </cell>
          <cell r="B1312" t="str">
            <v>MORGST</v>
          </cell>
          <cell r="C1312" t="str">
            <v>020A3AJ90</v>
          </cell>
          <cell r="D1312" t="str">
            <v>SAMEME2</v>
          </cell>
        </row>
        <row r="1313">
          <cell r="A1313" t="str">
            <v>MULTIVA2649150</v>
          </cell>
          <cell r="B1313" t="str">
            <v>MULTIVA</v>
          </cell>
          <cell r="C1313">
            <v>2649150</v>
          </cell>
          <cell r="D1313" t="str">
            <v>SAMEME2</v>
          </cell>
        </row>
        <row r="1314">
          <cell r="A1314" t="str">
            <v>NAFINSA1064369</v>
          </cell>
          <cell r="B1314" t="str">
            <v>NAFINSA</v>
          </cell>
          <cell r="C1314">
            <v>1064369</v>
          </cell>
          <cell r="D1314" t="str">
            <v>SAMEME2</v>
          </cell>
        </row>
        <row r="1315">
          <cell r="A1315" t="str">
            <v>PGOLDMASTGAR-3</v>
          </cell>
          <cell r="B1315" t="str">
            <v>PGOLDMA</v>
          </cell>
          <cell r="C1315" t="str">
            <v>STGAR-3</v>
          </cell>
          <cell r="D1315" t="str">
            <v>SAMEME2</v>
          </cell>
        </row>
        <row r="1316">
          <cell r="A1316" t="str">
            <v>SANTANDCODIS CLIENTES</v>
          </cell>
          <cell r="B1316" t="str">
            <v>SANTAND</v>
          </cell>
          <cell r="C1316" t="str">
            <v>CODIS CLIENTES</v>
          </cell>
          <cell r="D1316" t="str">
            <v>SAMEME2</v>
          </cell>
        </row>
        <row r="1317">
          <cell r="A1317" t="str">
            <v>SANTANDCODIS OPICS</v>
          </cell>
          <cell r="B1317" t="str">
            <v>SANTAND</v>
          </cell>
          <cell r="C1317" t="str">
            <v>CODIS OPICS</v>
          </cell>
          <cell r="D1317" t="str">
            <v>SAMEME2</v>
          </cell>
        </row>
        <row r="1318">
          <cell r="A1318" t="str">
            <v>SANTANDCUSTODIO SANTANDER</v>
          </cell>
          <cell r="B1318" t="str">
            <v>SANTAND</v>
          </cell>
          <cell r="C1318" t="str">
            <v>CUSTODIO SANTANDER</v>
          </cell>
          <cell r="D1318" t="str">
            <v>SAMEME2</v>
          </cell>
        </row>
        <row r="1319">
          <cell r="A1319" t="str">
            <v>SANTNYSAMEMES</v>
          </cell>
          <cell r="B1319" t="str">
            <v>SANTNY</v>
          </cell>
          <cell r="C1319" t="str">
            <v>SAMEMES</v>
          </cell>
          <cell r="D1319" t="str">
            <v>SAMEME2</v>
          </cell>
        </row>
        <row r="1320">
          <cell r="A1320" t="str">
            <v>SIPOIDOSIPOIDO 2649</v>
          </cell>
          <cell r="B1320" t="str">
            <v>SIPOIDO</v>
          </cell>
          <cell r="C1320" t="str">
            <v>SIPOIDO 2649</v>
          </cell>
          <cell r="D1320" t="str">
            <v>SAMEME2</v>
          </cell>
        </row>
        <row r="1321">
          <cell r="A1321" t="str">
            <v>SIPOREPSIPO REP 2649</v>
          </cell>
          <cell r="B1321" t="str">
            <v>SIPOREP</v>
          </cell>
          <cell r="C1321" t="str">
            <v>SIPO REP 2649</v>
          </cell>
          <cell r="D1321" t="str">
            <v>SAMEME2</v>
          </cell>
        </row>
        <row r="1322">
          <cell r="A1322" t="str">
            <v>SIPOSORSIPO 2649</v>
          </cell>
          <cell r="B1322" t="str">
            <v>SIPOSOR</v>
          </cell>
          <cell r="C1322" t="str">
            <v>SIPO 2649</v>
          </cell>
          <cell r="D1322" t="str">
            <v>SAMEME2</v>
          </cell>
        </row>
        <row r="1323">
          <cell r="A1323" t="str">
            <v>VAR IDOVAR IDO 2650</v>
          </cell>
          <cell r="B1323" t="str">
            <v>VAR IDO</v>
          </cell>
          <cell r="C1323" t="str">
            <v>VAR IDO 2650</v>
          </cell>
          <cell r="D1323" t="str">
            <v>SAMEME2</v>
          </cell>
        </row>
        <row r="1324">
          <cell r="A1324" t="str">
            <v>VAR SORVAR 2650</v>
          </cell>
          <cell r="B1324" t="str">
            <v>VAR SOR</v>
          </cell>
          <cell r="C1324" t="str">
            <v>VAR 2650</v>
          </cell>
          <cell r="D1324" t="str">
            <v>SAMEME2</v>
          </cell>
        </row>
        <row r="1325">
          <cell r="A1325" t="str">
            <v>VARREPVAR REP 2650</v>
          </cell>
          <cell r="B1325" t="str">
            <v>VARREP</v>
          </cell>
          <cell r="C1325" t="str">
            <v>VAR REP 2650</v>
          </cell>
          <cell r="D1325" t="str">
            <v>SAMEME2</v>
          </cell>
        </row>
        <row r="1326">
          <cell r="A1326" t="str">
            <v>VECTOR245093</v>
          </cell>
          <cell r="B1326" t="str">
            <v>VECTOR</v>
          </cell>
          <cell r="C1326">
            <v>245093</v>
          </cell>
          <cell r="D1326" t="str">
            <v>SAMEME2</v>
          </cell>
        </row>
        <row r="1327">
          <cell r="A1327" t="str">
            <v>SANTANDCODIS CLIENTES</v>
          </cell>
          <cell r="B1327" t="str">
            <v>SANTAND</v>
          </cell>
          <cell r="C1327" t="str">
            <v>CODIS CLIENTES</v>
          </cell>
          <cell r="D1327" t="str">
            <v>SAMEME2 A</v>
          </cell>
        </row>
        <row r="1328">
          <cell r="A1328" t="str">
            <v>SANTANDCODIS OPICS</v>
          </cell>
          <cell r="B1328" t="str">
            <v>SANTAND</v>
          </cell>
          <cell r="C1328" t="str">
            <v>CODIS OPICS</v>
          </cell>
          <cell r="D1328" t="str">
            <v>SAMEME2 A</v>
          </cell>
        </row>
        <row r="1329">
          <cell r="A1329" t="str">
            <v>SANTANDCODIS CLIENTES</v>
          </cell>
          <cell r="B1329" t="str">
            <v>SANTAND</v>
          </cell>
          <cell r="C1329" t="str">
            <v>CODIS CLIENTES</v>
          </cell>
          <cell r="D1329" t="str">
            <v>SAMEME2 B1</v>
          </cell>
        </row>
        <row r="1330">
          <cell r="A1330" t="str">
            <v>SANTANDCODIS OPICS</v>
          </cell>
          <cell r="B1330" t="str">
            <v>SANTAND</v>
          </cell>
          <cell r="C1330" t="str">
            <v>CODIS OPICS</v>
          </cell>
          <cell r="D1330" t="str">
            <v>SAMEME2 B1</v>
          </cell>
        </row>
        <row r="1331">
          <cell r="A1331" t="str">
            <v>SANTANDCODIS CLIENTES</v>
          </cell>
          <cell r="B1331" t="str">
            <v>SANTAND</v>
          </cell>
          <cell r="C1331" t="str">
            <v>CODIS CLIENTES</v>
          </cell>
          <cell r="D1331" t="str">
            <v>SAMEME2 B2</v>
          </cell>
        </row>
        <row r="1332">
          <cell r="A1332" t="str">
            <v>SANTANDCODIS OPICS</v>
          </cell>
          <cell r="B1332" t="str">
            <v>SANTAND</v>
          </cell>
          <cell r="C1332" t="str">
            <v>CODIS OPICS</v>
          </cell>
          <cell r="D1332" t="str">
            <v>SAMEME2 B2</v>
          </cell>
        </row>
        <row r="1333">
          <cell r="A1333" t="str">
            <v>SANTANDCODIS CLIENTES</v>
          </cell>
          <cell r="B1333" t="str">
            <v>SANTAND</v>
          </cell>
          <cell r="C1333" t="str">
            <v>CODIS CLIENTES</v>
          </cell>
          <cell r="D1333" t="str">
            <v>SAMEME2 B3</v>
          </cell>
        </row>
        <row r="1334">
          <cell r="A1334" t="str">
            <v>SANTANDCODIS OPICS</v>
          </cell>
          <cell r="B1334" t="str">
            <v>SANTAND</v>
          </cell>
          <cell r="C1334" t="str">
            <v>CODIS OPICS</v>
          </cell>
          <cell r="D1334" t="str">
            <v>SAMEME2 B3</v>
          </cell>
        </row>
        <row r="1335">
          <cell r="A1335" t="str">
            <v>BACMEXT520863</v>
          </cell>
          <cell r="B1335" t="str">
            <v>BACMEXT</v>
          </cell>
          <cell r="C1335">
            <v>520863</v>
          </cell>
          <cell r="D1335" t="str">
            <v>SAMUSCP</v>
          </cell>
        </row>
        <row r="1336">
          <cell r="A1336" t="str">
            <v>BACOMER919192011667</v>
          </cell>
          <cell r="B1336" t="str">
            <v>BACOMER</v>
          </cell>
          <cell r="C1336">
            <v>919192011667</v>
          </cell>
          <cell r="D1336" t="str">
            <v>SAMUSCP</v>
          </cell>
        </row>
        <row r="1337">
          <cell r="A1337" t="str">
            <v>BACOMERMX01442</v>
          </cell>
          <cell r="B1337" t="str">
            <v>BACOMER</v>
          </cell>
          <cell r="C1337" t="str">
            <v>MX01442</v>
          </cell>
          <cell r="D1337" t="str">
            <v>SAMUSCP</v>
          </cell>
        </row>
        <row r="1338">
          <cell r="A1338" t="str">
            <v>BAMMSACM00264</v>
          </cell>
          <cell r="B1338" t="str">
            <v>BAMMSA</v>
          </cell>
          <cell r="C1338" t="str">
            <v>CM00264</v>
          </cell>
          <cell r="D1338" t="str">
            <v>SAMUSCP</v>
          </cell>
        </row>
        <row r="1339">
          <cell r="A1339" t="str">
            <v>CITIMX74756021</v>
          </cell>
          <cell r="B1339" t="str">
            <v>CITIMX</v>
          </cell>
          <cell r="C1339">
            <v>74756021</v>
          </cell>
          <cell r="D1339" t="str">
            <v>SAMUSCP</v>
          </cell>
        </row>
        <row r="1340">
          <cell r="A1340" t="str">
            <v>CITIMXCLD-5827</v>
          </cell>
          <cell r="B1340" t="str">
            <v>CITIMX</v>
          </cell>
          <cell r="C1340" t="str">
            <v>CLD-5827</v>
          </cell>
          <cell r="D1340" t="str">
            <v>SAMUSCP</v>
          </cell>
        </row>
        <row r="1341">
          <cell r="A1341" t="str">
            <v>BANOBRA587</v>
          </cell>
          <cell r="B1341" t="str">
            <v>BANOBRA</v>
          </cell>
          <cell r="C1341">
            <v>587</v>
          </cell>
          <cell r="D1341" t="str">
            <v>SAMUSCP</v>
          </cell>
        </row>
        <row r="1342">
          <cell r="A1342" t="str">
            <v>BANORTE501401768</v>
          </cell>
          <cell r="B1342" t="str">
            <v>BANORTE</v>
          </cell>
          <cell r="C1342">
            <v>501401768</v>
          </cell>
          <cell r="D1342" t="str">
            <v>SAMUSCP</v>
          </cell>
        </row>
        <row r="1343">
          <cell r="A1343" t="str">
            <v>BANSAN16950</v>
          </cell>
          <cell r="B1343" t="str">
            <v>BANSAN</v>
          </cell>
          <cell r="C1343">
            <v>16950</v>
          </cell>
          <cell r="D1343" t="str">
            <v>SAMUSCP</v>
          </cell>
        </row>
        <row r="1344">
          <cell r="A1344" t="str">
            <v>BANSAN1034324</v>
          </cell>
          <cell r="B1344" t="str">
            <v>BANSAN</v>
          </cell>
          <cell r="C1344">
            <v>1034324</v>
          </cell>
          <cell r="D1344" t="str">
            <v>SAMUSCP</v>
          </cell>
        </row>
        <row r="1345">
          <cell r="A1345" t="str">
            <v>BANSAN142767</v>
          </cell>
          <cell r="B1345" t="str">
            <v>BANSAN</v>
          </cell>
          <cell r="C1345">
            <v>142767</v>
          </cell>
          <cell r="D1345" t="str">
            <v>SAMUSCP</v>
          </cell>
        </row>
        <row r="1346">
          <cell r="A1346" t="str">
            <v>BANSAN2945021</v>
          </cell>
          <cell r="B1346" t="str">
            <v>BANSAN</v>
          </cell>
          <cell r="C1346">
            <v>2945021</v>
          </cell>
          <cell r="D1346" t="str">
            <v>SAMUSCP</v>
          </cell>
        </row>
        <row r="1347">
          <cell r="A1347" t="str">
            <v>BANSAN65505310873</v>
          </cell>
          <cell r="B1347" t="str">
            <v>BANSAN</v>
          </cell>
          <cell r="C1347">
            <v>65505310873</v>
          </cell>
          <cell r="D1347" t="str">
            <v>SAMUSCP</v>
          </cell>
        </row>
        <row r="1348">
          <cell r="A1348" t="str">
            <v>BARCLAY42653059</v>
          </cell>
          <cell r="B1348" t="str">
            <v>BARCLAY</v>
          </cell>
          <cell r="C1348">
            <v>42653059</v>
          </cell>
          <cell r="D1348" t="str">
            <v>SAMUSCP</v>
          </cell>
        </row>
        <row r="1349">
          <cell r="A1349" t="str">
            <v>BCSUISS200272</v>
          </cell>
          <cell r="B1349" t="str">
            <v>BCSUISS</v>
          </cell>
          <cell r="C1349">
            <v>200272</v>
          </cell>
          <cell r="D1349" t="str">
            <v>SAMUSCP</v>
          </cell>
        </row>
        <row r="1350">
          <cell r="A1350" t="str">
            <v>BGOLDMASMALTA2</v>
          </cell>
          <cell r="B1350" t="str">
            <v>BGOLDMA</v>
          </cell>
          <cell r="C1350" t="str">
            <v>SMALTA2</v>
          </cell>
          <cell r="D1350" t="str">
            <v>SAMUSCP</v>
          </cell>
        </row>
        <row r="1351">
          <cell r="A1351" t="str">
            <v>BIXE890855</v>
          </cell>
          <cell r="B1351" t="str">
            <v>BIXE</v>
          </cell>
          <cell r="C1351">
            <v>890855</v>
          </cell>
          <cell r="D1351" t="str">
            <v>SAMUSCP</v>
          </cell>
        </row>
        <row r="1352">
          <cell r="A1352" t="str">
            <v>BNPG31755</v>
          </cell>
          <cell r="B1352" t="str">
            <v>BNP</v>
          </cell>
          <cell r="C1352" t="str">
            <v>G31755</v>
          </cell>
          <cell r="D1352" t="str">
            <v>SAMUSCP</v>
          </cell>
        </row>
        <row r="1353">
          <cell r="A1353" t="str">
            <v>BNPUVCFMEX</v>
          </cell>
          <cell r="B1353" t="str">
            <v>BNP</v>
          </cell>
          <cell r="C1353" t="str">
            <v>UVCFMEX</v>
          </cell>
          <cell r="D1353" t="str">
            <v>SAMUSCP</v>
          </cell>
        </row>
        <row r="1354">
          <cell r="A1354" t="str">
            <v>BSCTIA7840690-8</v>
          </cell>
          <cell r="B1354" t="str">
            <v>BSCTIA</v>
          </cell>
          <cell r="C1354" t="str">
            <v>7840690-8</v>
          </cell>
          <cell r="D1354" t="str">
            <v>SAMUSCP</v>
          </cell>
        </row>
        <row r="1355">
          <cell r="A1355" t="str">
            <v>BTGPACTUAL157</v>
          </cell>
          <cell r="B1355" t="str">
            <v>BTGPACTUAL</v>
          </cell>
          <cell r="C1355">
            <v>157</v>
          </cell>
          <cell r="D1355" t="str">
            <v>SAMUSCP</v>
          </cell>
        </row>
        <row r="1356">
          <cell r="A1356" t="str">
            <v>CBACTIN5358169</v>
          </cell>
          <cell r="B1356" t="str">
            <v>CBACTIN</v>
          </cell>
          <cell r="C1356">
            <v>5358169</v>
          </cell>
          <cell r="D1356" t="str">
            <v>SAMUSCP</v>
          </cell>
        </row>
        <row r="1357">
          <cell r="A1357" t="str">
            <v>CBBARCLAY963</v>
          </cell>
          <cell r="B1357" t="str">
            <v>CBBARCLAY</v>
          </cell>
          <cell r="C1357">
            <v>963</v>
          </cell>
          <cell r="D1357" t="str">
            <v>SAMUSCP</v>
          </cell>
        </row>
        <row r="1358">
          <cell r="A1358" t="str">
            <v>CBCSUISSE2012/15</v>
          </cell>
          <cell r="B1358" t="str">
            <v>CBCSUISSE</v>
          </cell>
          <cell r="C1358" t="str">
            <v>2012/15</v>
          </cell>
          <cell r="D1358" t="str">
            <v>SAMUSCP</v>
          </cell>
        </row>
        <row r="1359">
          <cell r="A1359" t="str">
            <v>CBDEUTS7014</v>
          </cell>
          <cell r="B1359" t="str">
            <v>CBDEUTS</v>
          </cell>
          <cell r="C1359">
            <v>7014</v>
          </cell>
          <cell r="D1359" t="str">
            <v>SAMUSCP</v>
          </cell>
        </row>
        <row r="1360">
          <cell r="A1360" t="str">
            <v>CBINTER100049544</v>
          </cell>
          <cell r="B1360" t="str">
            <v>CBINTER</v>
          </cell>
          <cell r="C1360">
            <v>100049544</v>
          </cell>
          <cell r="D1360" t="str">
            <v>SAMUSCP</v>
          </cell>
        </row>
        <row r="1361">
          <cell r="A1361" t="str">
            <v>CBIXE981928</v>
          </cell>
          <cell r="B1361" t="str">
            <v>CBIXE</v>
          </cell>
          <cell r="C1361">
            <v>981928</v>
          </cell>
          <cell r="D1361" t="str">
            <v>SAMUSCP</v>
          </cell>
        </row>
        <row r="1362">
          <cell r="A1362" t="str">
            <v>CBJPMORIB708201451</v>
          </cell>
          <cell r="B1362" t="str">
            <v>CBJPMOR</v>
          </cell>
          <cell r="C1362" t="str">
            <v>IB708201451</v>
          </cell>
          <cell r="D1362" t="str">
            <v>SAMUSCP</v>
          </cell>
        </row>
        <row r="1363">
          <cell r="A1363" t="str">
            <v>CBMONEX2051233</v>
          </cell>
          <cell r="B1363" t="str">
            <v>CBMONEX</v>
          </cell>
          <cell r="C1363">
            <v>2051233</v>
          </cell>
          <cell r="D1363" t="str">
            <v>SAMUSCP</v>
          </cell>
        </row>
        <row r="1364">
          <cell r="A1364" t="str">
            <v>CBMORGAN028M01784</v>
          </cell>
          <cell r="B1364" t="str">
            <v>CBMORGAN</v>
          </cell>
          <cell r="C1364" t="str">
            <v>028M01784</v>
          </cell>
          <cell r="D1364" t="str">
            <v>SAMUSCP</v>
          </cell>
        </row>
        <row r="1365">
          <cell r="A1365" t="str">
            <v>CBMORGAN039NAAJV4</v>
          </cell>
          <cell r="B1365" t="str">
            <v>CBMORGAN</v>
          </cell>
          <cell r="C1365" t="str">
            <v>039NAAJV4</v>
          </cell>
          <cell r="D1365" t="str">
            <v>SAMUSCP</v>
          </cell>
        </row>
        <row r="1366">
          <cell r="A1366" t="str">
            <v>CBSANT71903</v>
          </cell>
          <cell r="B1366" t="str">
            <v>CBSANT</v>
          </cell>
          <cell r="C1366">
            <v>71903</v>
          </cell>
          <cell r="D1366" t="str">
            <v>SAMUSCP</v>
          </cell>
        </row>
        <row r="1367">
          <cell r="A1367" t="str">
            <v>CBUBS4082</v>
          </cell>
          <cell r="B1367" t="str">
            <v>CBUBS</v>
          </cell>
          <cell r="C1367">
            <v>4082</v>
          </cell>
          <cell r="D1367" t="str">
            <v>SAMUSCP</v>
          </cell>
        </row>
        <row r="1368">
          <cell r="A1368" t="str">
            <v>CBVALMX312248</v>
          </cell>
          <cell r="B1368" t="str">
            <v>CBVALMX</v>
          </cell>
          <cell r="C1368">
            <v>312248</v>
          </cell>
          <cell r="D1368" t="str">
            <v>SAMUSCP</v>
          </cell>
        </row>
        <row r="1369">
          <cell r="A1369" t="str">
            <v>FINAMEX38338</v>
          </cell>
          <cell r="B1369" t="str">
            <v>FINAMEX</v>
          </cell>
          <cell r="C1369">
            <v>38338</v>
          </cell>
          <cell r="D1369" t="str">
            <v>SAMUSCP</v>
          </cell>
        </row>
        <row r="1370">
          <cell r="A1370" t="str">
            <v>GBM118526</v>
          </cell>
          <cell r="B1370" t="str">
            <v>GBM</v>
          </cell>
          <cell r="C1370">
            <v>118526</v>
          </cell>
          <cell r="D1370" t="str">
            <v>SAMUSCP</v>
          </cell>
        </row>
        <row r="1371">
          <cell r="A1371" t="str">
            <v>GFI IDOGFI</v>
          </cell>
          <cell r="B1371" t="str">
            <v>GFI IDO</v>
          </cell>
          <cell r="C1371" t="str">
            <v>GFI</v>
          </cell>
          <cell r="D1371" t="str">
            <v>SAMUSCP</v>
          </cell>
        </row>
        <row r="1372">
          <cell r="A1372" t="str">
            <v>GFI SORGFI</v>
          </cell>
          <cell r="B1372" t="str">
            <v>GFI SOR</v>
          </cell>
          <cell r="C1372" t="str">
            <v>GFI</v>
          </cell>
          <cell r="D1372" t="str">
            <v>SAMUSCP</v>
          </cell>
        </row>
        <row r="1373">
          <cell r="A1373" t="str">
            <v>GMP1</v>
          </cell>
          <cell r="B1373" t="str">
            <v>GMP</v>
          </cell>
          <cell r="C1373">
            <v>1</v>
          </cell>
          <cell r="D1373" t="str">
            <v>SAMUSCP</v>
          </cell>
        </row>
        <row r="1374">
          <cell r="A1374" t="str">
            <v>GOLDMAN14</v>
          </cell>
          <cell r="B1374" t="str">
            <v>GOLDMAN</v>
          </cell>
          <cell r="C1374">
            <v>14</v>
          </cell>
          <cell r="D1374" t="str">
            <v>SAMUSCP</v>
          </cell>
        </row>
        <row r="1375">
          <cell r="A1375" t="str">
            <v>HSBCMEX224154</v>
          </cell>
          <cell r="B1375" t="str">
            <v>HSBCMEX</v>
          </cell>
          <cell r="C1375">
            <v>224154</v>
          </cell>
          <cell r="D1375" t="str">
            <v>SAMUSCP</v>
          </cell>
        </row>
        <row r="1376">
          <cell r="A1376" t="str">
            <v>HSBCMEXBASSF06</v>
          </cell>
          <cell r="B1376" t="str">
            <v>HSBCMEX</v>
          </cell>
          <cell r="C1376" t="str">
            <v>BASSF06</v>
          </cell>
          <cell r="D1376" t="str">
            <v>SAMUSCP</v>
          </cell>
        </row>
        <row r="1377">
          <cell r="A1377" t="str">
            <v>ICAM12427</v>
          </cell>
          <cell r="B1377" t="str">
            <v>ICAM</v>
          </cell>
          <cell r="C1377">
            <v>12427</v>
          </cell>
          <cell r="D1377" t="str">
            <v>SAMUSCP</v>
          </cell>
        </row>
        <row r="1378">
          <cell r="A1378" t="str">
            <v>JPMOR3584021</v>
          </cell>
          <cell r="B1378" t="str">
            <v>JPMOR</v>
          </cell>
          <cell r="C1378">
            <v>3584021</v>
          </cell>
          <cell r="D1378" t="str">
            <v>SAMUSCP</v>
          </cell>
        </row>
        <row r="1379">
          <cell r="A1379" t="str">
            <v>JPMORRC1502014201034</v>
          </cell>
          <cell r="B1379" t="str">
            <v>JPMOR</v>
          </cell>
          <cell r="C1379" t="str">
            <v>RC1502014201034</v>
          </cell>
          <cell r="D1379" t="str">
            <v>SAMUSCP</v>
          </cell>
        </row>
        <row r="1380">
          <cell r="A1380" t="str">
            <v>JPMORSAMEMES</v>
          </cell>
          <cell r="B1380" t="str">
            <v>JPMOR</v>
          </cell>
          <cell r="C1380" t="str">
            <v>SAMEMES</v>
          </cell>
          <cell r="D1380" t="str">
            <v>SAMUSCP</v>
          </cell>
        </row>
        <row r="1381">
          <cell r="A1381" t="str">
            <v>MEI IDOMEI IDO 2648</v>
          </cell>
          <cell r="B1381" t="str">
            <v>MEI IDO</v>
          </cell>
          <cell r="C1381" t="str">
            <v>MEI IDO 2648</v>
          </cell>
          <cell r="D1381" t="str">
            <v>SAMUSCP</v>
          </cell>
        </row>
        <row r="1382">
          <cell r="A1382" t="str">
            <v>MEI SORMEI 2648</v>
          </cell>
          <cell r="B1382" t="str">
            <v>MEI SOR</v>
          </cell>
          <cell r="C1382" t="str">
            <v>MEI 2648</v>
          </cell>
          <cell r="D1382" t="str">
            <v>SAMUSCP</v>
          </cell>
        </row>
        <row r="1383">
          <cell r="A1383" t="str">
            <v>MEIREPMEI REP 2650</v>
          </cell>
          <cell r="B1383" t="str">
            <v>MEIREP</v>
          </cell>
          <cell r="C1383" t="str">
            <v>MEI REP 2650</v>
          </cell>
          <cell r="D1383" t="str">
            <v>SAMUSCP</v>
          </cell>
        </row>
        <row r="1384">
          <cell r="A1384" t="str">
            <v>MLYNCCB319</v>
          </cell>
          <cell r="B1384" t="str">
            <v>MLYNCCB</v>
          </cell>
          <cell r="C1384">
            <v>319</v>
          </cell>
          <cell r="D1384" t="str">
            <v>SAMUSCP</v>
          </cell>
        </row>
        <row r="1385">
          <cell r="A1385" t="str">
            <v>NAFINSA1063711</v>
          </cell>
          <cell r="B1385" t="str">
            <v>NAFINSA</v>
          </cell>
          <cell r="C1385">
            <v>1063711</v>
          </cell>
          <cell r="D1385" t="str">
            <v>SAMUSCP</v>
          </cell>
        </row>
        <row r="1386">
          <cell r="A1386" t="str">
            <v>PGOLDMASANTANM</v>
          </cell>
          <cell r="B1386" t="str">
            <v>PGOLDMA</v>
          </cell>
          <cell r="C1386" t="str">
            <v>SANTANM</v>
          </cell>
          <cell r="D1386" t="str">
            <v>SAMUSCP</v>
          </cell>
        </row>
        <row r="1387">
          <cell r="A1387" t="str">
            <v>SANTANDCODIS CLIENTES</v>
          </cell>
          <cell r="B1387" t="str">
            <v>SANTAND</v>
          </cell>
          <cell r="C1387" t="str">
            <v>CODIS CLIENTES</v>
          </cell>
          <cell r="D1387" t="str">
            <v>SAMUSCP</v>
          </cell>
        </row>
        <row r="1388">
          <cell r="A1388" t="str">
            <v>SANTANDCODIS OPICS</v>
          </cell>
          <cell r="B1388" t="str">
            <v>SANTAND</v>
          </cell>
          <cell r="C1388" t="str">
            <v>CODIS OPICS</v>
          </cell>
          <cell r="D1388" t="str">
            <v>SAMUSCP</v>
          </cell>
        </row>
        <row r="1389">
          <cell r="A1389" t="str">
            <v>SANTANDCUSTODIO SANTANDER</v>
          </cell>
          <cell r="B1389" t="str">
            <v>SANTAND</v>
          </cell>
          <cell r="C1389" t="str">
            <v>CUSTODIO SANTANDER</v>
          </cell>
          <cell r="D1389" t="str">
            <v>SAMUSCP</v>
          </cell>
        </row>
        <row r="1390">
          <cell r="A1390" t="str">
            <v>SANTNYSAMEMES</v>
          </cell>
          <cell r="B1390" t="str">
            <v>SANTNY</v>
          </cell>
          <cell r="C1390" t="str">
            <v>SAMEMES</v>
          </cell>
          <cell r="D1390" t="str">
            <v>SAMUSCP</v>
          </cell>
        </row>
        <row r="1391">
          <cell r="A1391" t="str">
            <v>SANTNYSAMX08</v>
          </cell>
          <cell r="B1391" t="str">
            <v>SANTNY</v>
          </cell>
          <cell r="C1391" t="str">
            <v>SAMX08</v>
          </cell>
          <cell r="D1391" t="str">
            <v>SAMUSCP</v>
          </cell>
        </row>
        <row r="1392">
          <cell r="A1392" t="str">
            <v>SIPOIDOSIPOIDO 2649</v>
          </cell>
          <cell r="B1392" t="str">
            <v>SIPOIDO</v>
          </cell>
          <cell r="C1392" t="str">
            <v>SIPOIDO 2649</v>
          </cell>
          <cell r="D1392" t="str">
            <v>SAMUSCP</v>
          </cell>
        </row>
        <row r="1393">
          <cell r="A1393" t="str">
            <v>SIPOREPSIPO REP 2649</v>
          </cell>
          <cell r="B1393" t="str">
            <v>SIPOREP</v>
          </cell>
          <cell r="C1393" t="str">
            <v>SIPO REP 2649</v>
          </cell>
          <cell r="D1393" t="str">
            <v>SAMUSCP</v>
          </cell>
        </row>
        <row r="1394">
          <cell r="A1394" t="str">
            <v>SIPOSORSIPO 2649</v>
          </cell>
          <cell r="B1394" t="str">
            <v>SIPOSOR</v>
          </cell>
          <cell r="C1394" t="str">
            <v>SIPO 2649</v>
          </cell>
          <cell r="D1394" t="str">
            <v>SAMUSCP</v>
          </cell>
        </row>
        <row r="1395">
          <cell r="A1395" t="str">
            <v>VAR IDOVAR IDO 2650</v>
          </cell>
          <cell r="B1395" t="str">
            <v>VAR IDO</v>
          </cell>
          <cell r="C1395" t="str">
            <v>VAR IDO 2650</v>
          </cell>
          <cell r="D1395" t="str">
            <v>SAMUSCP</v>
          </cell>
        </row>
        <row r="1396">
          <cell r="A1396" t="str">
            <v>VAR SORVAR 2650</v>
          </cell>
          <cell r="B1396" t="str">
            <v>VAR SOR</v>
          </cell>
          <cell r="C1396" t="str">
            <v>VAR 2650</v>
          </cell>
          <cell r="D1396" t="str">
            <v>SAMUSCP</v>
          </cell>
        </row>
        <row r="1397">
          <cell r="A1397" t="str">
            <v>VARREPVAR REP 2650</v>
          </cell>
          <cell r="B1397" t="str">
            <v>VARREP</v>
          </cell>
          <cell r="C1397" t="str">
            <v>VAR REP 2650</v>
          </cell>
          <cell r="D1397" t="str">
            <v>SAMUSCP</v>
          </cell>
        </row>
        <row r="1398">
          <cell r="A1398" t="str">
            <v>VECTOR206688</v>
          </cell>
          <cell r="B1398" t="str">
            <v>VECTOR</v>
          </cell>
          <cell r="C1398">
            <v>206688</v>
          </cell>
          <cell r="D1398" t="str">
            <v>SAMUSCP</v>
          </cell>
        </row>
        <row r="1399">
          <cell r="A1399" t="str">
            <v>SANTANDCODIS CLIENTES</v>
          </cell>
          <cell r="B1399" t="str">
            <v>SANTAND</v>
          </cell>
          <cell r="C1399" t="str">
            <v>CODIS CLIENTES</v>
          </cell>
          <cell r="D1399" t="str">
            <v>SAMUSCP A</v>
          </cell>
        </row>
        <row r="1400">
          <cell r="A1400" t="str">
            <v>SANTANDCODIS OPICS</v>
          </cell>
          <cell r="B1400" t="str">
            <v>SANTAND</v>
          </cell>
          <cell r="C1400" t="str">
            <v>CODIS OPICS</v>
          </cell>
          <cell r="D1400" t="str">
            <v>SAMUSCP A</v>
          </cell>
        </row>
        <row r="1401">
          <cell r="A1401" t="str">
            <v>SANTANDCODIS CLIENTES</v>
          </cell>
          <cell r="B1401" t="str">
            <v>SANTAND</v>
          </cell>
          <cell r="C1401" t="str">
            <v>CODIS CLIENTES</v>
          </cell>
          <cell r="D1401" t="str">
            <v>SAMUSCP B</v>
          </cell>
        </row>
        <row r="1402">
          <cell r="A1402" t="str">
            <v>SANTANDCODIS OPICS</v>
          </cell>
          <cell r="B1402" t="str">
            <v>SANTAND</v>
          </cell>
          <cell r="C1402" t="str">
            <v>CODIS OPICS</v>
          </cell>
          <cell r="D1402" t="str">
            <v>SAMUSCP B</v>
          </cell>
        </row>
        <row r="1403">
          <cell r="A1403" t="str">
            <v>BACMEXT4005802</v>
          </cell>
          <cell r="B1403" t="str">
            <v>BACMEXT</v>
          </cell>
          <cell r="C1403">
            <v>4005802</v>
          </cell>
          <cell r="D1403" t="str">
            <v>SAM-ESG</v>
          </cell>
        </row>
        <row r="1404">
          <cell r="A1404" t="str">
            <v>BACOMER919140027906</v>
          </cell>
          <cell r="B1404" t="str">
            <v>BACOMER</v>
          </cell>
          <cell r="C1404">
            <v>919140027906</v>
          </cell>
          <cell r="D1404" t="str">
            <v>SAM-ESG</v>
          </cell>
        </row>
        <row r="1405">
          <cell r="A1405" t="str">
            <v>BACOMERMEX002312</v>
          </cell>
          <cell r="B1405" t="str">
            <v>BACOMER</v>
          </cell>
          <cell r="C1405" t="str">
            <v>MEX002312</v>
          </cell>
          <cell r="D1405" t="str">
            <v>SAM-ESG</v>
          </cell>
        </row>
        <row r="1406">
          <cell r="A1406" t="str">
            <v>BAMMSACM00743</v>
          </cell>
          <cell r="B1406" t="str">
            <v>BAMMSA</v>
          </cell>
          <cell r="C1406" t="str">
            <v>CM00743</v>
          </cell>
          <cell r="D1406" t="str">
            <v>SAM-ESG</v>
          </cell>
        </row>
        <row r="1407">
          <cell r="A1407" t="str">
            <v>CITIMX74114265</v>
          </cell>
          <cell r="B1407" t="str">
            <v>CITIMX</v>
          </cell>
          <cell r="C1407">
            <v>74114265</v>
          </cell>
          <cell r="D1407" t="str">
            <v>SAM-ESG</v>
          </cell>
        </row>
        <row r="1408">
          <cell r="A1408" t="str">
            <v>CITIMXCLD-5827</v>
          </cell>
          <cell r="B1408" t="str">
            <v>CITIMX</v>
          </cell>
          <cell r="C1408" t="str">
            <v>CLD-5827</v>
          </cell>
          <cell r="D1408" t="str">
            <v>SAM-ESG</v>
          </cell>
        </row>
        <row r="1409">
          <cell r="A1409" t="str">
            <v>BANOBRA730</v>
          </cell>
          <cell r="B1409" t="str">
            <v>BANOBRA</v>
          </cell>
          <cell r="C1409">
            <v>730</v>
          </cell>
          <cell r="D1409" t="str">
            <v>SAM-ESG</v>
          </cell>
        </row>
        <row r="1410">
          <cell r="A1410" t="str">
            <v>BANORTE502171385</v>
          </cell>
          <cell r="B1410" t="str">
            <v>BANORTE</v>
          </cell>
          <cell r="C1410">
            <v>502171385</v>
          </cell>
          <cell r="D1410" t="str">
            <v>SAM-ESG</v>
          </cell>
        </row>
        <row r="1411">
          <cell r="A1411" t="str">
            <v>BANSAN8298</v>
          </cell>
          <cell r="B1411" t="str">
            <v>BANSAN</v>
          </cell>
          <cell r="C1411">
            <v>8298</v>
          </cell>
          <cell r="D1411" t="str">
            <v>SAM-ESG</v>
          </cell>
        </row>
        <row r="1412">
          <cell r="A1412" t="str">
            <v>BANSAN1008762</v>
          </cell>
          <cell r="B1412" t="str">
            <v>BANSAN</v>
          </cell>
          <cell r="C1412">
            <v>1008762</v>
          </cell>
          <cell r="D1412" t="str">
            <v>SAM-ESG</v>
          </cell>
        </row>
        <row r="1413">
          <cell r="A1413" t="str">
            <v>BANSAN2945066</v>
          </cell>
          <cell r="B1413" t="str">
            <v>BANSAN</v>
          </cell>
          <cell r="C1413">
            <v>2945066</v>
          </cell>
          <cell r="D1413" t="str">
            <v>SAM-ESG</v>
          </cell>
        </row>
        <row r="1414">
          <cell r="A1414" t="str">
            <v>BANSAN65505310873</v>
          </cell>
          <cell r="B1414" t="str">
            <v>BANSAN</v>
          </cell>
          <cell r="C1414">
            <v>65505310873</v>
          </cell>
          <cell r="D1414" t="str">
            <v>SAM-ESG</v>
          </cell>
        </row>
        <row r="1415">
          <cell r="A1415" t="str">
            <v>BARCLAY42653033</v>
          </cell>
          <cell r="B1415" t="str">
            <v>BARCLAY</v>
          </cell>
          <cell r="C1415">
            <v>42653033</v>
          </cell>
          <cell r="D1415" t="str">
            <v>SAM-ESG</v>
          </cell>
        </row>
        <row r="1416">
          <cell r="A1416" t="str">
            <v>BCSUISS021/2006-3</v>
          </cell>
          <cell r="B1416" t="str">
            <v>BCSUISS</v>
          </cell>
          <cell r="C1416" t="str">
            <v>021/2006-3</v>
          </cell>
          <cell r="D1416" t="str">
            <v>SAM-ESG</v>
          </cell>
        </row>
        <row r="1417">
          <cell r="A1417" t="str">
            <v>BGOLDMASTGAR-4</v>
          </cell>
          <cell r="B1417" t="str">
            <v>BGOLDMA</v>
          </cell>
          <cell r="C1417" t="str">
            <v>STGAR-4</v>
          </cell>
          <cell r="D1417" t="str">
            <v>SAM-ESG</v>
          </cell>
        </row>
        <row r="1418">
          <cell r="A1418" t="str">
            <v>BNPFA3AMEX</v>
          </cell>
          <cell r="B1418" t="str">
            <v>BNP</v>
          </cell>
          <cell r="C1418" t="str">
            <v>FA3AMEX</v>
          </cell>
          <cell r="D1418" t="str">
            <v>SAM-ESG</v>
          </cell>
        </row>
        <row r="1419">
          <cell r="A1419" t="str">
            <v>BSCTIA7988288-0</v>
          </cell>
          <cell r="B1419" t="str">
            <v>BSCTIA</v>
          </cell>
          <cell r="C1419" t="str">
            <v>7988288-0</v>
          </cell>
          <cell r="D1419" t="str">
            <v>SAM-ESG</v>
          </cell>
        </row>
        <row r="1420">
          <cell r="A1420" t="str">
            <v>CBACTIN977027</v>
          </cell>
          <cell r="B1420" t="str">
            <v>CBACTIN</v>
          </cell>
          <cell r="C1420">
            <v>977027</v>
          </cell>
          <cell r="D1420" t="str">
            <v>SAM-ESG</v>
          </cell>
        </row>
        <row r="1421">
          <cell r="A1421" t="str">
            <v>CBBARCLAY981</v>
          </cell>
          <cell r="B1421" t="str">
            <v>CBBARCLAY</v>
          </cell>
          <cell r="C1421">
            <v>981</v>
          </cell>
          <cell r="D1421" t="str">
            <v>SAM-ESG</v>
          </cell>
        </row>
        <row r="1422">
          <cell r="A1422" t="str">
            <v>CBBBV5256177</v>
          </cell>
          <cell r="B1422" t="str">
            <v>CBBBV</v>
          </cell>
          <cell r="C1422">
            <v>5256177</v>
          </cell>
          <cell r="D1422" t="str">
            <v>SAM-ESG</v>
          </cell>
        </row>
        <row r="1423">
          <cell r="A1423" t="str">
            <v>CBCSUISSE2010/22</v>
          </cell>
          <cell r="B1423" t="str">
            <v>CBCSUISSE</v>
          </cell>
          <cell r="C1423" t="str">
            <v>2010/22</v>
          </cell>
          <cell r="D1423" t="str">
            <v>SAM-ESG</v>
          </cell>
        </row>
        <row r="1424">
          <cell r="A1424" t="str">
            <v>CBDEUTS7274</v>
          </cell>
          <cell r="B1424" t="str">
            <v>CBDEUTS</v>
          </cell>
          <cell r="C1424">
            <v>7274</v>
          </cell>
          <cell r="D1424" t="str">
            <v>SAM-ESG</v>
          </cell>
        </row>
        <row r="1425">
          <cell r="A1425" t="str">
            <v>CBINTER100049544</v>
          </cell>
          <cell r="B1425" t="str">
            <v>CBINTER</v>
          </cell>
          <cell r="C1425">
            <v>100049544</v>
          </cell>
          <cell r="D1425" t="str">
            <v>SAM-ESG</v>
          </cell>
        </row>
        <row r="1426">
          <cell r="A1426" t="str">
            <v>CBIXE1565290</v>
          </cell>
          <cell r="B1426" t="str">
            <v>CBIXE</v>
          </cell>
          <cell r="C1426">
            <v>1565290</v>
          </cell>
          <cell r="D1426" t="str">
            <v>SAM-ESG</v>
          </cell>
        </row>
        <row r="1427">
          <cell r="A1427" t="str">
            <v>CBJPMORIB7082014362</v>
          </cell>
          <cell r="B1427" t="str">
            <v>CBJPMOR</v>
          </cell>
          <cell r="C1427" t="str">
            <v>IB7082014362</v>
          </cell>
          <cell r="D1427" t="str">
            <v>SAM-ESG</v>
          </cell>
        </row>
        <row r="1428">
          <cell r="A1428" t="str">
            <v>CBMONEX2055093</v>
          </cell>
          <cell r="B1428" t="str">
            <v>CBMONEX</v>
          </cell>
          <cell r="C1428">
            <v>2055093</v>
          </cell>
          <cell r="D1428" t="str">
            <v>SAM-ESG</v>
          </cell>
        </row>
        <row r="1429">
          <cell r="A1429" t="str">
            <v>CBMORGAN028M02444</v>
          </cell>
          <cell r="B1429" t="str">
            <v>CBMORGAN</v>
          </cell>
          <cell r="C1429" t="str">
            <v>028M02444</v>
          </cell>
          <cell r="D1429" t="str">
            <v>SAM-ESG</v>
          </cell>
        </row>
        <row r="1430">
          <cell r="A1430" t="str">
            <v>CBSANT2000265</v>
          </cell>
          <cell r="B1430" t="str">
            <v>CBSANT</v>
          </cell>
          <cell r="C1430">
            <v>2000265</v>
          </cell>
          <cell r="D1430" t="str">
            <v>SAM-ESG</v>
          </cell>
        </row>
        <row r="1431">
          <cell r="A1431" t="str">
            <v>FINAMEX39100</v>
          </cell>
          <cell r="B1431" t="str">
            <v>FINAMEX</v>
          </cell>
          <cell r="C1431">
            <v>39100</v>
          </cell>
          <cell r="D1431" t="str">
            <v>SAM-ESG</v>
          </cell>
        </row>
        <row r="1432">
          <cell r="A1432" t="str">
            <v>GFI IDOGFI</v>
          </cell>
          <cell r="B1432" t="str">
            <v>GFI IDO</v>
          </cell>
          <cell r="C1432" t="str">
            <v>GFI</v>
          </cell>
          <cell r="D1432" t="str">
            <v>SAM-ESG</v>
          </cell>
        </row>
        <row r="1433">
          <cell r="A1433" t="str">
            <v>GFI SORGFI</v>
          </cell>
          <cell r="B1433" t="str">
            <v>GFI SOR</v>
          </cell>
          <cell r="C1433" t="str">
            <v>GFI</v>
          </cell>
          <cell r="D1433" t="str">
            <v>SAM-ESG</v>
          </cell>
        </row>
        <row r="1434">
          <cell r="A1434" t="str">
            <v>GOLDMAN14</v>
          </cell>
          <cell r="B1434" t="str">
            <v>GOLDMAN</v>
          </cell>
          <cell r="C1434">
            <v>14</v>
          </cell>
          <cell r="D1434" t="str">
            <v>SAM-ESG</v>
          </cell>
        </row>
        <row r="1435">
          <cell r="A1435" t="str">
            <v>HSBCMEX443003</v>
          </cell>
          <cell r="B1435" t="str">
            <v>HSBCMEX</v>
          </cell>
          <cell r="C1435">
            <v>443003</v>
          </cell>
          <cell r="D1435" t="str">
            <v>SAM-ESG</v>
          </cell>
        </row>
        <row r="1436">
          <cell r="A1436" t="str">
            <v>HSBCMEXSAGEF43</v>
          </cell>
          <cell r="B1436" t="str">
            <v>HSBCMEX</v>
          </cell>
          <cell r="C1436" t="str">
            <v>SAGEF43</v>
          </cell>
          <cell r="D1436" t="str">
            <v>SAM-ESG</v>
          </cell>
        </row>
        <row r="1437">
          <cell r="A1437" t="str">
            <v>ICAM12787</v>
          </cell>
          <cell r="B1437" t="str">
            <v>ICAM</v>
          </cell>
          <cell r="C1437">
            <v>12787</v>
          </cell>
          <cell r="D1437" t="str">
            <v>SAM-ESG</v>
          </cell>
        </row>
        <row r="1438">
          <cell r="A1438" t="str">
            <v>JPMOR3584066</v>
          </cell>
          <cell r="B1438" t="str">
            <v>JPMOR</v>
          </cell>
          <cell r="C1438">
            <v>3584066</v>
          </cell>
          <cell r="D1438" t="str">
            <v>SAM-ESG</v>
          </cell>
        </row>
        <row r="1439">
          <cell r="A1439" t="str">
            <v>JPMOR9451066</v>
          </cell>
          <cell r="B1439" t="str">
            <v>JPMOR</v>
          </cell>
          <cell r="C1439">
            <v>9451066</v>
          </cell>
          <cell r="D1439" t="str">
            <v>SAM-ESG</v>
          </cell>
        </row>
        <row r="1440">
          <cell r="A1440" t="str">
            <v>JPMORRC1502014203074</v>
          </cell>
          <cell r="B1440" t="str">
            <v>JPMOR</v>
          </cell>
          <cell r="C1440" t="str">
            <v>RC1502014203074</v>
          </cell>
          <cell r="D1440" t="str">
            <v>SAM-ESG</v>
          </cell>
        </row>
        <row r="1441">
          <cell r="A1441" t="str">
            <v>JPMORSAMEMES</v>
          </cell>
          <cell r="B1441" t="str">
            <v>JPMOR</v>
          </cell>
          <cell r="C1441" t="str">
            <v>SAMEMES</v>
          </cell>
          <cell r="D1441" t="str">
            <v>SAM-ESG</v>
          </cell>
        </row>
        <row r="1442">
          <cell r="A1442" t="str">
            <v>MEI IDOMEI IDO 2648</v>
          </cell>
          <cell r="B1442" t="str">
            <v>MEI IDO</v>
          </cell>
          <cell r="C1442" t="str">
            <v>MEI IDO 2648</v>
          </cell>
          <cell r="D1442" t="str">
            <v>SAM-ESG</v>
          </cell>
        </row>
        <row r="1443">
          <cell r="A1443" t="str">
            <v>MEI SORMEI 2648</v>
          </cell>
          <cell r="B1443" t="str">
            <v>MEI SOR</v>
          </cell>
          <cell r="C1443" t="str">
            <v>MEI 2648</v>
          </cell>
          <cell r="D1443" t="str">
            <v>SAM-ESG</v>
          </cell>
        </row>
        <row r="1444">
          <cell r="A1444" t="str">
            <v>MEIREPMEI REP 2650</v>
          </cell>
          <cell r="B1444" t="str">
            <v>MEIREP</v>
          </cell>
          <cell r="C1444" t="str">
            <v>MEI REP 2650</v>
          </cell>
          <cell r="D1444" t="str">
            <v>SAM-ESG</v>
          </cell>
        </row>
        <row r="1445">
          <cell r="A1445" t="str">
            <v>MORGST020A3AKA5</v>
          </cell>
          <cell r="B1445" t="str">
            <v>MORGST</v>
          </cell>
          <cell r="C1445" t="str">
            <v>020A3AKA5</v>
          </cell>
          <cell r="D1445" t="str">
            <v>SAM-ESG</v>
          </cell>
        </row>
        <row r="1446">
          <cell r="A1446" t="str">
            <v>MULTIVA2649180</v>
          </cell>
          <cell r="B1446" t="str">
            <v>MULTIVA</v>
          </cell>
          <cell r="C1446">
            <v>2649180</v>
          </cell>
          <cell r="D1446" t="str">
            <v>SAM-ESG</v>
          </cell>
        </row>
        <row r="1447">
          <cell r="A1447" t="str">
            <v>NAFINSA1064370</v>
          </cell>
          <cell r="B1447" t="str">
            <v>NAFINSA</v>
          </cell>
          <cell r="C1447">
            <v>1064370</v>
          </cell>
          <cell r="D1447" t="str">
            <v>SAM-ESG</v>
          </cell>
        </row>
        <row r="1448">
          <cell r="A1448" t="str">
            <v>PGOLDMASTGAR-4</v>
          </cell>
          <cell r="B1448" t="str">
            <v>PGOLDMA</v>
          </cell>
          <cell r="C1448" t="str">
            <v>STGAR-4</v>
          </cell>
          <cell r="D1448" t="str">
            <v>SAM-ESG</v>
          </cell>
        </row>
        <row r="1449">
          <cell r="A1449" t="str">
            <v>SANTANDCODIS CLIENTES</v>
          </cell>
          <cell r="B1449" t="str">
            <v>SANTAND</v>
          </cell>
          <cell r="C1449" t="str">
            <v>CODIS CLIENTES</v>
          </cell>
          <cell r="D1449" t="str">
            <v>SAM-ESG</v>
          </cell>
        </row>
        <row r="1450">
          <cell r="A1450" t="str">
            <v>SANTANDCODIS OPICS</v>
          </cell>
          <cell r="B1450" t="str">
            <v>SANTAND</v>
          </cell>
          <cell r="C1450" t="str">
            <v>CODIS OPICS</v>
          </cell>
          <cell r="D1450" t="str">
            <v>SAM-ESG</v>
          </cell>
        </row>
        <row r="1451">
          <cell r="A1451" t="str">
            <v>SANTANDCUSTODIO SANTANDER</v>
          </cell>
          <cell r="B1451" t="str">
            <v>SANTAND</v>
          </cell>
          <cell r="C1451" t="str">
            <v>CUSTODIO SANTANDER</v>
          </cell>
          <cell r="D1451" t="str">
            <v>SAM-ESG</v>
          </cell>
        </row>
        <row r="1452">
          <cell r="A1452" t="str">
            <v>SANTNYSAMEMES</v>
          </cell>
          <cell r="B1452" t="str">
            <v>SANTNY</v>
          </cell>
          <cell r="C1452" t="str">
            <v>SAMEMES</v>
          </cell>
          <cell r="D1452" t="str">
            <v>SAM-ESG</v>
          </cell>
        </row>
        <row r="1453">
          <cell r="A1453" t="str">
            <v>SIPOIDOSIPOIDO 2649</v>
          </cell>
          <cell r="B1453" t="str">
            <v>SIPOIDO</v>
          </cell>
          <cell r="C1453" t="str">
            <v>SIPOIDO 2649</v>
          </cell>
          <cell r="D1453" t="str">
            <v>SAM-ESG</v>
          </cell>
        </row>
        <row r="1454">
          <cell r="A1454" t="str">
            <v>SIPOREPSIPO REP 2649</v>
          </cell>
          <cell r="B1454" t="str">
            <v>SIPOREP</v>
          </cell>
          <cell r="C1454" t="str">
            <v>SIPO REP 2649</v>
          </cell>
          <cell r="D1454" t="str">
            <v>SAM-ESG</v>
          </cell>
        </row>
        <row r="1455">
          <cell r="A1455" t="str">
            <v>SIPOSORSIPO 2649</v>
          </cell>
          <cell r="B1455" t="str">
            <v>SIPOSOR</v>
          </cell>
          <cell r="C1455" t="str">
            <v>SIPO 2649</v>
          </cell>
          <cell r="D1455" t="str">
            <v>SAM-ESG</v>
          </cell>
        </row>
        <row r="1456">
          <cell r="A1456" t="str">
            <v>VAR IDOVAR IDO 2650</v>
          </cell>
          <cell r="B1456" t="str">
            <v>VAR IDO</v>
          </cell>
          <cell r="C1456" t="str">
            <v>VAR IDO 2650</v>
          </cell>
          <cell r="D1456" t="str">
            <v>SAM-ESG</v>
          </cell>
        </row>
        <row r="1457">
          <cell r="A1457" t="str">
            <v>VAR SORVAR 2650</v>
          </cell>
          <cell r="B1457" t="str">
            <v>VAR SOR</v>
          </cell>
          <cell r="C1457" t="str">
            <v>VAR 2650</v>
          </cell>
          <cell r="D1457" t="str">
            <v>SAM-ESG</v>
          </cell>
        </row>
        <row r="1458">
          <cell r="A1458" t="str">
            <v>VARREPVAR REP 2650</v>
          </cell>
          <cell r="B1458" t="str">
            <v>VARREP</v>
          </cell>
          <cell r="C1458" t="str">
            <v>VAR REP 2650</v>
          </cell>
          <cell r="D1458" t="str">
            <v>SAM-ESG</v>
          </cell>
        </row>
        <row r="1459">
          <cell r="A1459" t="str">
            <v>VECTOR245116</v>
          </cell>
          <cell r="B1459" t="str">
            <v>VECTOR</v>
          </cell>
          <cell r="C1459">
            <v>245116</v>
          </cell>
          <cell r="D1459" t="str">
            <v>SAM-ESG</v>
          </cell>
        </row>
        <row r="1460">
          <cell r="A1460" t="str">
            <v>SANTANDCODIS CLIENTES</v>
          </cell>
          <cell r="B1460" t="str">
            <v>SANTAND</v>
          </cell>
          <cell r="C1460" t="str">
            <v>CODIS CLIENTES</v>
          </cell>
          <cell r="D1460" t="str">
            <v>SAM-ESG A</v>
          </cell>
        </row>
        <row r="1461">
          <cell r="A1461" t="str">
            <v>SANTANDCODIS OPICS</v>
          </cell>
          <cell r="B1461" t="str">
            <v>SANTAND</v>
          </cell>
          <cell r="C1461" t="str">
            <v>CODIS OPICS</v>
          </cell>
          <cell r="D1461" t="str">
            <v>SAM-ESG A</v>
          </cell>
        </row>
        <row r="1462">
          <cell r="A1462" t="str">
            <v>SANTANDCODIS CLIENTES</v>
          </cell>
          <cell r="B1462" t="str">
            <v>SANTAND</v>
          </cell>
          <cell r="C1462" t="str">
            <v>CODIS CLIENTES</v>
          </cell>
          <cell r="D1462" t="str">
            <v>SAM-ESG B1</v>
          </cell>
        </row>
        <row r="1463">
          <cell r="A1463" t="str">
            <v>SANTANDCODIS OPICS</v>
          </cell>
          <cell r="B1463" t="str">
            <v>SANTAND</v>
          </cell>
          <cell r="C1463" t="str">
            <v>CODIS OPICS</v>
          </cell>
          <cell r="D1463" t="str">
            <v>SAM-ESG B1</v>
          </cell>
        </row>
        <row r="1464">
          <cell r="A1464" t="str">
            <v>SANTANDCODIS CLIENTES</v>
          </cell>
          <cell r="B1464" t="str">
            <v>SANTAND</v>
          </cell>
          <cell r="C1464" t="str">
            <v>CODIS CLIENTES</v>
          </cell>
          <cell r="D1464" t="str">
            <v>SAM-ESG B2</v>
          </cell>
        </row>
        <row r="1465">
          <cell r="A1465" t="str">
            <v>SANTANDCODIS OPICS</v>
          </cell>
          <cell r="B1465" t="str">
            <v>SANTAND</v>
          </cell>
          <cell r="C1465" t="str">
            <v>CODIS OPICS</v>
          </cell>
          <cell r="D1465" t="str">
            <v>SAM-ESG B2</v>
          </cell>
        </row>
        <row r="1466">
          <cell r="A1466" t="str">
            <v>SANTANDCODIS CLIENTES</v>
          </cell>
          <cell r="B1466" t="str">
            <v>SANTAND</v>
          </cell>
          <cell r="C1466" t="str">
            <v>CODIS CLIENTES</v>
          </cell>
          <cell r="D1466" t="str">
            <v>SAM-ESG B3</v>
          </cell>
        </row>
        <row r="1467">
          <cell r="A1467" t="str">
            <v>SANTANDCODIS OPICS</v>
          </cell>
          <cell r="B1467" t="str">
            <v>SANTAND</v>
          </cell>
          <cell r="C1467" t="str">
            <v>CODIS OPICS</v>
          </cell>
          <cell r="D1467" t="str">
            <v>SAM-ESG B3</v>
          </cell>
        </row>
        <row r="1468">
          <cell r="A1468" t="str">
            <v>BANSAN1036086</v>
          </cell>
          <cell r="B1468" t="str">
            <v>BANSAN</v>
          </cell>
          <cell r="C1468">
            <v>1036086</v>
          </cell>
          <cell r="D1468" t="str">
            <v>SAM-EUA</v>
          </cell>
        </row>
        <row r="1469">
          <cell r="A1469" t="str">
            <v>BANSAN2945071</v>
          </cell>
          <cell r="B1469" t="str">
            <v>BANSAN</v>
          </cell>
          <cell r="C1469">
            <v>2945071</v>
          </cell>
          <cell r="D1469" t="str">
            <v>SAM-EUA</v>
          </cell>
        </row>
        <row r="1470">
          <cell r="A1470" t="str">
            <v>CBBBV5261920</v>
          </cell>
          <cell r="B1470" t="str">
            <v>CBBBV</v>
          </cell>
          <cell r="C1470">
            <v>5261920</v>
          </cell>
          <cell r="D1470" t="str">
            <v>SAM-EUA</v>
          </cell>
        </row>
        <row r="1471">
          <cell r="A1471" t="str">
            <v>CBSANT2001346</v>
          </cell>
          <cell r="B1471" t="str">
            <v>CBSANT</v>
          </cell>
          <cell r="C1471">
            <v>2001346</v>
          </cell>
          <cell r="D1471" t="str">
            <v>SAM-EUA</v>
          </cell>
        </row>
        <row r="1472">
          <cell r="A1472" t="str">
            <v>SANTANDCUSTODIO SANTANDER</v>
          </cell>
          <cell r="B1472" t="str">
            <v>SANTAND</v>
          </cell>
          <cell r="C1472" t="str">
            <v>CUSTODIO SANTANDER</v>
          </cell>
          <cell r="D1472" t="str">
            <v>SAM-EUA</v>
          </cell>
        </row>
        <row r="1473">
          <cell r="A1473" t="str">
            <v>ALLFUNDS1032-0000000006796</v>
          </cell>
          <cell r="B1473" t="str">
            <v>ALLFUNDS</v>
          </cell>
          <cell r="C1473" t="str">
            <v>1032-0000000006796</v>
          </cell>
          <cell r="D1473" t="str">
            <v>SAM-RFG</v>
          </cell>
        </row>
        <row r="1474">
          <cell r="A1474" t="str">
            <v>BACMEXT520869</v>
          </cell>
          <cell r="B1474" t="str">
            <v>BACMEXT</v>
          </cell>
          <cell r="C1474">
            <v>520869</v>
          </cell>
          <cell r="D1474" t="str">
            <v>SAM-RFG</v>
          </cell>
        </row>
        <row r="1475">
          <cell r="A1475" t="str">
            <v>BACOMER919192011600</v>
          </cell>
          <cell r="B1475" t="str">
            <v>BACOMER</v>
          </cell>
          <cell r="C1475">
            <v>919192011600</v>
          </cell>
          <cell r="D1475" t="str">
            <v>SAM-RFG</v>
          </cell>
        </row>
        <row r="1476">
          <cell r="A1476" t="str">
            <v>BAMMSACM00259</v>
          </cell>
          <cell r="B1476" t="str">
            <v>BAMMSA</v>
          </cell>
          <cell r="C1476" t="str">
            <v>CM00259</v>
          </cell>
          <cell r="D1476" t="str">
            <v>SAM-RFG</v>
          </cell>
        </row>
        <row r="1477">
          <cell r="A1477" t="str">
            <v>CITIMX74605965</v>
          </cell>
          <cell r="B1477" t="str">
            <v>CITIMX</v>
          </cell>
          <cell r="C1477">
            <v>74605965</v>
          </cell>
          <cell r="D1477" t="str">
            <v>SAM-RFG</v>
          </cell>
        </row>
        <row r="1478">
          <cell r="A1478" t="str">
            <v>BANOBRA615</v>
          </cell>
          <cell r="B1478" t="str">
            <v>BANOBRA</v>
          </cell>
          <cell r="C1478">
            <v>615</v>
          </cell>
          <cell r="D1478" t="str">
            <v>SAM-RFG</v>
          </cell>
        </row>
        <row r="1479">
          <cell r="A1479" t="str">
            <v>BANORTE501401483</v>
          </cell>
          <cell r="B1479" t="str">
            <v>BANORTE</v>
          </cell>
          <cell r="C1479">
            <v>501401483</v>
          </cell>
          <cell r="D1479" t="str">
            <v>SAM-RFG</v>
          </cell>
        </row>
        <row r="1480">
          <cell r="A1480" t="str">
            <v>BANSAN142771</v>
          </cell>
          <cell r="B1480" t="str">
            <v>BANSAN</v>
          </cell>
          <cell r="C1480">
            <v>142771</v>
          </cell>
          <cell r="D1480" t="str">
            <v>SAM-RFG</v>
          </cell>
        </row>
        <row r="1481">
          <cell r="A1481" t="str">
            <v>BANSAN2945068</v>
          </cell>
          <cell r="B1481" t="str">
            <v>BANSAN</v>
          </cell>
          <cell r="C1481">
            <v>2945068</v>
          </cell>
          <cell r="D1481" t="str">
            <v>SAM-RFG</v>
          </cell>
        </row>
        <row r="1482">
          <cell r="A1482" t="str">
            <v>BANSAN65505310873</v>
          </cell>
          <cell r="B1482" t="str">
            <v>BANSAN</v>
          </cell>
          <cell r="C1482">
            <v>65505310873</v>
          </cell>
          <cell r="D1482" t="str">
            <v>SAM-RFG</v>
          </cell>
        </row>
        <row r="1483">
          <cell r="A1483" t="str">
            <v>BANSAN80291</v>
          </cell>
          <cell r="B1483" t="str">
            <v>BANSAN</v>
          </cell>
          <cell r="C1483">
            <v>80291</v>
          </cell>
          <cell r="D1483" t="str">
            <v>SAM-RFG</v>
          </cell>
        </row>
        <row r="1484">
          <cell r="A1484" t="str">
            <v>BARCLAY42651884</v>
          </cell>
          <cell r="B1484" t="str">
            <v>BARCLAY</v>
          </cell>
          <cell r="C1484">
            <v>42651884</v>
          </cell>
          <cell r="D1484" t="str">
            <v>SAM-RFG</v>
          </cell>
        </row>
        <row r="1485">
          <cell r="A1485" t="str">
            <v>BCSUISS200276</v>
          </cell>
          <cell r="B1485" t="str">
            <v>BCSUISS</v>
          </cell>
          <cell r="C1485">
            <v>200276</v>
          </cell>
          <cell r="D1485" t="str">
            <v>SAM-RFG</v>
          </cell>
        </row>
        <row r="1486">
          <cell r="A1486" t="str">
            <v>BSCTIA7840705-9</v>
          </cell>
          <cell r="B1486" t="str">
            <v>BSCTIA</v>
          </cell>
          <cell r="C1486" t="str">
            <v>7840705-9</v>
          </cell>
          <cell r="D1486" t="str">
            <v>SAM-RFG</v>
          </cell>
        </row>
        <row r="1487">
          <cell r="A1487" t="str">
            <v>CBACTIN976910</v>
          </cell>
          <cell r="B1487" t="str">
            <v>CBACTIN</v>
          </cell>
          <cell r="C1487">
            <v>976910</v>
          </cell>
          <cell r="D1487" t="str">
            <v>SAM-RFG</v>
          </cell>
        </row>
        <row r="1488">
          <cell r="A1488" t="str">
            <v>CBBARCLAY999</v>
          </cell>
          <cell r="B1488" t="str">
            <v>CBBARCLAY</v>
          </cell>
          <cell r="C1488">
            <v>999</v>
          </cell>
          <cell r="D1488" t="str">
            <v>SAM-RFG</v>
          </cell>
        </row>
        <row r="1489">
          <cell r="A1489" t="str">
            <v>CBINTER100049544</v>
          </cell>
          <cell r="B1489" t="str">
            <v>CBINTER</v>
          </cell>
          <cell r="C1489">
            <v>100049544</v>
          </cell>
          <cell r="D1489" t="str">
            <v>SAM-RFG</v>
          </cell>
        </row>
        <row r="1490">
          <cell r="A1490" t="str">
            <v>CBIXE388801</v>
          </cell>
          <cell r="B1490" t="str">
            <v>CBIXE</v>
          </cell>
          <cell r="C1490">
            <v>388801</v>
          </cell>
          <cell r="D1490" t="str">
            <v>SAM-RFG</v>
          </cell>
        </row>
        <row r="1491">
          <cell r="A1491" t="str">
            <v>CBJPMORIB70820141500</v>
          </cell>
          <cell r="B1491" t="str">
            <v>CBJPMOR</v>
          </cell>
          <cell r="C1491" t="str">
            <v>IB70820141500</v>
          </cell>
          <cell r="D1491" t="str">
            <v>SAM-RFG</v>
          </cell>
        </row>
        <row r="1492">
          <cell r="A1492" t="str">
            <v>CBMONEX2312205</v>
          </cell>
          <cell r="B1492" t="str">
            <v>CBMONEX</v>
          </cell>
          <cell r="C1492">
            <v>2312205</v>
          </cell>
          <cell r="D1492" t="str">
            <v>SAM-RFG</v>
          </cell>
        </row>
        <row r="1493">
          <cell r="A1493" t="str">
            <v>CBMORGAN028M02493</v>
          </cell>
          <cell r="B1493" t="str">
            <v>CBMORGAN</v>
          </cell>
          <cell r="C1493" t="str">
            <v>028M02493</v>
          </cell>
          <cell r="D1493" t="str">
            <v>SAM-RFG</v>
          </cell>
        </row>
        <row r="1494">
          <cell r="A1494" t="str">
            <v>CBVALMX312185</v>
          </cell>
          <cell r="B1494" t="str">
            <v>CBVALMX</v>
          </cell>
          <cell r="C1494">
            <v>312185</v>
          </cell>
          <cell r="D1494" t="str">
            <v>SAM-RFG</v>
          </cell>
        </row>
        <row r="1495">
          <cell r="A1495" t="str">
            <v>FINAMEX38335</v>
          </cell>
          <cell r="B1495" t="str">
            <v>FINAMEX</v>
          </cell>
          <cell r="C1495">
            <v>38335</v>
          </cell>
          <cell r="D1495" t="str">
            <v>SAM-RFG</v>
          </cell>
        </row>
        <row r="1496">
          <cell r="A1496" t="str">
            <v>GFI IDOGFI</v>
          </cell>
          <cell r="B1496" t="str">
            <v>GFI IDO</v>
          </cell>
          <cell r="C1496" t="str">
            <v>GFI</v>
          </cell>
          <cell r="D1496" t="str">
            <v>SAM-RFG</v>
          </cell>
        </row>
        <row r="1497">
          <cell r="A1497" t="str">
            <v>GFI SORGFI</v>
          </cell>
          <cell r="B1497" t="str">
            <v>GFI SOR</v>
          </cell>
          <cell r="C1497" t="str">
            <v>GFI</v>
          </cell>
          <cell r="D1497" t="str">
            <v>SAM-RFG</v>
          </cell>
        </row>
        <row r="1498">
          <cell r="A1498" t="str">
            <v>GOLDMAN14</v>
          </cell>
          <cell r="B1498" t="str">
            <v>GOLDMAN</v>
          </cell>
          <cell r="C1498">
            <v>14</v>
          </cell>
          <cell r="D1498" t="str">
            <v>SAM-RFG</v>
          </cell>
        </row>
        <row r="1499">
          <cell r="A1499" t="str">
            <v>HSBCMEX224161</v>
          </cell>
          <cell r="B1499" t="str">
            <v>HSBCMEX</v>
          </cell>
          <cell r="C1499">
            <v>224161</v>
          </cell>
          <cell r="D1499" t="str">
            <v>SAM-RFG</v>
          </cell>
        </row>
        <row r="1500">
          <cell r="A1500" t="str">
            <v>HSBCMEXBASSF07</v>
          </cell>
          <cell r="B1500" t="str">
            <v>HSBCMEX</v>
          </cell>
          <cell r="C1500" t="str">
            <v>BASSF07</v>
          </cell>
          <cell r="D1500" t="str">
            <v>SAM-RFG</v>
          </cell>
        </row>
        <row r="1501">
          <cell r="A1501" t="str">
            <v>ICAM12701</v>
          </cell>
          <cell r="B1501" t="str">
            <v>ICAM</v>
          </cell>
          <cell r="C1501">
            <v>12701</v>
          </cell>
          <cell r="D1501" t="str">
            <v>SAM-RFG</v>
          </cell>
        </row>
        <row r="1502">
          <cell r="A1502" t="str">
            <v>JPMORRC1502014201027</v>
          </cell>
          <cell r="B1502" t="str">
            <v>JPMOR</v>
          </cell>
          <cell r="C1502" t="str">
            <v>RC1502014201027</v>
          </cell>
          <cell r="D1502" t="str">
            <v>SAM-RFG</v>
          </cell>
        </row>
        <row r="1503">
          <cell r="A1503" t="str">
            <v>MEI IDOMEI IDO 2648</v>
          </cell>
          <cell r="B1503" t="str">
            <v>MEI IDO</v>
          </cell>
          <cell r="C1503" t="str">
            <v>MEI IDO 2648</v>
          </cell>
          <cell r="D1503" t="str">
            <v>SAM-RFG</v>
          </cell>
        </row>
        <row r="1504">
          <cell r="A1504" t="str">
            <v>MEI SORMEI 2648</v>
          </cell>
          <cell r="B1504" t="str">
            <v>MEI SOR</v>
          </cell>
          <cell r="C1504" t="str">
            <v>MEI 2648</v>
          </cell>
          <cell r="D1504" t="str">
            <v>SAM-RFG</v>
          </cell>
        </row>
        <row r="1505">
          <cell r="A1505" t="str">
            <v>MEIREPMEI REP 2650</v>
          </cell>
          <cell r="B1505" t="str">
            <v>MEIREP</v>
          </cell>
          <cell r="C1505" t="str">
            <v>MEI REP 2650</v>
          </cell>
          <cell r="D1505" t="str">
            <v>SAM-RFG</v>
          </cell>
        </row>
        <row r="1506">
          <cell r="A1506" t="str">
            <v>MLYNCCB694</v>
          </cell>
          <cell r="B1506" t="str">
            <v>MLYNCCB</v>
          </cell>
          <cell r="C1506">
            <v>694</v>
          </cell>
          <cell r="D1506" t="str">
            <v>SAM-RFG</v>
          </cell>
        </row>
        <row r="1507">
          <cell r="A1507" t="str">
            <v>NAFINSA1063710</v>
          </cell>
          <cell r="B1507" t="str">
            <v>NAFINSA</v>
          </cell>
          <cell r="C1507">
            <v>1063710</v>
          </cell>
          <cell r="D1507" t="str">
            <v>SAM-RFG</v>
          </cell>
        </row>
        <row r="1508">
          <cell r="A1508" t="str">
            <v>SANTANDCODIS CLIENTES</v>
          </cell>
          <cell r="B1508" t="str">
            <v>SANTAND</v>
          </cell>
          <cell r="C1508" t="str">
            <v>CODIS CLIENTES</v>
          </cell>
          <cell r="D1508" t="str">
            <v>SAM-RFG</v>
          </cell>
        </row>
        <row r="1509">
          <cell r="A1509" t="str">
            <v>SANTANDCODIS OPICS</v>
          </cell>
          <cell r="B1509" t="str">
            <v>SANTAND</v>
          </cell>
          <cell r="C1509" t="str">
            <v>CODIS OPICS</v>
          </cell>
          <cell r="D1509" t="str">
            <v>SAM-RFG</v>
          </cell>
        </row>
        <row r="1510">
          <cell r="A1510" t="str">
            <v>SANTANDCUSTODIO SANTANDER</v>
          </cell>
          <cell r="B1510" t="str">
            <v>SANTAND</v>
          </cell>
          <cell r="C1510" t="str">
            <v>CUSTODIO SANTANDER</v>
          </cell>
          <cell r="D1510" t="str">
            <v>SAM-RFG</v>
          </cell>
        </row>
        <row r="1511">
          <cell r="A1511" t="str">
            <v>SIPOIDOSIPOIDO 2649</v>
          </cell>
          <cell r="B1511" t="str">
            <v>SIPOIDO</v>
          </cell>
          <cell r="C1511" t="str">
            <v>SIPOIDO 2649</v>
          </cell>
          <cell r="D1511" t="str">
            <v>SAM-RFG</v>
          </cell>
        </row>
        <row r="1512">
          <cell r="A1512" t="str">
            <v>SIPOREPSIPO REP 2649</v>
          </cell>
          <cell r="B1512" t="str">
            <v>SIPOREP</v>
          </cell>
          <cell r="C1512" t="str">
            <v>SIPO REP 2649</v>
          </cell>
          <cell r="D1512" t="str">
            <v>SAM-RFG</v>
          </cell>
        </row>
        <row r="1513">
          <cell r="A1513" t="str">
            <v>SIPOSORSIPO 2649</v>
          </cell>
          <cell r="B1513" t="str">
            <v>SIPOSOR</v>
          </cell>
          <cell r="C1513" t="str">
            <v>SIPO 2649</v>
          </cell>
          <cell r="D1513" t="str">
            <v>SAM-RFG</v>
          </cell>
        </row>
        <row r="1514">
          <cell r="A1514" t="str">
            <v>VAR IDOVAR IDO 2650</v>
          </cell>
          <cell r="B1514" t="str">
            <v>VAR IDO</v>
          </cell>
          <cell r="C1514" t="str">
            <v>VAR IDO 2650</v>
          </cell>
          <cell r="D1514" t="str">
            <v>SAM-RFG</v>
          </cell>
        </row>
        <row r="1515">
          <cell r="A1515" t="str">
            <v>VAR SORVAR 2650</v>
          </cell>
          <cell r="B1515" t="str">
            <v>VAR SOR</v>
          </cell>
          <cell r="C1515" t="str">
            <v>VAR 2650</v>
          </cell>
          <cell r="D1515" t="str">
            <v>SAM-RFG</v>
          </cell>
        </row>
        <row r="1516">
          <cell r="A1516" t="str">
            <v>VARREPVAR REP 2650</v>
          </cell>
          <cell r="B1516" t="str">
            <v>VARREP</v>
          </cell>
          <cell r="C1516" t="str">
            <v>VAR REP 2650</v>
          </cell>
          <cell r="D1516" t="str">
            <v>SAM-RFG</v>
          </cell>
        </row>
        <row r="1517">
          <cell r="A1517" t="str">
            <v>VECTOR206755</v>
          </cell>
          <cell r="B1517" t="str">
            <v>VECTOR</v>
          </cell>
          <cell r="C1517">
            <v>206755</v>
          </cell>
          <cell r="D1517" t="str">
            <v>SAM-RFG</v>
          </cell>
        </row>
        <row r="1518">
          <cell r="A1518" t="str">
            <v>SANTANDCODIS CLIENTES</v>
          </cell>
          <cell r="B1518" t="str">
            <v>SANTAND</v>
          </cell>
          <cell r="C1518" t="str">
            <v>CODIS CLIENTES</v>
          </cell>
          <cell r="D1518" t="str">
            <v>SAM-RFG A</v>
          </cell>
        </row>
        <row r="1519">
          <cell r="A1519" t="str">
            <v>SANTANDCODIS OPICS</v>
          </cell>
          <cell r="B1519" t="str">
            <v>SANTAND</v>
          </cell>
          <cell r="C1519" t="str">
            <v>CODIS OPICS</v>
          </cell>
          <cell r="D1519" t="str">
            <v>SAM-RFG A</v>
          </cell>
        </row>
        <row r="1520">
          <cell r="A1520" t="str">
            <v>SANTANDCODIS CLIENTES</v>
          </cell>
          <cell r="B1520" t="str">
            <v>SANTAND</v>
          </cell>
          <cell r="C1520" t="str">
            <v>CODIS CLIENTES</v>
          </cell>
          <cell r="D1520" t="str">
            <v>SAM-RFG B1</v>
          </cell>
        </row>
        <row r="1521">
          <cell r="A1521" t="str">
            <v>SANTANDCODIS OPICS</v>
          </cell>
          <cell r="B1521" t="str">
            <v>SANTAND</v>
          </cell>
          <cell r="C1521" t="str">
            <v>CODIS OPICS</v>
          </cell>
          <cell r="D1521" t="str">
            <v>SAM-RFG B1</v>
          </cell>
        </row>
        <row r="1522">
          <cell r="A1522" t="str">
            <v>SANTANDCODIS CLIENTES</v>
          </cell>
          <cell r="B1522" t="str">
            <v>SANTAND</v>
          </cell>
          <cell r="C1522" t="str">
            <v>CODIS CLIENTES</v>
          </cell>
          <cell r="D1522" t="str">
            <v>SAM-RFG B2</v>
          </cell>
        </row>
        <row r="1523">
          <cell r="A1523" t="str">
            <v>SANTANDCODIS OPICS</v>
          </cell>
          <cell r="B1523" t="str">
            <v>SANTAND</v>
          </cell>
          <cell r="C1523" t="str">
            <v>CODIS OPICS</v>
          </cell>
          <cell r="D1523" t="str">
            <v>SAM-RFG B2</v>
          </cell>
        </row>
        <row r="1524">
          <cell r="A1524" t="str">
            <v>BANSAN1036087</v>
          </cell>
          <cell r="B1524" t="str">
            <v>BANSAN</v>
          </cell>
          <cell r="C1524">
            <v>1036087</v>
          </cell>
          <cell r="D1524" t="str">
            <v>SAM-RVG</v>
          </cell>
        </row>
        <row r="1525">
          <cell r="A1525" t="str">
            <v>BANSAN2945070</v>
          </cell>
          <cell r="B1525" t="str">
            <v>BANSAN</v>
          </cell>
          <cell r="C1525">
            <v>2945070</v>
          </cell>
          <cell r="D1525" t="str">
            <v>SAM-RVG</v>
          </cell>
        </row>
        <row r="1526">
          <cell r="A1526" t="str">
            <v>CBBBV5261938</v>
          </cell>
          <cell r="B1526" t="str">
            <v>CBBBV</v>
          </cell>
          <cell r="C1526">
            <v>5261938</v>
          </cell>
          <cell r="D1526" t="str">
            <v>SAM-RVG</v>
          </cell>
        </row>
        <row r="1527">
          <cell r="A1527" t="str">
            <v>CBSANT2001347</v>
          </cell>
          <cell r="B1527" t="str">
            <v>CBSANT</v>
          </cell>
          <cell r="C1527">
            <v>2001347</v>
          </cell>
          <cell r="D1527" t="str">
            <v>SAM-RVG</v>
          </cell>
        </row>
        <row r="1528">
          <cell r="A1528" t="str">
            <v>SANTANDCUSTODIO SANTANDER</v>
          </cell>
          <cell r="B1528" t="str">
            <v>SANTAND</v>
          </cell>
          <cell r="C1528" t="str">
            <v>CUSTODIO SANTANDER</v>
          </cell>
          <cell r="D1528" t="str">
            <v>SAM-RVG</v>
          </cell>
        </row>
        <row r="1529">
          <cell r="A1529" t="str">
            <v>BACMEXT500390-02</v>
          </cell>
          <cell r="B1529" t="str">
            <v>BACMEXT</v>
          </cell>
          <cell r="C1529" t="str">
            <v>500390-02</v>
          </cell>
          <cell r="D1529" t="str">
            <v>SAM-HYB</v>
          </cell>
        </row>
        <row r="1530">
          <cell r="A1530" t="str">
            <v>BACOMER919192009091</v>
          </cell>
          <cell r="B1530" t="str">
            <v>BACOMER</v>
          </cell>
          <cell r="C1530">
            <v>919192009091</v>
          </cell>
          <cell r="D1530" t="str">
            <v>SAM-HYB</v>
          </cell>
        </row>
        <row r="1531">
          <cell r="A1531" t="str">
            <v>BACOMERMX00018</v>
          </cell>
          <cell r="B1531" t="str">
            <v>BACOMER</v>
          </cell>
          <cell r="C1531" t="str">
            <v>MX00018</v>
          </cell>
          <cell r="D1531" t="str">
            <v>SAM-HYB</v>
          </cell>
        </row>
        <row r="1532">
          <cell r="A1532" t="str">
            <v>BAMMSACM00208</v>
          </cell>
          <cell r="B1532" t="str">
            <v>BAMMSA</v>
          </cell>
          <cell r="C1532" t="str">
            <v>CM00208</v>
          </cell>
          <cell r="D1532" t="str">
            <v>SAM-HYB</v>
          </cell>
        </row>
        <row r="1533">
          <cell r="A1533" t="str">
            <v>CITIMX74768271</v>
          </cell>
          <cell r="B1533" t="str">
            <v>CITIMX</v>
          </cell>
          <cell r="C1533">
            <v>74768271</v>
          </cell>
          <cell r="D1533" t="str">
            <v>SAM-HYB</v>
          </cell>
        </row>
        <row r="1534">
          <cell r="A1534" t="str">
            <v>CITIMXCLD-5827</v>
          </cell>
          <cell r="B1534" t="str">
            <v>CITIMX</v>
          </cell>
          <cell r="C1534" t="str">
            <v>CLD-5827</v>
          </cell>
          <cell r="D1534" t="str">
            <v>SAM-HYB</v>
          </cell>
        </row>
        <row r="1535">
          <cell r="A1535" t="str">
            <v>BANOBRA596</v>
          </cell>
          <cell r="B1535" t="str">
            <v>BANOBRA</v>
          </cell>
          <cell r="C1535">
            <v>596</v>
          </cell>
          <cell r="D1535" t="str">
            <v>SAM-HYB</v>
          </cell>
        </row>
        <row r="1536">
          <cell r="A1536" t="str">
            <v>BANORTE501401467</v>
          </cell>
          <cell r="B1536" t="str">
            <v>BANORTE</v>
          </cell>
          <cell r="C1536">
            <v>501401467</v>
          </cell>
          <cell r="D1536" t="str">
            <v>SAM-HYB</v>
          </cell>
        </row>
        <row r="1537">
          <cell r="A1537" t="str">
            <v>BANSAN12257</v>
          </cell>
          <cell r="B1537" t="str">
            <v>BANSAN</v>
          </cell>
          <cell r="C1537">
            <v>12257</v>
          </cell>
          <cell r="D1537" t="str">
            <v>SAM-HYB</v>
          </cell>
        </row>
        <row r="1538">
          <cell r="A1538" t="str">
            <v>BANSAN152129</v>
          </cell>
          <cell r="B1538" t="str">
            <v>BANSAN</v>
          </cell>
          <cell r="C1538">
            <v>152129</v>
          </cell>
          <cell r="D1538" t="str">
            <v>SAM-HYB</v>
          </cell>
        </row>
        <row r="1539">
          <cell r="A1539" t="str">
            <v>BANSAN2945034</v>
          </cell>
          <cell r="B1539" t="str">
            <v>BANSAN</v>
          </cell>
          <cell r="C1539">
            <v>2945034</v>
          </cell>
          <cell r="D1539" t="str">
            <v>SAM-HYB</v>
          </cell>
        </row>
        <row r="1540">
          <cell r="A1540" t="str">
            <v>BANSAN65505310873</v>
          </cell>
          <cell r="B1540" t="str">
            <v>BANSAN</v>
          </cell>
          <cell r="C1540">
            <v>65505310873</v>
          </cell>
          <cell r="D1540" t="str">
            <v>SAM-HYB</v>
          </cell>
        </row>
        <row r="1541">
          <cell r="A1541" t="str">
            <v>BARCLAY42651882</v>
          </cell>
          <cell r="B1541" t="str">
            <v>BARCLAY</v>
          </cell>
          <cell r="C1541">
            <v>42651882</v>
          </cell>
          <cell r="D1541" t="str">
            <v>SAM-HYB</v>
          </cell>
        </row>
        <row r="1542">
          <cell r="A1542" t="str">
            <v>BCSUISS200257</v>
          </cell>
          <cell r="B1542" t="str">
            <v>BCSUISS</v>
          </cell>
          <cell r="C1542">
            <v>200257</v>
          </cell>
          <cell r="D1542" t="str">
            <v>SAM-HYB</v>
          </cell>
        </row>
        <row r="1543">
          <cell r="A1543" t="str">
            <v>BIXE890616</v>
          </cell>
          <cell r="B1543" t="str">
            <v>BIXE</v>
          </cell>
          <cell r="C1543">
            <v>890616</v>
          </cell>
          <cell r="D1543" t="str">
            <v>SAM-HYB</v>
          </cell>
        </row>
        <row r="1544">
          <cell r="A1544" t="str">
            <v>BSCTIA7844576-5</v>
          </cell>
          <cell r="B1544" t="str">
            <v>BSCTIA</v>
          </cell>
          <cell r="C1544" t="str">
            <v>7844576-5</v>
          </cell>
          <cell r="D1544" t="str">
            <v>SAM-HYB</v>
          </cell>
        </row>
        <row r="1545">
          <cell r="A1545" t="str">
            <v>CBACTIN976849</v>
          </cell>
          <cell r="B1545" t="str">
            <v>CBACTIN</v>
          </cell>
          <cell r="C1545">
            <v>976849</v>
          </cell>
          <cell r="D1545" t="str">
            <v>SAM-HYB</v>
          </cell>
        </row>
        <row r="1546">
          <cell r="A1546" t="str">
            <v>CBBARCLAY968</v>
          </cell>
          <cell r="B1546" t="str">
            <v>CBBARCLAY</v>
          </cell>
          <cell r="C1546">
            <v>968</v>
          </cell>
          <cell r="D1546" t="str">
            <v>SAM-HYB</v>
          </cell>
        </row>
        <row r="1547">
          <cell r="A1547" t="str">
            <v>CBINTER100049544</v>
          </cell>
          <cell r="B1547" t="str">
            <v>CBINTER</v>
          </cell>
          <cell r="C1547">
            <v>100049544</v>
          </cell>
          <cell r="D1547" t="str">
            <v>SAM-HYB</v>
          </cell>
        </row>
        <row r="1548">
          <cell r="A1548" t="str">
            <v>CBJPMORIB70820141507</v>
          </cell>
          <cell r="B1548" t="str">
            <v>CBJPMOR</v>
          </cell>
          <cell r="C1548" t="str">
            <v>IB70820141507</v>
          </cell>
          <cell r="D1548" t="str">
            <v>SAM-HYB</v>
          </cell>
        </row>
        <row r="1549">
          <cell r="A1549" t="str">
            <v>CBMONEX2771301</v>
          </cell>
          <cell r="B1549" t="str">
            <v>CBMONEX</v>
          </cell>
          <cell r="C1549">
            <v>2771301</v>
          </cell>
          <cell r="D1549" t="str">
            <v>SAM-HYB</v>
          </cell>
        </row>
        <row r="1550">
          <cell r="A1550" t="str">
            <v>CBMORGAN39NAAEV9</v>
          </cell>
          <cell r="B1550" t="str">
            <v>CBMORGAN</v>
          </cell>
          <cell r="C1550" t="str">
            <v>39NAAEV9</v>
          </cell>
          <cell r="D1550" t="str">
            <v>SAM-HYB</v>
          </cell>
        </row>
        <row r="1551">
          <cell r="A1551" t="str">
            <v>CBSANT74931</v>
          </cell>
          <cell r="B1551" t="str">
            <v>CBSANT</v>
          </cell>
          <cell r="C1551">
            <v>74931</v>
          </cell>
          <cell r="D1551" t="str">
            <v>SAM-HYB</v>
          </cell>
        </row>
        <row r="1552">
          <cell r="A1552" t="str">
            <v>CBUBS3018</v>
          </cell>
          <cell r="B1552" t="str">
            <v>CBUBS</v>
          </cell>
          <cell r="C1552">
            <v>3018</v>
          </cell>
          <cell r="D1552" t="str">
            <v>SAM-HYB</v>
          </cell>
        </row>
        <row r="1553">
          <cell r="A1553" t="str">
            <v>CBVALMX269841</v>
          </cell>
          <cell r="B1553" t="str">
            <v>CBVALMX</v>
          </cell>
          <cell r="C1553">
            <v>269841</v>
          </cell>
          <cell r="D1553" t="str">
            <v>SAM-HYB</v>
          </cell>
        </row>
        <row r="1554">
          <cell r="A1554" t="str">
            <v>FINAMEX38016</v>
          </cell>
          <cell r="B1554" t="str">
            <v>FINAMEX</v>
          </cell>
          <cell r="C1554">
            <v>38016</v>
          </cell>
          <cell r="D1554" t="str">
            <v>SAM-HYB</v>
          </cell>
        </row>
        <row r="1555">
          <cell r="A1555" t="str">
            <v>GFI IDOGFI</v>
          </cell>
          <cell r="B1555" t="str">
            <v>GFI IDO</v>
          </cell>
          <cell r="C1555" t="str">
            <v>GFI</v>
          </cell>
          <cell r="D1555" t="str">
            <v>SAM-HYB</v>
          </cell>
        </row>
        <row r="1556">
          <cell r="A1556" t="str">
            <v>GFI SORGFI</v>
          </cell>
          <cell r="B1556" t="str">
            <v>GFI SOR</v>
          </cell>
          <cell r="C1556" t="str">
            <v>GFI</v>
          </cell>
          <cell r="D1556" t="str">
            <v>SAM-HYB</v>
          </cell>
        </row>
        <row r="1557">
          <cell r="A1557" t="str">
            <v>GMP1</v>
          </cell>
          <cell r="B1557" t="str">
            <v>GMP</v>
          </cell>
          <cell r="C1557">
            <v>1</v>
          </cell>
          <cell r="D1557" t="str">
            <v>SAM-HYB</v>
          </cell>
        </row>
        <row r="1558">
          <cell r="A1558" t="str">
            <v>GOLDMAN14</v>
          </cell>
          <cell r="B1558" t="str">
            <v>GOLDMAN</v>
          </cell>
          <cell r="C1558">
            <v>14</v>
          </cell>
          <cell r="D1558" t="str">
            <v>SAM-HYB</v>
          </cell>
        </row>
        <row r="1559">
          <cell r="A1559" t="str">
            <v>HSBCMEX502805</v>
          </cell>
          <cell r="B1559" t="str">
            <v>HSBCMEX</v>
          </cell>
          <cell r="C1559">
            <v>502805</v>
          </cell>
          <cell r="D1559" t="str">
            <v>SAM-HYB</v>
          </cell>
        </row>
        <row r="1560">
          <cell r="A1560" t="str">
            <v>HSBCMEXSAGEF55</v>
          </cell>
          <cell r="B1560" t="str">
            <v>HSBCMEX</v>
          </cell>
          <cell r="C1560" t="str">
            <v>SAGEF55</v>
          </cell>
          <cell r="D1560" t="str">
            <v>SAM-HYB</v>
          </cell>
        </row>
        <row r="1561">
          <cell r="A1561" t="str">
            <v>ICAM12763</v>
          </cell>
          <cell r="B1561" t="str">
            <v>ICAM</v>
          </cell>
          <cell r="C1561">
            <v>12763</v>
          </cell>
          <cell r="D1561" t="str">
            <v>SAM-HYB</v>
          </cell>
        </row>
        <row r="1562">
          <cell r="A1562" t="str">
            <v>JPMOR3584034</v>
          </cell>
          <cell r="B1562" t="str">
            <v>JPMOR</v>
          </cell>
          <cell r="C1562">
            <v>3584034</v>
          </cell>
          <cell r="D1562" t="str">
            <v>SAM-HYB</v>
          </cell>
        </row>
        <row r="1563">
          <cell r="A1563" t="str">
            <v>JPMORRC1502014201025</v>
          </cell>
          <cell r="B1563" t="str">
            <v>JPMOR</v>
          </cell>
          <cell r="C1563" t="str">
            <v>RC1502014201025</v>
          </cell>
          <cell r="D1563" t="str">
            <v>SAM-HYB</v>
          </cell>
        </row>
        <row r="1564">
          <cell r="A1564" t="str">
            <v>MEI IDOMEI IDO 2648</v>
          </cell>
          <cell r="B1564" t="str">
            <v>MEI IDO</v>
          </cell>
          <cell r="C1564" t="str">
            <v>MEI IDO 2648</v>
          </cell>
          <cell r="D1564" t="str">
            <v>SAM-HYB</v>
          </cell>
        </row>
        <row r="1565">
          <cell r="A1565" t="str">
            <v>MEI SORMEI 2648</v>
          </cell>
          <cell r="B1565" t="str">
            <v>MEI SOR</v>
          </cell>
          <cell r="C1565" t="str">
            <v>MEI 2648</v>
          </cell>
          <cell r="D1565" t="str">
            <v>SAM-HYB</v>
          </cell>
        </row>
        <row r="1566">
          <cell r="A1566" t="str">
            <v>MEIREPMEI REP 2650</v>
          </cell>
          <cell r="B1566" t="str">
            <v>MEIREP</v>
          </cell>
          <cell r="C1566" t="str">
            <v>MEI REP 2650</v>
          </cell>
          <cell r="D1566" t="str">
            <v>SAM-HYB</v>
          </cell>
        </row>
        <row r="1567">
          <cell r="A1567" t="str">
            <v>MLYNCCB596</v>
          </cell>
          <cell r="B1567" t="str">
            <v>MLYNCCB</v>
          </cell>
          <cell r="C1567">
            <v>596</v>
          </cell>
          <cell r="D1567" t="str">
            <v>SAM-HYB</v>
          </cell>
        </row>
        <row r="1568">
          <cell r="A1568" t="str">
            <v>MULTIVA236523</v>
          </cell>
          <cell r="B1568" t="str">
            <v>MULTIVA</v>
          </cell>
          <cell r="C1568">
            <v>236523</v>
          </cell>
          <cell r="D1568" t="str">
            <v>SAM-HYB</v>
          </cell>
        </row>
        <row r="1569">
          <cell r="A1569" t="str">
            <v>NAFINSA1060232</v>
          </cell>
          <cell r="B1569" t="str">
            <v>NAFINSA</v>
          </cell>
          <cell r="C1569">
            <v>1060232</v>
          </cell>
          <cell r="D1569" t="str">
            <v>SAM-HYB</v>
          </cell>
        </row>
        <row r="1570">
          <cell r="A1570" t="str">
            <v>SANTANDCODIS CLIENTES</v>
          </cell>
          <cell r="B1570" t="str">
            <v>SANTAND</v>
          </cell>
          <cell r="C1570" t="str">
            <v>CODIS CLIENTES</v>
          </cell>
          <cell r="D1570" t="str">
            <v>SAM-HYB</v>
          </cell>
        </row>
        <row r="1571">
          <cell r="A1571" t="str">
            <v>SANTANDCODIS OPICS</v>
          </cell>
          <cell r="B1571" t="str">
            <v>SANTAND</v>
          </cell>
          <cell r="C1571" t="str">
            <v>CODIS OPICS</v>
          </cell>
          <cell r="D1571" t="str">
            <v>SAM-HYB</v>
          </cell>
        </row>
        <row r="1572">
          <cell r="A1572" t="str">
            <v>SANTANDCUSTODIO SANTANDER</v>
          </cell>
          <cell r="B1572" t="str">
            <v>SANTAND</v>
          </cell>
          <cell r="C1572" t="str">
            <v>CUSTODIO SANTANDER</v>
          </cell>
          <cell r="D1572" t="str">
            <v>SAM-HYB</v>
          </cell>
        </row>
        <row r="1573">
          <cell r="A1573" t="str">
            <v>SIPOIDOSIPOIDO 2649</v>
          </cell>
          <cell r="B1573" t="str">
            <v>SIPOIDO</v>
          </cell>
          <cell r="C1573" t="str">
            <v>SIPOIDO 2649</v>
          </cell>
          <cell r="D1573" t="str">
            <v>SAM-HYB</v>
          </cell>
        </row>
        <row r="1574">
          <cell r="A1574" t="str">
            <v>SIPOREPSIPO REP 2649</v>
          </cell>
          <cell r="B1574" t="str">
            <v>SIPOREP</v>
          </cell>
          <cell r="C1574" t="str">
            <v>SIPO REP 2649</v>
          </cell>
          <cell r="D1574" t="str">
            <v>SAM-HYB</v>
          </cell>
        </row>
        <row r="1575">
          <cell r="A1575" t="str">
            <v>SIPOSORSIPO 2649</v>
          </cell>
          <cell r="B1575" t="str">
            <v>SIPOSOR</v>
          </cell>
          <cell r="C1575" t="str">
            <v>SIPO 2649</v>
          </cell>
          <cell r="D1575" t="str">
            <v>SAM-HYB</v>
          </cell>
        </row>
        <row r="1576">
          <cell r="A1576" t="str">
            <v>VAR IDOVAR IDO 2650</v>
          </cell>
          <cell r="B1576" t="str">
            <v>VAR IDO</v>
          </cell>
          <cell r="C1576" t="str">
            <v>VAR IDO 2650</v>
          </cell>
          <cell r="D1576" t="str">
            <v>SAM-HYB</v>
          </cell>
        </row>
        <row r="1577">
          <cell r="A1577" t="str">
            <v>VAR SORVAR 2650</v>
          </cell>
          <cell r="B1577" t="str">
            <v>VAR SOR</v>
          </cell>
          <cell r="C1577" t="str">
            <v>VAR 2650</v>
          </cell>
          <cell r="D1577" t="str">
            <v>SAM-HYB</v>
          </cell>
        </row>
        <row r="1578">
          <cell r="A1578" t="str">
            <v>VARREPVAR REP 2650</v>
          </cell>
          <cell r="B1578" t="str">
            <v>VARREP</v>
          </cell>
          <cell r="C1578" t="str">
            <v>VAR REP 2650</v>
          </cell>
          <cell r="D1578" t="str">
            <v>SAM-HYB</v>
          </cell>
        </row>
        <row r="1579">
          <cell r="A1579" t="str">
            <v>VECTOR269034</v>
          </cell>
          <cell r="B1579" t="str">
            <v>VECTOR</v>
          </cell>
          <cell r="C1579">
            <v>269034</v>
          </cell>
          <cell r="D1579" t="str">
            <v>SAM-HYB</v>
          </cell>
        </row>
        <row r="1580">
          <cell r="A1580" t="str">
            <v>SANTANDCODIS CLIENTES</v>
          </cell>
          <cell r="B1580" t="str">
            <v>SANTAND</v>
          </cell>
          <cell r="C1580" t="str">
            <v>CODIS CLIENTES</v>
          </cell>
          <cell r="D1580" t="str">
            <v>SAM-HYB A</v>
          </cell>
        </row>
        <row r="1581">
          <cell r="A1581" t="str">
            <v>SANTANDCODIS OPICS</v>
          </cell>
          <cell r="B1581" t="str">
            <v>SANTAND</v>
          </cell>
          <cell r="C1581" t="str">
            <v>CODIS OPICS</v>
          </cell>
          <cell r="D1581" t="str">
            <v>SAM-HYB A</v>
          </cell>
        </row>
        <row r="1582">
          <cell r="A1582" t="str">
            <v>SANTANDCODIS CLIENTES</v>
          </cell>
          <cell r="B1582" t="str">
            <v>SANTAND</v>
          </cell>
          <cell r="C1582" t="str">
            <v>CODIS CLIENTES</v>
          </cell>
          <cell r="D1582" t="str">
            <v>SAM-HYB B1</v>
          </cell>
        </row>
        <row r="1583">
          <cell r="A1583" t="str">
            <v>SANTANDCODIS OPICS</v>
          </cell>
          <cell r="B1583" t="str">
            <v>SANTAND</v>
          </cell>
          <cell r="C1583" t="str">
            <v>CODIS OPICS</v>
          </cell>
          <cell r="D1583" t="str">
            <v>SAM-HYB B1</v>
          </cell>
        </row>
        <row r="1584">
          <cell r="A1584" t="str">
            <v>SANTANDCODIS CLIENTES</v>
          </cell>
          <cell r="B1584" t="str">
            <v>SANTAND</v>
          </cell>
          <cell r="C1584" t="str">
            <v>CODIS CLIENTES</v>
          </cell>
          <cell r="D1584" t="str">
            <v>SANTANG B0</v>
          </cell>
        </row>
        <row r="1585">
          <cell r="A1585" t="str">
            <v>SANTANDCODIS OPICS</v>
          </cell>
          <cell r="B1585" t="str">
            <v>SANTAND</v>
          </cell>
          <cell r="C1585" t="str">
            <v>CODIS OPICS</v>
          </cell>
          <cell r="D1585" t="str">
            <v>SANTANG B0</v>
          </cell>
        </row>
        <row r="1586">
          <cell r="A1586" t="str">
            <v>SANTANDCODIS CLIENTES</v>
          </cell>
          <cell r="B1586" t="str">
            <v>SANTAND</v>
          </cell>
          <cell r="C1586" t="str">
            <v>CODIS CLIENTES</v>
          </cell>
          <cell r="D1586" t="str">
            <v>SANTANG B3</v>
          </cell>
        </row>
        <row r="1587">
          <cell r="A1587" t="str">
            <v>SANTANDCODIS OPICS</v>
          </cell>
          <cell r="B1587" t="str">
            <v>SANTAND</v>
          </cell>
          <cell r="C1587" t="str">
            <v>CODIS OPICS</v>
          </cell>
          <cell r="D1587" t="str">
            <v>SANTANG B3</v>
          </cell>
        </row>
        <row r="1588">
          <cell r="A1588" t="str">
            <v>SANTANDCODIS CLIENTES</v>
          </cell>
          <cell r="B1588" t="str">
            <v>SANTAND</v>
          </cell>
          <cell r="C1588" t="str">
            <v>CODIS CLIENTES</v>
          </cell>
          <cell r="D1588" t="str">
            <v>SANTANG M0</v>
          </cell>
        </row>
        <row r="1589">
          <cell r="A1589" t="str">
            <v>SANTANDCODIS OPICS</v>
          </cell>
          <cell r="B1589" t="str">
            <v>SANTAND</v>
          </cell>
          <cell r="C1589" t="str">
            <v>CODIS OPICS</v>
          </cell>
          <cell r="D1589" t="str">
            <v>SANTANG M0</v>
          </cell>
        </row>
        <row r="1590">
          <cell r="A1590" t="str">
            <v>SANTANDCODIS CLIENTES</v>
          </cell>
          <cell r="B1590" t="str">
            <v>SANTAND</v>
          </cell>
          <cell r="C1590" t="str">
            <v>CODIS CLIENTES</v>
          </cell>
          <cell r="D1590" t="str">
            <v>SANTANG M1</v>
          </cell>
        </row>
        <row r="1591">
          <cell r="A1591" t="str">
            <v>SANTANDCODIS OPICS</v>
          </cell>
          <cell r="B1591" t="str">
            <v>SANTAND</v>
          </cell>
          <cell r="C1591" t="str">
            <v>CODIS OPICS</v>
          </cell>
          <cell r="D1591" t="str">
            <v>SANTANG M1</v>
          </cell>
        </row>
        <row r="1592">
          <cell r="A1592" t="str">
            <v>SANTANDCODIS CLIENTES</v>
          </cell>
          <cell r="B1592" t="str">
            <v>SANTAND</v>
          </cell>
          <cell r="C1592" t="str">
            <v>CODIS CLIENTES</v>
          </cell>
          <cell r="D1592" t="str">
            <v>SANTANG M2</v>
          </cell>
        </row>
        <row r="1593">
          <cell r="A1593" t="str">
            <v>SANTANDCODIS OPICS</v>
          </cell>
          <cell r="B1593" t="str">
            <v>SANTAND</v>
          </cell>
          <cell r="C1593" t="str">
            <v>CODIS OPICS</v>
          </cell>
          <cell r="D1593" t="str">
            <v>SANTANG M2</v>
          </cell>
        </row>
        <row r="1594">
          <cell r="A1594" t="str">
            <v>SANTANDCODIS CLIENTES</v>
          </cell>
          <cell r="B1594" t="str">
            <v>SANTAND</v>
          </cell>
          <cell r="C1594" t="str">
            <v>CODIS CLIENTES</v>
          </cell>
          <cell r="D1594" t="str">
            <v>SANTANG M3</v>
          </cell>
        </row>
        <row r="1595">
          <cell r="A1595" t="str">
            <v>SANTANDCODIS OPICS</v>
          </cell>
          <cell r="B1595" t="str">
            <v>SANTAND</v>
          </cell>
          <cell r="C1595" t="str">
            <v>CODIS OPICS</v>
          </cell>
          <cell r="D1595" t="str">
            <v>SANTANG M3</v>
          </cell>
        </row>
        <row r="1596">
          <cell r="A1596" t="str">
            <v>SANTANDCODIS CLIENTES</v>
          </cell>
          <cell r="B1596" t="str">
            <v>SANTAND</v>
          </cell>
          <cell r="C1596" t="str">
            <v>CODIS CLIENTES</v>
          </cell>
          <cell r="D1596" t="str">
            <v>SANTANG M4</v>
          </cell>
        </row>
        <row r="1597">
          <cell r="A1597" t="str">
            <v>SANTANDCODIS OPICS</v>
          </cell>
          <cell r="B1597" t="str">
            <v>SANTAND</v>
          </cell>
          <cell r="C1597" t="str">
            <v>CODIS OPICS</v>
          </cell>
          <cell r="D1597" t="str">
            <v>SANTANG M4</v>
          </cell>
        </row>
        <row r="1598">
          <cell r="A1598" t="str">
            <v>ACIVAL56402</v>
          </cell>
          <cell r="B1598" t="str">
            <v>ACIVAL</v>
          </cell>
          <cell r="C1598">
            <v>56402</v>
          </cell>
          <cell r="D1598" t="str">
            <v>ELIGE-P</v>
          </cell>
        </row>
        <row r="1599">
          <cell r="A1599" t="str">
            <v>ALLFUNDS1032-0000000007805</v>
          </cell>
          <cell r="B1599" t="str">
            <v>ALLFUNDS</v>
          </cell>
          <cell r="C1599" t="str">
            <v>1032-0000000007805</v>
          </cell>
          <cell r="D1599" t="str">
            <v>ELIGE-P</v>
          </cell>
        </row>
        <row r="1600">
          <cell r="A1600" t="str">
            <v>BACMEXT520867</v>
          </cell>
          <cell r="B1600" t="str">
            <v>BACMEXT</v>
          </cell>
          <cell r="C1600">
            <v>520867</v>
          </cell>
          <cell r="D1600" t="str">
            <v>ELIGE-P</v>
          </cell>
        </row>
        <row r="1601">
          <cell r="A1601" t="str">
            <v>BACOMER919192011675</v>
          </cell>
          <cell r="B1601" t="str">
            <v>BACOMER</v>
          </cell>
          <cell r="C1601">
            <v>919192011675</v>
          </cell>
          <cell r="D1601" t="str">
            <v>ELIGE-P</v>
          </cell>
        </row>
        <row r="1602">
          <cell r="A1602" t="str">
            <v>BACOMERMX01443</v>
          </cell>
          <cell r="B1602" t="str">
            <v>BACOMER</v>
          </cell>
          <cell r="C1602" t="str">
            <v>MX01443</v>
          </cell>
          <cell r="D1602" t="str">
            <v>ELIGE-P</v>
          </cell>
        </row>
        <row r="1603">
          <cell r="A1603" t="str">
            <v>BAMMSACM00265</v>
          </cell>
          <cell r="B1603" t="str">
            <v>BAMMSA</v>
          </cell>
          <cell r="C1603" t="str">
            <v>CM00265</v>
          </cell>
          <cell r="D1603" t="str">
            <v>ELIGE-P</v>
          </cell>
        </row>
        <row r="1604">
          <cell r="A1604" t="str">
            <v>CITIMX74756034</v>
          </cell>
          <cell r="B1604" t="str">
            <v>CITIMX</v>
          </cell>
          <cell r="C1604">
            <v>74756034</v>
          </cell>
          <cell r="D1604" t="str">
            <v>ELIGE-P</v>
          </cell>
        </row>
        <row r="1605">
          <cell r="A1605" t="str">
            <v>CITIMXCLD-5827</v>
          </cell>
          <cell r="B1605" t="str">
            <v>CITIMX</v>
          </cell>
          <cell r="C1605" t="str">
            <v>CLD-5827</v>
          </cell>
          <cell r="D1605" t="str">
            <v>ELIGE-P</v>
          </cell>
        </row>
        <row r="1606">
          <cell r="A1606" t="str">
            <v>BANOBRA586</v>
          </cell>
          <cell r="B1606" t="str">
            <v>BANOBRA</v>
          </cell>
          <cell r="C1606">
            <v>586</v>
          </cell>
          <cell r="D1606" t="str">
            <v>ELIGE-P</v>
          </cell>
        </row>
        <row r="1607">
          <cell r="A1607" t="str">
            <v>BANORTE501401496</v>
          </cell>
          <cell r="B1607" t="str">
            <v>BANORTE</v>
          </cell>
          <cell r="C1607">
            <v>501401496</v>
          </cell>
          <cell r="D1607" t="str">
            <v>ELIGE-P</v>
          </cell>
        </row>
        <row r="1608">
          <cell r="A1608" t="str">
            <v>BANSAN12776</v>
          </cell>
          <cell r="B1608" t="str">
            <v>BANSAN</v>
          </cell>
          <cell r="C1608">
            <v>12776</v>
          </cell>
          <cell r="D1608" t="str">
            <v>ELIGE-P</v>
          </cell>
        </row>
        <row r="1609">
          <cell r="A1609" t="str">
            <v>BANSAN142768</v>
          </cell>
          <cell r="B1609" t="str">
            <v>BANSAN</v>
          </cell>
          <cell r="C1609">
            <v>142768</v>
          </cell>
          <cell r="D1609" t="str">
            <v>ELIGE-P</v>
          </cell>
        </row>
        <row r="1610">
          <cell r="A1610" t="str">
            <v>BANSAN2945017</v>
          </cell>
          <cell r="B1610" t="str">
            <v>BANSAN</v>
          </cell>
          <cell r="C1610">
            <v>2945017</v>
          </cell>
          <cell r="D1610" t="str">
            <v>ELIGE-P</v>
          </cell>
        </row>
        <row r="1611">
          <cell r="A1611" t="str">
            <v>BANSAN65505310873</v>
          </cell>
          <cell r="B1611" t="str">
            <v>BANSAN</v>
          </cell>
          <cell r="C1611">
            <v>65505310873</v>
          </cell>
          <cell r="D1611" t="str">
            <v>ELIGE-P</v>
          </cell>
        </row>
        <row r="1612">
          <cell r="A1612" t="str">
            <v>BANSANA331741</v>
          </cell>
          <cell r="B1612" t="str">
            <v>BANSAN</v>
          </cell>
          <cell r="C1612" t="str">
            <v>A331741</v>
          </cell>
          <cell r="D1612" t="str">
            <v>ELIGE-P</v>
          </cell>
        </row>
        <row r="1613">
          <cell r="A1613" t="str">
            <v>BANSANE331741</v>
          </cell>
          <cell r="B1613" t="str">
            <v>BANSAN</v>
          </cell>
          <cell r="C1613" t="str">
            <v>E331741</v>
          </cell>
          <cell r="D1613" t="str">
            <v>ELIGE-P</v>
          </cell>
        </row>
        <row r="1614">
          <cell r="A1614" t="str">
            <v>BARCLAY42651886</v>
          </cell>
          <cell r="B1614" t="str">
            <v>BARCLAY</v>
          </cell>
          <cell r="C1614">
            <v>42651886</v>
          </cell>
          <cell r="D1614" t="str">
            <v>ELIGE-P</v>
          </cell>
        </row>
        <row r="1615">
          <cell r="A1615" t="str">
            <v>BCSUISS200280</v>
          </cell>
          <cell r="B1615" t="str">
            <v>BCSUISS</v>
          </cell>
          <cell r="C1615">
            <v>200280</v>
          </cell>
          <cell r="D1615" t="str">
            <v>ELIGE-P</v>
          </cell>
        </row>
        <row r="1616">
          <cell r="A1616" t="str">
            <v>BGOLDMASELECTC</v>
          </cell>
          <cell r="B1616" t="str">
            <v>BGOLDMA</v>
          </cell>
          <cell r="C1616" t="str">
            <v>SELECTC</v>
          </cell>
          <cell r="D1616" t="str">
            <v>ELIGE-P</v>
          </cell>
        </row>
        <row r="1617">
          <cell r="A1617" t="str">
            <v>BIXE890848</v>
          </cell>
          <cell r="B1617" t="str">
            <v>BIXE</v>
          </cell>
          <cell r="C1617">
            <v>890848</v>
          </cell>
          <cell r="D1617" t="str">
            <v>ELIGE-P</v>
          </cell>
        </row>
        <row r="1618">
          <cell r="A1618" t="str">
            <v>BNPFSVTMEX</v>
          </cell>
          <cell r="B1618" t="str">
            <v>BNP</v>
          </cell>
          <cell r="C1618" t="str">
            <v>FSVTMEX</v>
          </cell>
          <cell r="D1618" t="str">
            <v>ELIGE-P</v>
          </cell>
        </row>
        <row r="1619">
          <cell r="A1619" t="str">
            <v>BSCTIA7840688-5</v>
          </cell>
          <cell r="B1619" t="str">
            <v>BSCTIA</v>
          </cell>
          <cell r="C1619" t="str">
            <v>7840688-5</v>
          </cell>
          <cell r="D1619" t="str">
            <v>ELIGE-P</v>
          </cell>
        </row>
        <row r="1620">
          <cell r="A1620" t="str">
            <v>CBACTIN5358169</v>
          </cell>
          <cell r="B1620" t="str">
            <v>CBACTIN</v>
          </cell>
          <cell r="C1620">
            <v>5358169</v>
          </cell>
          <cell r="D1620" t="str">
            <v>ELIGE-P</v>
          </cell>
        </row>
        <row r="1621">
          <cell r="A1621" t="str">
            <v>CBACTIN955069</v>
          </cell>
          <cell r="B1621" t="str">
            <v>CBACTIN</v>
          </cell>
          <cell r="C1621">
            <v>955069</v>
          </cell>
          <cell r="D1621" t="str">
            <v>ELIGE-P</v>
          </cell>
        </row>
        <row r="1622">
          <cell r="A1622" t="str">
            <v>CBBARCLAY909</v>
          </cell>
          <cell r="B1622" t="str">
            <v>CBBARCLAY</v>
          </cell>
          <cell r="C1622">
            <v>909</v>
          </cell>
          <cell r="D1622" t="str">
            <v>ELIGE-P</v>
          </cell>
        </row>
        <row r="1623">
          <cell r="A1623" t="str">
            <v>CBBBV525510-4</v>
          </cell>
          <cell r="B1623" t="str">
            <v>CBBBV</v>
          </cell>
          <cell r="C1623" t="str">
            <v>525510-4</v>
          </cell>
          <cell r="D1623" t="str">
            <v>ELIGE-P</v>
          </cell>
        </row>
        <row r="1624">
          <cell r="A1624" t="str">
            <v>CBCSUISSE2008/64</v>
          </cell>
          <cell r="B1624" t="str">
            <v>CBCSUISSE</v>
          </cell>
          <cell r="C1624" t="str">
            <v>2008/64</v>
          </cell>
          <cell r="D1624" t="str">
            <v>ELIGE-P</v>
          </cell>
        </row>
        <row r="1625">
          <cell r="A1625" t="str">
            <v>CBDEUTS7013</v>
          </cell>
          <cell r="B1625" t="str">
            <v>CBDEUTS</v>
          </cell>
          <cell r="C1625">
            <v>7013</v>
          </cell>
          <cell r="D1625" t="str">
            <v>ELIGE-P</v>
          </cell>
        </row>
        <row r="1626">
          <cell r="A1626" t="str">
            <v>CBINTER100049544</v>
          </cell>
          <cell r="B1626" t="str">
            <v>CBINTER</v>
          </cell>
          <cell r="C1626">
            <v>100049544</v>
          </cell>
          <cell r="D1626" t="str">
            <v>ELIGE-P</v>
          </cell>
        </row>
        <row r="1627">
          <cell r="A1627" t="str">
            <v>CBIXE986042</v>
          </cell>
          <cell r="B1627" t="str">
            <v>CBIXE</v>
          </cell>
          <cell r="C1627">
            <v>986042</v>
          </cell>
          <cell r="D1627" t="str">
            <v>ELIGE-P</v>
          </cell>
        </row>
        <row r="1628">
          <cell r="A1628" t="str">
            <v>CBJPMORIB708201452</v>
          </cell>
          <cell r="B1628" t="str">
            <v>CBJPMOR</v>
          </cell>
          <cell r="C1628" t="str">
            <v>IB708201452</v>
          </cell>
          <cell r="D1628" t="str">
            <v>ELIGE-P</v>
          </cell>
        </row>
        <row r="1629">
          <cell r="A1629" t="str">
            <v>CBMONEX2051365</v>
          </cell>
          <cell r="B1629" t="str">
            <v>CBMONEX</v>
          </cell>
          <cell r="C1629">
            <v>2051365</v>
          </cell>
          <cell r="D1629" t="str">
            <v>ELIGE-P</v>
          </cell>
        </row>
        <row r="1630">
          <cell r="A1630" t="str">
            <v>CBMORGAN028M02386</v>
          </cell>
          <cell r="B1630" t="str">
            <v>CBMORGAN</v>
          </cell>
          <cell r="C1630" t="str">
            <v>028M02386</v>
          </cell>
          <cell r="D1630" t="str">
            <v>ELIGE-P</v>
          </cell>
        </row>
        <row r="1631">
          <cell r="A1631" t="str">
            <v>CBSANT71904</v>
          </cell>
          <cell r="B1631" t="str">
            <v>CBSANT</v>
          </cell>
          <cell r="C1631">
            <v>71904</v>
          </cell>
          <cell r="D1631" t="str">
            <v>ELIGE-P</v>
          </cell>
        </row>
        <row r="1632">
          <cell r="A1632" t="str">
            <v>CBUBS3904</v>
          </cell>
          <cell r="B1632" t="str">
            <v>CBUBS</v>
          </cell>
          <cell r="C1632">
            <v>3904</v>
          </cell>
          <cell r="D1632" t="str">
            <v>ELIGE-P</v>
          </cell>
        </row>
        <row r="1633">
          <cell r="A1633" t="str">
            <v>CBVALMX312259</v>
          </cell>
          <cell r="B1633" t="str">
            <v>CBVALMX</v>
          </cell>
          <cell r="C1633">
            <v>312259</v>
          </cell>
          <cell r="D1633" t="str">
            <v>ELIGE-P</v>
          </cell>
        </row>
        <row r="1634">
          <cell r="A1634" t="str">
            <v>FINAMEX38337</v>
          </cell>
          <cell r="B1634" t="str">
            <v>FINAMEX</v>
          </cell>
          <cell r="C1634">
            <v>38337</v>
          </cell>
          <cell r="D1634" t="str">
            <v>ELIGE-P</v>
          </cell>
        </row>
        <row r="1635">
          <cell r="A1635" t="str">
            <v>GBM118535</v>
          </cell>
          <cell r="B1635" t="str">
            <v>GBM</v>
          </cell>
          <cell r="C1635">
            <v>118535</v>
          </cell>
          <cell r="D1635" t="str">
            <v>ELIGE-P</v>
          </cell>
        </row>
        <row r="1636">
          <cell r="A1636" t="str">
            <v>GFI IDOGFI</v>
          </cell>
          <cell r="B1636" t="str">
            <v>GFI IDO</v>
          </cell>
          <cell r="C1636" t="str">
            <v>GFI</v>
          </cell>
          <cell r="D1636" t="str">
            <v>ELIGE-P</v>
          </cell>
        </row>
        <row r="1637">
          <cell r="A1637" t="str">
            <v>GFI SORGFI</v>
          </cell>
          <cell r="B1637" t="str">
            <v>GFI SOR</v>
          </cell>
          <cell r="C1637" t="str">
            <v>GFI</v>
          </cell>
          <cell r="D1637" t="str">
            <v>ELIGE-P</v>
          </cell>
        </row>
        <row r="1638">
          <cell r="A1638" t="str">
            <v>GOLDMAN14</v>
          </cell>
          <cell r="B1638" t="str">
            <v>GOLDMAN</v>
          </cell>
          <cell r="C1638">
            <v>14</v>
          </cell>
          <cell r="D1638" t="str">
            <v>ELIGE-P</v>
          </cell>
        </row>
        <row r="1639">
          <cell r="A1639" t="str">
            <v>HSBCMEX224297</v>
          </cell>
          <cell r="B1639" t="str">
            <v>HSBCMEX</v>
          </cell>
          <cell r="C1639">
            <v>224297</v>
          </cell>
          <cell r="D1639" t="str">
            <v>ELIGE-P</v>
          </cell>
        </row>
        <row r="1640">
          <cell r="A1640" t="str">
            <v>HSBCMEXBASSF09</v>
          </cell>
          <cell r="B1640" t="str">
            <v>HSBCMEX</v>
          </cell>
          <cell r="C1640" t="str">
            <v>BASSF09</v>
          </cell>
          <cell r="D1640" t="str">
            <v>ELIGE-P</v>
          </cell>
        </row>
        <row r="1641">
          <cell r="A1641" t="str">
            <v>ICAM12729</v>
          </cell>
          <cell r="B1641" t="str">
            <v>ICAM</v>
          </cell>
          <cell r="C1641">
            <v>12729</v>
          </cell>
          <cell r="D1641" t="str">
            <v>ELIGE-P</v>
          </cell>
        </row>
        <row r="1642">
          <cell r="A1642" t="str">
            <v>JPMOR3584017</v>
          </cell>
          <cell r="B1642" t="str">
            <v>JPMOR</v>
          </cell>
          <cell r="C1642">
            <v>3584017</v>
          </cell>
          <cell r="D1642" t="str">
            <v>ELIGE-P</v>
          </cell>
        </row>
        <row r="1643">
          <cell r="A1643" t="str">
            <v>JPMORRC1502014201035</v>
          </cell>
          <cell r="B1643" t="str">
            <v>JPMOR</v>
          </cell>
          <cell r="C1643" t="str">
            <v>RC1502014201035</v>
          </cell>
          <cell r="D1643" t="str">
            <v>ELIGE-P</v>
          </cell>
        </row>
        <row r="1644">
          <cell r="A1644" t="str">
            <v>MEI IDOMEI IDO 2648</v>
          </cell>
          <cell r="B1644" t="str">
            <v>MEI IDO</v>
          </cell>
          <cell r="C1644" t="str">
            <v>MEI IDO 2648</v>
          </cell>
          <cell r="D1644" t="str">
            <v>ELIGE-P</v>
          </cell>
        </row>
        <row r="1645">
          <cell r="A1645" t="str">
            <v>MEI SORMEI 2648</v>
          </cell>
          <cell r="B1645" t="str">
            <v>MEI SOR</v>
          </cell>
          <cell r="C1645" t="str">
            <v>MEI 2648</v>
          </cell>
          <cell r="D1645" t="str">
            <v>ELIGE-P</v>
          </cell>
        </row>
        <row r="1646">
          <cell r="A1646" t="str">
            <v>MEIREPMEI REP 2650</v>
          </cell>
          <cell r="B1646" t="str">
            <v>MEIREP</v>
          </cell>
          <cell r="C1646" t="str">
            <v>MEI REP 2650</v>
          </cell>
          <cell r="D1646" t="str">
            <v>ELIGE-P</v>
          </cell>
        </row>
        <row r="1647">
          <cell r="A1647" t="str">
            <v>MLYNCCB320</v>
          </cell>
          <cell r="B1647" t="str">
            <v>MLYNCCB</v>
          </cell>
          <cell r="C1647">
            <v>320</v>
          </cell>
          <cell r="D1647" t="str">
            <v>ELIGE-P</v>
          </cell>
        </row>
        <row r="1648">
          <cell r="A1648" t="str">
            <v>NAFINSA1063718</v>
          </cell>
          <cell r="B1648" t="str">
            <v>NAFINSA</v>
          </cell>
          <cell r="C1648">
            <v>1063718</v>
          </cell>
          <cell r="D1648" t="str">
            <v>ELIGE-P</v>
          </cell>
        </row>
        <row r="1649">
          <cell r="A1649" t="str">
            <v>PGOLDMASELECTC</v>
          </cell>
          <cell r="B1649" t="str">
            <v>PGOLDMA</v>
          </cell>
          <cell r="C1649" t="str">
            <v>SELECTC</v>
          </cell>
          <cell r="D1649" t="str">
            <v>ELIGE-P</v>
          </cell>
        </row>
        <row r="1650">
          <cell r="A1650" t="str">
            <v>SANTAND2004</v>
          </cell>
          <cell r="B1650" t="str">
            <v>SANTAND</v>
          </cell>
          <cell r="C1650">
            <v>2004</v>
          </cell>
          <cell r="D1650" t="str">
            <v>ELIGE-P</v>
          </cell>
        </row>
        <row r="1651">
          <cell r="A1651" t="str">
            <v>SANTANDCODIS CLIENTES</v>
          </cell>
          <cell r="B1651" t="str">
            <v>SANTAND</v>
          </cell>
          <cell r="C1651" t="str">
            <v>CODIS CLIENTES</v>
          </cell>
          <cell r="D1651" t="str">
            <v>ELIGE-P</v>
          </cell>
        </row>
        <row r="1652">
          <cell r="A1652" t="str">
            <v>SANTANDCODIS OPICS</v>
          </cell>
          <cell r="B1652" t="str">
            <v>SANTAND</v>
          </cell>
          <cell r="C1652" t="str">
            <v>CODIS OPICS</v>
          </cell>
          <cell r="D1652" t="str">
            <v>ELIGE-P</v>
          </cell>
        </row>
        <row r="1653">
          <cell r="A1653" t="str">
            <v>SANTANDCUSTODIO SANTANDER</v>
          </cell>
          <cell r="B1653" t="str">
            <v>SANTAND</v>
          </cell>
          <cell r="C1653" t="str">
            <v>CUSTODIO SANTANDER</v>
          </cell>
          <cell r="D1653" t="str">
            <v>ELIGE-P</v>
          </cell>
        </row>
        <row r="1654">
          <cell r="A1654" t="str">
            <v>SANTNYSAMX05</v>
          </cell>
          <cell r="B1654" t="str">
            <v>SANTNY</v>
          </cell>
          <cell r="C1654" t="str">
            <v>SAMX05</v>
          </cell>
          <cell r="D1654" t="str">
            <v>ELIGE-P</v>
          </cell>
        </row>
        <row r="1655">
          <cell r="A1655" t="str">
            <v>SIPOIDOSIPOIDO 2649</v>
          </cell>
          <cell r="B1655" t="str">
            <v>SIPOIDO</v>
          </cell>
          <cell r="C1655" t="str">
            <v>SIPOIDO 2649</v>
          </cell>
          <cell r="D1655" t="str">
            <v>ELIGE-P</v>
          </cell>
        </row>
        <row r="1656">
          <cell r="A1656" t="str">
            <v>SIPOREPSIPO REP 2649</v>
          </cell>
          <cell r="B1656" t="str">
            <v>SIPOREP</v>
          </cell>
          <cell r="C1656" t="str">
            <v>SIPO REP 2649</v>
          </cell>
          <cell r="D1656" t="str">
            <v>ELIGE-P</v>
          </cell>
        </row>
        <row r="1657">
          <cell r="A1657" t="str">
            <v>SIPOSORSIPO 2649</v>
          </cell>
          <cell r="B1657" t="str">
            <v>SIPOSOR</v>
          </cell>
          <cell r="C1657" t="str">
            <v>SIPO 2649</v>
          </cell>
          <cell r="D1657" t="str">
            <v>ELIGE-P</v>
          </cell>
        </row>
        <row r="1658">
          <cell r="A1658" t="str">
            <v>VAR IDOVAR IDO 2650</v>
          </cell>
          <cell r="B1658" t="str">
            <v>VAR IDO</v>
          </cell>
          <cell r="C1658" t="str">
            <v>VAR IDO 2650</v>
          </cell>
          <cell r="D1658" t="str">
            <v>ELIGE-P</v>
          </cell>
        </row>
        <row r="1659">
          <cell r="A1659" t="str">
            <v>VAR SORVAR 2650</v>
          </cell>
          <cell r="B1659" t="str">
            <v>VAR SOR</v>
          </cell>
          <cell r="C1659" t="str">
            <v>VAR 2650</v>
          </cell>
          <cell r="D1659" t="str">
            <v>ELIGE-P</v>
          </cell>
        </row>
        <row r="1660">
          <cell r="A1660" t="str">
            <v>VARREPVAR REP 2650</v>
          </cell>
          <cell r="B1660" t="str">
            <v>VARREP</v>
          </cell>
          <cell r="C1660" t="str">
            <v>VAR REP 2650</v>
          </cell>
          <cell r="D1660" t="str">
            <v>ELIGE-P</v>
          </cell>
        </row>
        <row r="1661">
          <cell r="A1661" t="str">
            <v>VECTOR206709</v>
          </cell>
          <cell r="B1661" t="str">
            <v>VECTOR</v>
          </cell>
          <cell r="C1661">
            <v>206709</v>
          </cell>
          <cell r="D1661" t="str">
            <v>ELIGE-P</v>
          </cell>
        </row>
        <row r="1662">
          <cell r="A1662" t="str">
            <v>SANTANDCODIS CLIENTES</v>
          </cell>
          <cell r="B1662" t="str">
            <v>SANTAND</v>
          </cell>
          <cell r="C1662" t="str">
            <v>CODIS CLIENTES</v>
          </cell>
          <cell r="D1662" t="str">
            <v>ELIGE-P A</v>
          </cell>
        </row>
        <row r="1663">
          <cell r="A1663" t="str">
            <v>SANTANDCODIS OPICS</v>
          </cell>
          <cell r="B1663" t="str">
            <v>SANTAND</v>
          </cell>
          <cell r="C1663" t="str">
            <v>CODIS OPICS</v>
          </cell>
          <cell r="D1663" t="str">
            <v>ELIGE-P A</v>
          </cell>
        </row>
        <row r="1664">
          <cell r="A1664" t="str">
            <v>SANTANDCODIS CLIENTES</v>
          </cell>
          <cell r="B1664" t="str">
            <v>SANTAND</v>
          </cell>
          <cell r="C1664" t="str">
            <v>CODIS CLIENTES</v>
          </cell>
          <cell r="D1664" t="str">
            <v>ELIGE-P B1</v>
          </cell>
        </row>
        <row r="1665">
          <cell r="A1665" t="str">
            <v>SANTANDCODIS OPICS</v>
          </cell>
          <cell r="B1665" t="str">
            <v>SANTAND</v>
          </cell>
          <cell r="C1665" t="str">
            <v>CODIS OPICS</v>
          </cell>
          <cell r="D1665" t="str">
            <v>ELIGE-P B1</v>
          </cell>
        </row>
        <row r="1666">
          <cell r="A1666" t="str">
            <v>SANTANDCODIS CLIENTES</v>
          </cell>
          <cell r="B1666" t="str">
            <v>SANTAND</v>
          </cell>
          <cell r="C1666" t="str">
            <v>CODIS CLIENTES</v>
          </cell>
          <cell r="D1666" t="str">
            <v>ELIGE-P B2</v>
          </cell>
        </row>
        <row r="1667">
          <cell r="A1667" t="str">
            <v>SANTANDCODIS OPICS</v>
          </cell>
          <cell r="B1667" t="str">
            <v>SANTAND</v>
          </cell>
          <cell r="C1667" t="str">
            <v>CODIS OPICS</v>
          </cell>
          <cell r="D1667" t="str">
            <v>ELIGE-P B2</v>
          </cell>
        </row>
        <row r="1668">
          <cell r="A1668" t="str">
            <v>SANTANDCODIS CLIENTES</v>
          </cell>
          <cell r="B1668" t="str">
            <v>SANTAND</v>
          </cell>
          <cell r="C1668" t="str">
            <v>CODIS CLIENTES</v>
          </cell>
          <cell r="D1668" t="str">
            <v>ELIGE-P B3</v>
          </cell>
        </row>
        <row r="1669">
          <cell r="A1669" t="str">
            <v>SANTANDCODIS OPICS</v>
          </cell>
          <cell r="B1669" t="str">
            <v>SANTAND</v>
          </cell>
          <cell r="C1669" t="str">
            <v>CODIS OPICS</v>
          </cell>
          <cell r="D1669" t="str">
            <v>ELIGE-P B3</v>
          </cell>
        </row>
        <row r="1670">
          <cell r="A1670" t="str">
            <v>SANTANDCODIS CLIENTES</v>
          </cell>
          <cell r="B1670" t="str">
            <v>SANTAND</v>
          </cell>
          <cell r="C1670" t="str">
            <v>CODIS CLIENTES</v>
          </cell>
          <cell r="D1670" t="str">
            <v>ELIGE-P C</v>
          </cell>
        </row>
        <row r="1671">
          <cell r="A1671" t="str">
            <v>SANTANDCODIS OPICS</v>
          </cell>
          <cell r="B1671" t="str">
            <v>SANTAND</v>
          </cell>
          <cell r="C1671" t="str">
            <v>CODIS OPICS</v>
          </cell>
          <cell r="D1671" t="str">
            <v>ELIGE-P C</v>
          </cell>
        </row>
        <row r="1672">
          <cell r="A1672" t="str">
            <v>ACIVAL55594</v>
          </cell>
          <cell r="B1672" t="str">
            <v>ACIVAL</v>
          </cell>
          <cell r="C1672">
            <v>55594</v>
          </cell>
          <cell r="D1672" t="str">
            <v>SELECTD</v>
          </cell>
        </row>
        <row r="1673">
          <cell r="A1673" t="str">
            <v>ALLFUNDS1032-0000000007809</v>
          </cell>
          <cell r="B1673" t="str">
            <v>ALLFUNDS</v>
          </cell>
          <cell r="C1673" t="str">
            <v>1032-0000000007809</v>
          </cell>
          <cell r="D1673" t="str">
            <v>SELECTD</v>
          </cell>
        </row>
        <row r="1674">
          <cell r="A1674" t="str">
            <v>BACOMER919192009570</v>
          </cell>
          <cell r="B1674" t="str">
            <v>BACOMER</v>
          </cell>
          <cell r="C1674">
            <v>919192009570</v>
          </cell>
          <cell r="D1674" t="str">
            <v>SELECTD</v>
          </cell>
        </row>
        <row r="1675">
          <cell r="A1675" t="str">
            <v>BACOMERMEX011068</v>
          </cell>
          <cell r="B1675" t="str">
            <v>BACOMER</v>
          </cell>
          <cell r="C1675" t="str">
            <v>MEX011068</v>
          </cell>
          <cell r="D1675" t="str">
            <v>SELECTD</v>
          </cell>
        </row>
        <row r="1676">
          <cell r="A1676" t="str">
            <v>CITIMX74602874</v>
          </cell>
          <cell r="B1676" t="str">
            <v>CITIMX</v>
          </cell>
          <cell r="C1676">
            <v>74602874</v>
          </cell>
          <cell r="D1676" t="str">
            <v>SELECTD</v>
          </cell>
        </row>
        <row r="1677">
          <cell r="A1677" t="str">
            <v>CITIMXCLD-5827</v>
          </cell>
          <cell r="B1677" t="str">
            <v>CITIMX</v>
          </cell>
          <cell r="C1677" t="str">
            <v>CLD-5827</v>
          </cell>
          <cell r="D1677" t="str">
            <v>SELECTD</v>
          </cell>
        </row>
        <row r="1678">
          <cell r="A1678" t="str">
            <v>BANOBRA817</v>
          </cell>
          <cell r="B1678" t="str">
            <v>BANOBRA</v>
          </cell>
          <cell r="C1678">
            <v>817</v>
          </cell>
          <cell r="D1678" t="str">
            <v>SELECTD</v>
          </cell>
        </row>
        <row r="1679">
          <cell r="A1679" t="str">
            <v>BANORTE501401292</v>
          </cell>
          <cell r="B1679" t="str">
            <v>BANORTE</v>
          </cell>
          <cell r="C1679">
            <v>501401292</v>
          </cell>
          <cell r="D1679" t="str">
            <v>SELECTD</v>
          </cell>
        </row>
        <row r="1680">
          <cell r="A1680" t="str">
            <v>BANSAN3252</v>
          </cell>
          <cell r="B1680" t="str">
            <v>BANSAN</v>
          </cell>
          <cell r="C1680">
            <v>3252</v>
          </cell>
          <cell r="D1680" t="str">
            <v>SELECTD</v>
          </cell>
        </row>
        <row r="1681">
          <cell r="A1681" t="str">
            <v>BANSAN152111</v>
          </cell>
          <cell r="B1681" t="str">
            <v>BANSAN</v>
          </cell>
          <cell r="C1681">
            <v>152111</v>
          </cell>
          <cell r="D1681" t="str">
            <v>SELECTD</v>
          </cell>
        </row>
        <row r="1682">
          <cell r="A1682" t="str">
            <v>BANSAN2945018</v>
          </cell>
          <cell r="B1682" t="str">
            <v>BANSAN</v>
          </cell>
          <cell r="C1682">
            <v>2945018</v>
          </cell>
          <cell r="D1682" t="str">
            <v>SELECTD</v>
          </cell>
        </row>
        <row r="1683">
          <cell r="A1683" t="str">
            <v>BANSAN65505310873</v>
          </cell>
          <cell r="B1683" t="str">
            <v>BANSAN</v>
          </cell>
          <cell r="C1683">
            <v>65505310873</v>
          </cell>
          <cell r="D1683" t="str">
            <v>SELECTD</v>
          </cell>
        </row>
        <row r="1684">
          <cell r="A1684" t="str">
            <v>BANSANA330871</v>
          </cell>
          <cell r="B1684" t="str">
            <v>BANSAN</v>
          </cell>
          <cell r="C1684" t="str">
            <v>A330871</v>
          </cell>
          <cell r="D1684" t="str">
            <v>SELECTD</v>
          </cell>
        </row>
        <row r="1685">
          <cell r="A1685" t="str">
            <v>BANSANE330871</v>
          </cell>
          <cell r="B1685" t="str">
            <v>BANSAN</v>
          </cell>
          <cell r="C1685" t="str">
            <v>E330871</v>
          </cell>
          <cell r="D1685" t="str">
            <v>SELECTD</v>
          </cell>
        </row>
        <row r="1686">
          <cell r="A1686" t="str">
            <v>BARCLAY42651888</v>
          </cell>
          <cell r="B1686" t="str">
            <v>BARCLAY</v>
          </cell>
          <cell r="C1686">
            <v>42651888</v>
          </cell>
          <cell r="D1686" t="str">
            <v>SELECTD</v>
          </cell>
        </row>
        <row r="1687">
          <cell r="A1687" t="str">
            <v>BCSUISS021/2006-7</v>
          </cell>
          <cell r="B1687" t="str">
            <v>BCSUISS</v>
          </cell>
          <cell r="C1687" t="str">
            <v>021/2006-7</v>
          </cell>
          <cell r="D1687" t="str">
            <v>SELECTD</v>
          </cell>
        </row>
        <row r="1688">
          <cell r="A1688" t="str">
            <v>BGOLDMASELECT-D</v>
          </cell>
          <cell r="B1688" t="str">
            <v>BGOLDMA</v>
          </cell>
          <cell r="C1688" t="str">
            <v>SELECT-D</v>
          </cell>
          <cell r="D1688" t="str">
            <v>SELECTD</v>
          </cell>
        </row>
        <row r="1689">
          <cell r="A1689" t="str">
            <v>BNPFS4SMEX</v>
          </cell>
          <cell r="B1689" t="str">
            <v>BNP</v>
          </cell>
          <cell r="C1689" t="str">
            <v>FS4SMEX</v>
          </cell>
          <cell r="D1689" t="str">
            <v>SELECTD</v>
          </cell>
        </row>
        <row r="1690">
          <cell r="A1690" t="str">
            <v>BSCTIA7844794-1</v>
          </cell>
          <cell r="B1690" t="str">
            <v>BSCTIA</v>
          </cell>
          <cell r="C1690" t="str">
            <v>7844794-1</v>
          </cell>
          <cell r="D1690" t="str">
            <v>SELECTD</v>
          </cell>
        </row>
        <row r="1691">
          <cell r="A1691" t="str">
            <v>CBACTIN5358169</v>
          </cell>
          <cell r="B1691" t="str">
            <v>CBACTIN</v>
          </cell>
          <cell r="C1691">
            <v>5358169</v>
          </cell>
          <cell r="D1691" t="str">
            <v>SELECTD</v>
          </cell>
        </row>
        <row r="1692">
          <cell r="A1692" t="str">
            <v>CBACTIN956086</v>
          </cell>
          <cell r="B1692" t="str">
            <v>CBACTIN</v>
          </cell>
          <cell r="C1692">
            <v>956086</v>
          </cell>
          <cell r="D1692" t="str">
            <v>SELECTD</v>
          </cell>
        </row>
        <row r="1693">
          <cell r="A1693" t="str">
            <v>CBBARCLAY901</v>
          </cell>
          <cell r="B1693" t="str">
            <v>CBBARCLAY</v>
          </cell>
          <cell r="C1693">
            <v>901</v>
          </cell>
          <cell r="D1693" t="str">
            <v>SELECTD</v>
          </cell>
        </row>
        <row r="1694">
          <cell r="A1694" t="str">
            <v>CBBBV5248539</v>
          </cell>
          <cell r="B1694" t="str">
            <v>CBBBV</v>
          </cell>
          <cell r="C1694">
            <v>5248539</v>
          </cell>
          <cell r="D1694" t="str">
            <v>SELECTD</v>
          </cell>
        </row>
        <row r="1695">
          <cell r="A1695" t="str">
            <v>CBCSUISSE2007/01</v>
          </cell>
          <cell r="B1695" t="str">
            <v>CBCSUISSE</v>
          </cell>
          <cell r="C1695" t="str">
            <v>2007/01</v>
          </cell>
          <cell r="D1695" t="str">
            <v>SELECTD</v>
          </cell>
        </row>
        <row r="1696">
          <cell r="A1696" t="str">
            <v>CBDEUTS7002</v>
          </cell>
          <cell r="B1696" t="str">
            <v>CBDEUTS</v>
          </cell>
          <cell r="C1696">
            <v>7002</v>
          </cell>
          <cell r="D1696" t="str">
            <v>SELECTD</v>
          </cell>
        </row>
        <row r="1697">
          <cell r="A1697" t="str">
            <v>CBINTER100049544</v>
          </cell>
          <cell r="B1697" t="str">
            <v>CBINTER</v>
          </cell>
          <cell r="C1697">
            <v>100049544</v>
          </cell>
          <cell r="D1697" t="str">
            <v>SELECTD</v>
          </cell>
        </row>
        <row r="1698">
          <cell r="A1698" t="str">
            <v>CBIXE618504</v>
          </cell>
          <cell r="B1698" t="str">
            <v>CBIXE</v>
          </cell>
          <cell r="C1698">
            <v>618504</v>
          </cell>
          <cell r="D1698" t="str">
            <v>SELECTD</v>
          </cell>
        </row>
        <row r="1699">
          <cell r="A1699" t="str">
            <v>CBJPMORIB708201453</v>
          </cell>
          <cell r="B1699" t="str">
            <v>CBJPMOR</v>
          </cell>
          <cell r="C1699" t="str">
            <v>IB708201453</v>
          </cell>
          <cell r="D1699" t="str">
            <v>SELECTD</v>
          </cell>
        </row>
        <row r="1700">
          <cell r="A1700" t="str">
            <v>CBMONEX2047066</v>
          </cell>
          <cell r="B1700" t="str">
            <v>CBMONEX</v>
          </cell>
          <cell r="C1700">
            <v>2047066</v>
          </cell>
          <cell r="D1700" t="str">
            <v>SELECTD</v>
          </cell>
        </row>
        <row r="1701">
          <cell r="A1701" t="str">
            <v>CBMORGAN028M02311</v>
          </cell>
          <cell r="B1701" t="str">
            <v>CBMORGAN</v>
          </cell>
          <cell r="C1701" t="str">
            <v>028M02311</v>
          </cell>
          <cell r="D1701" t="str">
            <v>SELECTD</v>
          </cell>
        </row>
        <row r="1702">
          <cell r="A1702" t="str">
            <v>CBSANT74916</v>
          </cell>
          <cell r="B1702" t="str">
            <v>CBSANT</v>
          </cell>
          <cell r="C1702">
            <v>74916</v>
          </cell>
          <cell r="D1702" t="str">
            <v>SELECTD</v>
          </cell>
        </row>
        <row r="1703">
          <cell r="A1703" t="str">
            <v>CBUBS4103</v>
          </cell>
          <cell r="B1703" t="str">
            <v>CBUBS</v>
          </cell>
          <cell r="C1703">
            <v>4103</v>
          </cell>
          <cell r="D1703" t="str">
            <v>SELECTD</v>
          </cell>
        </row>
        <row r="1704">
          <cell r="A1704" t="str">
            <v>FINAMEX38395</v>
          </cell>
          <cell r="B1704" t="str">
            <v>FINAMEX</v>
          </cell>
          <cell r="C1704">
            <v>38395</v>
          </cell>
          <cell r="D1704" t="str">
            <v>SELECTD</v>
          </cell>
        </row>
        <row r="1705">
          <cell r="A1705" t="str">
            <v>GBM99492</v>
          </cell>
          <cell r="B1705" t="str">
            <v>GBM</v>
          </cell>
          <cell r="C1705">
            <v>99492</v>
          </cell>
          <cell r="D1705" t="str">
            <v>SELECTD</v>
          </cell>
        </row>
        <row r="1706">
          <cell r="A1706" t="str">
            <v>GFI IDOGFI</v>
          </cell>
          <cell r="B1706" t="str">
            <v>GFI IDO</v>
          </cell>
          <cell r="C1706" t="str">
            <v>GFI</v>
          </cell>
          <cell r="D1706" t="str">
            <v>SELECTD</v>
          </cell>
        </row>
        <row r="1707">
          <cell r="A1707" t="str">
            <v>GFI SORGFI</v>
          </cell>
          <cell r="B1707" t="str">
            <v>GFI SOR</v>
          </cell>
          <cell r="C1707" t="str">
            <v>GFI</v>
          </cell>
          <cell r="D1707" t="str">
            <v>SELECTD</v>
          </cell>
        </row>
        <row r="1708">
          <cell r="A1708" t="str">
            <v>GOLDMAN14</v>
          </cell>
          <cell r="B1708" t="str">
            <v>GOLDMAN</v>
          </cell>
          <cell r="C1708">
            <v>14</v>
          </cell>
          <cell r="D1708" t="str">
            <v>SELECTD</v>
          </cell>
        </row>
        <row r="1709">
          <cell r="A1709" t="str">
            <v>HSBCMEX478246</v>
          </cell>
          <cell r="B1709" t="str">
            <v>HSBCMEX</v>
          </cell>
          <cell r="C1709">
            <v>478246</v>
          </cell>
          <cell r="D1709" t="str">
            <v>SELECTD</v>
          </cell>
        </row>
        <row r="1710">
          <cell r="A1710" t="str">
            <v>HSBCMEXSAGEF48</v>
          </cell>
          <cell r="B1710" t="str">
            <v>HSBCMEX</v>
          </cell>
          <cell r="C1710" t="str">
            <v>SAGEF48</v>
          </cell>
          <cell r="D1710" t="str">
            <v>SELECTD</v>
          </cell>
        </row>
        <row r="1711">
          <cell r="A1711" t="str">
            <v>ICAM12761</v>
          </cell>
          <cell r="B1711" t="str">
            <v>ICAM</v>
          </cell>
          <cell r="C1711">
            <v>12761</v>
          </cell>
          <cell r="D1711" t="str">
            <v>SELECTD</v>
          </cell>
        </row>
        <row r="1712">
          <cell r="A1712" t="str">
            <v>JPMOR3584018</v>
          </cell>
          <cell r="B1712" t="str">
            <v>JPMOR</v>
          </cell>
          <cell r="C1712">
            <v>3584018</v>
          </cell>
          <cell r="D1712" t="str">
            <v>SELECTD</v>
          </cell>
        </row>
        <row r="1713">
          <cell r="A1713" t="str">
            <v>JPMORRC1502014300035</v>
          </cell>
          <cell r="B1713" t="str">
            <v>JPMOR</v>
          </cell>
          <cell r="C1713" t="str">
            <v>RC1502014300035</v>
          </cell>
          <cell r="D1713" t="str">
            <v>SELECTD</v>
          </cell>
        </row>
        <row r="1714">
          <cell r="A1714" t="str">
            <v>MEI IDOMEI IDO 2648</v>
          </cell>
          <cell r="B1714" t="str">
            <v>MEI IDO</v>
          </cell>
          <cell r="C1714" t="str">
            <v>MEI IDO 2648</v>
          </cell>
          <cell r="D1714" t="str">
            <v>SELECTD</v>
          </cell>
        </row>
        <row r="1715">
          <cell r="A1715" t="str">
            <v>MEI SORMEI 2648</v>
          </cell>
          <cell r="B1715" t="str">
            <v>MEI SOR</v>
          </cell>
          <cell r="C1715" t="str">
            <v>MEI 2648</v>
          </cell>
          <cell r="D1715" t="str">
            <v>SELECTD</v>
          </cell>
        </row>
        <row r="1716">
          <cell r="A1716" t="str">
            <v>MEIREPMEI REP 2650</v>
          </cell>
          <cell r="B1716" t="str">
            <v>MEIREP</v>
          </cell>
          <cell r="C1716" t="str">
            <v>MEI REP 2650</v>
          </cell>
          <cell r="D1716" t="str">
            <v>SELECTD</v>
          </cell>
        </row>
        <row r="1717">
          <cell r="A1717" t="str">
            <v>MLYNCCB136</v>
          </cell>
          <cell r="B1717" t="str">
            <v>MLYNCCB</v>
          </cell>
          <cell r="C1717">
            <v>136</v>
          </cell>
          <cell r="D1717" t="str">
            <v>SELECTD</v>
          </cell>
        </row>
        <row r="1718">
          <cell r="A1718" t="str">
            <v>MULTIVA244747</v>
          </cell>
          <cell r="B1718" t="str">
            <v>MULTIVA</v>
          </cell>
          <cell r="C1718">
            <v>244747</v>
          </cell>
          <cell r="D1718" t="str">
            <v>SELECTD</v>
          </cell>
        </row>
        <row r="1719">
          <cell r="A1719" t="str">
            <v>NAFINSA1063704</v>
          </cell>
          <cell r="B1719" t="str">
            <v>NAFINSA</v>
          </cell>
          <cell r="C1719">
            <v>1063704</v>
          </cell>
          <cell r="D1719" t="str">
            <v>SELECTD</v>
          </cell>
        </row>
        <row r="1720">
          <cell r="A1720" t="str">
            <v>PGOLDMASELECTD</v>
          </cell>
          <cell r="B1720" t="str">
            <v>PGOLDMA</v>
          </cell>
          <cell r="C1720" t="str">
            <v>SELECTD</v>
          </cell>
          <cell r="D1720" t="str">
            <v>SELECTD</v>
          </cell>
        </row>
        <row r="1721">
          <cell r="A1721" t="str">
            <v>SANTAND2007</v>
          </cell>
          <cell r="B1721" t="str">
            <v>SANTAND</v>
          </cell>
          <cell r="C1721">
            <v>2007</v>
          </cell>
          <cell r="D1721" t="str">
            <v>SELECTD</v>
          </cell>
        </row>
        <row r="1722">
          <cell r="A1722" t="str">
            <v>SANTANDCODIS CLIENTES</v>
          </cell>
          <cell r="B1722" t="str">
            <v>SANTAND</v>
          </cell>
          <cell r="C1722" t="str">
            <v>CODIS CLIENTES</v>
          </cell>
          <cell r="D1722" t="str">
            <v>SELECTD</v>
          </cell>
        </row>
        <row r="1723">
          <cell r="A1723" t="str">
            <v>SANTANDCODIS OPICS</v>
          </cell>
          <cell r="B1723" t="str">
            <v>SANTAND</v>
          </cell>
          <cell r="C1723" t="str">
            <v>CODIS OPICS</v>
          </cell>
          <cell r="D1723" t="str">
            <v>SELECTD</v>
          </cell>
        </row>
        <row r="1724">
          <cell r="A1724" t="str">
            <v>SANTANDCUSTODIO SANTANDER</v>
          </cell>
          <cell r="B1724" t="str">
            <v>SANTAND</v>
          </cell>
          <cell r="C1724" t="str">
            <v>CUSTODIO SANTANDER</v>
          </cell>
          <cell r="D1724" t="str">
            <v>SELECTD</v>
          </cell>
        </row>
        <row r="1725">
          <cell r="A1725" t="str">
            <v>SANTNYSAMX07</v>
          </cell>
          <cell r="B1725" t="str">
            <v>SANTNY</v>
          </cell>
          <cell r="C1725" t="str">
            <v>SAMX07</v>
          </cell>
          <cell r="D1725" t="str">
            <v>SELECTD</v>
          </cell>
        </row>
        <row r="1726">
          <cell r="A1726" t="str">
            <v>SIPOIDOSIPOIDO 2649</v>
          </cell>
          <cell r="B1726" t="str">
            <v>SIPOIDO</v>
          </cell>
          <cell r="C1726" t="str">
            <v>SIPOIDO 2649</v>
          </cell>
          <cell r="D1726" t="str">
            <v>SELECTD</v>
          </cell>
        </row>
        <row r="1727">
          <cell r="A1727" t="str">
            <v>SIPOREPSIPO REP 2649</v>
          </cell>
          <cell r="B1727" t="str">
            <v>SIPOREP</v>
          </cell>
          <cell r="C1727" t="str">
            <v>SIPO REP 2649</v>
          </cell>
          <cell r="D1727" t="str">
            <v>SELECTD</v>
          </cell>
        </row>
        <row r="1728">
          <cell r="A1728" t="str">
            <v>SIPOSORSIPO 2649</v>
          </cell>
          <cell r="B1728" t="str">
            <v>SIPOSOR</v>
          </cell>
          <cell r="C1728" t="str">
            <v>SIPO 2649</v>
          </cell>
          <cell r="D1728" t="str">
            <v>SELECTD</v>
          </cell>
        </row>
        <row r="1729">
          <cell r="A1729" t="str">
            <v>VAR IDOVAR IDO 2650</v>
          </cell>
          <cell r="B1729" t="str">
            <v>VAR IDO</v>
          </cell>
          <cell r="C1729" t="str">
            <v>VAR IDO 2650</v>
          </cell>
          <cell r="D1729" t="str">
            <v>SELECTD</v>
          </cell>
        </row>
        <row r="1730">
          <cell r="A1730" t="str">
            <v>VAR SORVAR 2650</v>
          </cell>
          <cell r="B1730" t="str">
            <v>VAR SOR</v>
          </cell>
          <cell r="C1730" t="str">
            <v>VAR 2650</v>
          </cell>
          <cell r="D1730" t="str">
            <v>SELECTD</v>
          </cell>
        </row>
        <row r="1731">
          <cell r="A1731" t="str">
            <v>VARREPVAR REP 2650</v>
          </cell>
          <cell r="B1731" t="str">
            <v>VARREP</v>
          </cell>
          <cell r="C1731" t="str">
            <v>VAR REP 2650</v>
          </cell>
          <cell r="D1731" t="str">
            <v>SELECTD</v>
          </cell>
        </row>
        <row r="1732">
          <cell r="A1732" t="str">
            <v>VECTOR130684</v>
          </cell>
          <cell r="B1732" t="str">
            <v>VECTOR</v>
          </cell>
          <cell r="C1732">
            <v>130684</v>
          </cell>
          <cell r="D1732" t="str">
            <v>SELECTD</v>
          </cell>
        </row>
        <row r="1733">
          <cell r="A1733" t="str">
            <v>SANTANDCODIS CLIENTES</v>
          </cell>
          <cell r="B1733" t="str">
            <v>SANTAND</v>
          </cell>
          <cell r="C1733" t="str">
            <v>CODIS CLIENTES</v>
          </cell>
          <cell r="D1733" t="str">
            <v>SELECTD A</v>
          </cell>
        </row>
        <row r="1734">
          <cell r="A1734" t="str">
            <v>SANTANDCODIS OPICS</v>
          </cell>
          <cell r="B1734" t="str">
            <v>SANTAND</v>
          </cell>
          <cell r="C1734" t="str">
            <v>CODIS OPICS</v>
          </cell>
          <cell r="D1734" t="str">
            <v>SELECTD A</v>
          </cell>
        </row>
        <row r="1735">
          <cell r="A1735" t="str">
            <v>SANTANDCODIS CLIENTES</v>
          </cell>
          <cell r="B1735" t="str">
            <v>SANTAND</v>
          </cell>
          <cell r="C1735" t="str">
            <v>CODIS CLIENTES</v>
          </cell>
          <cell r="D1735" t="str">
            <v>SELECTD B1</v>
          </cell>
        </row>
        <row r="1736">
          <cell r="A1736" t="str">
            <v>SANTANDCODIS OPICS</v>
          </cell>
          <cell r="B1736" t="str">
            <v>SANTAND</v>
          </cell>
          <cell r="C1736" t="str">
            <v>CODIS OPICS</v>
          </cell>
          <cell r="D1736" t="str">
            <v>SELECTD B1</v>
          </cell>
        </row>
        <row r="1737">
          <cell r="A1737" t="str">
            <v>SANTANDCODIS CLIENTES</v>
          </cell>
          <cell r="B1737" t="str">
            <v>SANTAND</v>
          </cell>
          <cell r="C1737" t="str">
            <v>CODIS CLIENTES</v>
          </cell>
          <cell r="D1737" t="str">
            <v>SELECTD B2</v>
          </cell>
        </row>
        <row r="1738">
          <cell r="A1738" t="str">
            <v>SANTANDCODIS OPICS</v>
          </cell>
          <cell r="B1738" t="str">
            <v>SANTAND</v>
          </cell>
          <cell r="C1738" t="str">
            <v>CODIS OPICS</v>
          </cell>
          <cell r="D1738" t="str">
            <v>SELECTD B2</v>
          </cell>
        </row>
        <row r="1739">
          <cell r="A1739" t="str">
            <v>SANTANDCODIS CLIENTES</v>
          </cell>
          <cell r="B1739" t="str">
            <v>SANTAND</v>
          </cell>
          <cell r="C1739" t="str">
            <v>CODIS CLIENTES</v>
          </cell>
          <cell r="D1739" t="str">
            <v>SELECTD B3</v>
          </cell>
        </row>
        <row r="1740">
          <cell r="A1740" t="str">
            <v>SANTANDCODIS OPICS</v>
          </cell>
          <cell r="B1740" t="str">
            <v>SANTAND</v>
          </cell>
          <cell r="C1740" t="str">
            <v>CODIS OPICS</v>
          </cell>
          <cell r="D1740" t="str">
            <v>SELECTD B3</v>
          </cell>
        </row>
        <row r="1741">
          <cell r="A1741" t="str">
            <v>SANTANDCODIS CLIENTES</v>
          </cell>
          <cell r="B1741" t="str">
            <v>SANTAND</v>
          </cell>
          <cell r="C1741" t="str">
            <v>CODIS CLIENTES</v>
          </cell>
          <cell r="D1741" t="str">
            <v>SELECTD D</v>
          </cell>
        </row>
        <row r="1742">
          <cell r="A1742" t="str">
            <v>SANTANDCODIS OPICS</v>
          </cell>
          <cell r="B1742" t="str">
            <v>SANTAND</v>
          </cell>
          <cell r="C1742" t="str">
            <v>CODIS OPICS</v>
          </cell>
          <cell r="D1742" t="str">
            <v>SELECTD D</v>
          </cell>
        </row>
        <row r="1743">
          <cell r="A1743" t="str">
            <v>SANTANDCODIS CLIENTES</v>
          </cell>
          <cell r="B1743" t="str">
            <v>SANTAND</v>
          </cell>
          <cell r="C1743" t="str">
            <v>CODIS CLIENTES</v>
          </cell>
          <cell r="D1743" t="str">
            <v>SELECTD F</v>
          </cell>
        </row>
        <row r="1744">
          <cell r="A1744" t="str">
            <v>SANTANDCODIS OPICS</v>
          </cell>
          <cell r="B1744" t="str">
            <v>SANTAND</v>
          </cell>
          <cell r="C1744" t="str">
            <v>CODIS OPICS</v>
          </cell>
          <cell r="D1744" t="str">
            <v>SELECTD F</v>
          </cell>
        </row>
        <row r="1745">
          <cell r="A1745" t="str">
            <v>ALLFUNDS1032-0000000007806</v>
          </cell>
          <cell r="B1745" t="str">
            <v>ALLFUNDS</v>
          </cell>
          <cell r="C1745" t="str">
            <v>1032-0000000007806</v>
          </cell>
          <cell r="D1745" t="str">
            <v>SELECTM</v>
          </cell>
        </row>
        <row r="1746">
          <cell r="A1746" t="str">
            <v>BACMEXT4006295</v>
          </cell>
          <cell r="B1746" t="str">
            <v>BACMEXT</v>
          </cell>
          <cell r="C1746">
            <v>4006295</v>
          </cell>
          <cell r="D1746" t="str">
            <v>SELECTM</v>
          </cell>
        </row>
        <row r="1747">
          <cell r="A1747" t="str">
            <v>BACMEXTSELECTM</v>
          </cell>
          <cell r="B1747" t="str">
            <v>BACMEXT</v>
          </cell>
          <cell r="C1747" t="str">
            <v>SELECTM</v>
          </cell>
          <cell r="D1747" t="str">
            <v>SELECTM</v>
          </cell>
        </row>
        <row r="1748">
          <cell r="A1748" t="str">
            <v>BACOMER919140030777</v>
          </cell>
          <cell r="B1748" t="str">
            <v>BACOMER</v>
          </cell>
          <cell r="C1748">
            <v>919140030777</v>
          </cell>
          <cell r="D1748" t="str">
            <v>SELECTM</v>
          </cell>
        </row>
        <row r="1749">
          <cell r="A1749" t="str">
            <v>BACOMERMEX007023</v>
          </cell>
          <cell r="B1749" t="str">
            <v>BACOMER</v>
          </cell>
          <cell r="C1749" t="str">
            <v>MEX007023</v>
          </cell>
          <cell r="D1749" t="str">
            <v>SELECTM</v>
          </cell>
        </row>
        <row r="1750">
          <cell r="A1750" t="str">
            <v>CITIMX74117796</v>
          </cell>
          <cell r="B1750" t="str">
            <v>CITIMX</v>
          </cell>
          <cell r="C1750">
            <v>74117796</v>
          </cell>
          <cell r="D1750" t="str">
            <v>SELECTM</v>
          </cell>
        </row>
        <row r="1751">
          <cell r="A1751" t="str">
            <v>CITIMXCLD-5827</v>
          </cell>
          <cell r="B1751" t="str">
            <v>CITIMX</v>
          </cell>
          <cell r="C1751" t="str">
            <v>CLD-5827</v>
          </cell>
          <cell r="D1751" t="str">
            <v>SELECTM</v>
          </cell>
        </row>
        <row r="1752">
          <cell r="A1752" t="str">
            <v>BANOBRA866</v>
          </cell>
          <cell r="B1752" t="str">
            <v>BANOBRA</v>
          </cell>
          <cell r="C1752">
            <v>866</v>
          </cell>
          <cell r="D1752" t="str">
            <v>SELECTM</v>
          </cell>
        </row>
        <row r="1753">
          <cell r="A1753" t="str">
            <v>BANORTE502055414</v>
          </cell>
          <cell r="B1753" t="str">
            <v>BANORTE</v>
          </cell>
          <cell r="C1753">
            <v>502055414</v>
          </cell>
          <cell r="D1753" t="str">
            <v>SELECTM</v>
          </cell>
        </row>
        <row r="1754">
          <cell r="A1754" t="str">
            <v>BANSAN19107</v>
          </cell>
          <cell r="B1754" t="str">
            <v>BANSAN</v>
          </cell>
          <cell r="C1754">
            <v>19107</v>
          </cell>
          <cell r="D1754" t="str">
            <v>SELECTM</v>
          </cell>
        </row>
        <row r="1755">
          <cell r="A1755" t="str">
            <v>BANSAN1013930</v>
          </cell>
          <cell r="B1755" t="str">
            <v>BANSAN</v>
          </cell>
          <cell r="C1755">
            <v>1013930</v>
          </cell>
          <cell r="D1755" t="str">
            <v>SELECTM</v>
          </cell>
        </row>
        <row r="1756">
          <cell r="A1756" t="str">
            <v>BANSAN2945019</v>
          </cell>
          <cell r="B1756" t="str">
            <v>BANSAN</v>
          </cell>
          <cell r="C1756">
            <v>2945019</v>
          </cell>
          <cell r="D1756" t="str">
            <v>SELECTM</v>
          </cell>
        </row>
        <row r="1757">
          <cell r="A1757" t="str">
            <v>BANSAN65505310873</v>
          </cell>
          <cell r="B1757" t="str">
            <v>BANSAN</v>
          </cell>
          <cell r="C1757">
            <v>65505310873</v>
          </cell>
          <cell r="D1757" t="str">
            <v>SELECTM</v>
          </cell>
        </row>
        <row r="1758">
          <cell r="A1758" t="str">
            <v>BANSANA598114</v>
          </cell>
          <cell r="B1758" t="str">
            <v>BANSAN</v>
          </cell>
          <cell r="C1758" t="str">
            <v>A598114</v>
          </cell>
          <cell r="D1758" t="str">
            <v>SELECTM</v>
          </cell>
        </row>
        <row r="1759">
          <cell r="A1759" t="str">
            <v>BANSANE598114</v>
          </cell>
          <cell r="B1759" t="str">
            <v>BANSAN</v>
          </cell>
          <cell r="C1759" t="str">
            <v>E598114</v>
          </cell>
          <cell r="D1759" t="str">
            <v>SELECTM</v>
          </cell>
        </row>
        <row r="1760">
          <cell r="A1760" t="str">
            <v>BARCLAY42651889</v>
          </cell>
          <cell r="B1760" t="str">
            <v>BARCLAY</v>
          </cell>
          <cell r="C1760">
            <v>42651889</v>
          </cell>
          <cell r="D1760" t="str">
            <v>SELECTM</v>
          </cell>
        </row>
        <row r="1761">
          <cell r="A1761" t="str">
            <v>BCSUISS014/2013</v>
          </cell>
          <cell r="B1761" t="str">
            <v>BCSUISS</v>
          </cell>
          <cell r="C1761" t="str">
            <v>014/2013</v>
          </cell>
          <cell r="D1761" t="str">
            <v>SELECTM</v>
          </cell>
        </row>
        <row r="1762">
          <cell r="A1762" t="str">
            <v>BGOLDMASELECT-M</v>
          </cell>
          <cell r="B1762" t="str">
            <v>BGOLDMA</v>
          </cell>
          <cell r="C1762" t="str">
            <v>SELECT-M</v>
          </cell>
          <cell r="D1762" t="str">
            <v>SELECTM</v>
          </cell>
        </row>
        <row r="1763">
          <cell r="A1763" t="str">
            <v>BNPFS7AMEX</v>
          </cell>
          <cell r="B1763" t="str">
            <v>BNP</v>
          </cell>
          <cell r="C1763" t="str">
            <v>FS7AMEX</v>
          </cell>
          <cell r="D1763" t="str">
            <v>SELECTM</v>
          </cell>
        </row>
        <row r="1764">
          <cell r="A1764" t="str">
            <v>BSCTIA7610876-1</v>
          </cell>
          <cell r="B1764" t="str">
            <v>BSCTIA</v>
          </cell>
          <cell r="C1764" t="str">
            <v>7610876-1</v>
          </cell>
          <cell r="D1764" t="str">
            <v>SELECTM</v>
          </cell>
        </row>
        <row r="1765">
          <cell r="A1765" t="str">
            <v>CBACTIN5358169</v>
          </cell>
          <cell r="B1765" t="str">
            <v>CBACTIN</v>
          </cell>
          <cell r="C1765">
            <v>5358169</v>
          </cell>
          <cell r="D1765" t="str">
            <v>SELECTM</v>
          </cell>
        </row>
        <row r="1766">
          <cell r="A1766" t="str">
            <v>CBBARCLAY1038</v>
          </cell>
          <cell r="B1766" t="str">
            <v>CBBARCLAY</v>
          </cell>
          <cell r="C1766">
            <v>1038</v>
          </cell>
          <cell r="D1766" t="str">
            <v>SELECTM</v>
          </cell>
        </row>
        <row r="1767">
          <cell r="A1767" t="str">
            <v>CBCSUISSE2015/20</v>
          </cell>
          <cell r="B1767" t="str">
            <v>CBCSUISSE</v>
          </cell>
          <cell r="C1767" t="str">
            <v>2015/20</v>
          </cell>
          <cell r="D1767" t="str">
            <v>SELECTM</v>
          </cell>
        </row>
        <row r="1768">
          <cell r="A1768" t="str">
            <v>CBINTER100049544</v>
          </cell>
          <cell r="B1768" t="str">
            <v>CBINTER</v>
          </cell>
          <cell r="C1768">
            <v>100049544</v>
          </cell>
          <cell r="D1768" t="str">
            <v>SELECTM</v>
          </cell>
        </row>
        <row r="1769">
          <cell r="A1769" t="str">
            <v>CBJPMORIB70820141512</v>
          </cell>
          <cell r="B1769" t="str">
            <v>CBJPMOR</v>
          </cell>
          <cell r="C1769" t="str">
            <v>IB70820141512</v>
          </cell>
          <cell r="D1769" t="str">
            <v>SELECTM</v>
          </cell>
        </row>
        <row r="1770">
          <cell r="A1770" t="str">
            <v>CBMONEX2338812</v>
          </cell>
          <cell r="B1770" t="str">
            <v>CBMONEX</v>
          </cell>
          <cell r="C1770">
            <v>2338812</v>
          </cell>
          <cell r="D1770" t="str">
            <v>SELECTM</v>
          </cell>
        </row>
        <row r="1771">
          <cell r="A1771" t="str">
            <v>CBMORGAN028M02543</v>
          </cell>
          <cell r="B1771" t="str">
            <v>CBMORGAN</v>
          </cell>
          <cell r="C1771" t="str">
            <v>028M02543</v>
          </cell>
          <cell r="D1771" t="str">
            <v>SELECTM</v>
          </cell>
        </row>
        <row r="1772">
          <cell r="A1772" t="str">
            <v>CBSANT2000492</v>
          </cell>
          <cell r="B1772" t="str">
            <v>CBSANT</v>
          </cell>
          <cell r="C1772">
            <v>2000492</v>
          </cell>
          <cell r="D1772" t="str">
            <v>SELECTM</v>
          </cell>
        </row>
        <row r="1773">
          <cell r="A1773" t="str">
            <v>CBUBS3901</v>
          </cell>
          <cell r="B1773" t="str">
            <v>CBUBS</v>
          </cell>
          <cell r="C1773">
            <v>3901</v>
          </cell>
          <cell r="D1773" t="str">
            <v>SELECTM</v>
          </cell>
        </row>
        <row r="1774">
          <cell r="A1774" t="str">
            <v>FINAMEX39169</v>
          </cell>
          <cell r="B1774" t="str">
            <v>FINAMEX</v>
          </cell>
          <cell r="C1774">
            <v>39169</v>
          </cell>
          <cell r="D1774" t="str">
            <v>SELECTM</v>
          </cell>
        </row>
        <row r="1775">
          <cell r="A1775" t="str">
            <v>GBM156474</v>
          </cell>
          <cell r="B1775" t="str">
            <v>GBM</v>
          </cell>
          <cell r="C1775">
            <v>156474</v>
          </cell>
          <cell r="D1775" t="str">
            <v>SELECTM</v>
          </cell>
        </row>
        <row r="1776">
          <cell r="A1776" t="str">
            <v>GFI IDOGFI</v>
          </cell>
          <cell r="B1776" t="str">
            <v>GFI IDO</v>
          </cell>
          <cell r="C1776" t="str">
            <v>GFI</v>
          </cell>
          <cell r="D1776" t="str">
            <v>SELECTM</v>
          </cell>
        </row>
        <row r="1777">
          <cell r="A1777" t="str">
            <v>GFI SORGFI</v>
          </cell>
          <cell r="B1777" t="str">
            <v>GFI SOR</v>
          </cell>
          <cell r="C1777" t="str">
            <v>GFI</v>
          </cell>
          <cell r="D1777" t="str">
            <v>SELECTM</v>
          </cell>
        </row>
        <row r="1778">
          <cell r="A1778" t="str">
            <v>GOLDMAN14</v>
          </cell>
          <cell r="B1778" t="str">
            <v>GOLDMAN</v>
          </cell>
          <cell r="C1778">
            <v>14</v>
          </cell>
          <cell r="D1778" t="str">
            <v>SELECTM</v>
          </cell>
        </row>
        <row r="1779">
          <cell r="A1779" t="str">
            <v>HSBCMEX502817</v>
          </cell>
          <cell r="B1779" t="str">
            <v>HSBCMEX</v>
          </cell>
          <cell r="C1779">
            <v>502817</v>
          </cell>
          <cell r="D1779" t="str">
            <v>SELECTM</v>
          </cell>
        </row>
        <row r="1780">
          <cell r="A1780" t="str">
            <v>HSBCMEXSAGEF61</v>
          </cell>
          <cell r="B1780" t="str">
            <v>HSBCMEX</v>
          </cell>
          <cell r="C1780" t="str">
            <v>SAGEF61</v>
          </cell>
          <cell r="D1780" t="str">
            <v>SELECTM</v>
          </cell>
        </row>
        <row r="1781">
          <cell r="A1781" t="str">
            <v>ICAM12788</v>
          </cell>
          <cell r="B1781" t="str">
            <v>ICAM</v>
          </cell>
          <cell r="C1781">
            <v>12788</v>
          </cell>
          <cell r="D1781" t="str">
            <v>SELECTM</v>
          </cell>
        </row>
        <row r="1782">
          <cell r="A1782" t="str">
            <v>JPMOR3584019</v>
          </cell>
          <cell r="B1782" t="str">
            <v>JPMOR</v>
          </cell>
          <cell r="C1782">
            <v>3584019</v>
          </cell>
          <cell r="D1782" t="str">
            <v>SELECTM</v>
          </cell>
        </row>
        <row r="1783">
          <cell r="A1783" t="str">
            <v>JPMORRC1502014203078</v>
          </cell>
          <cell r="B1783" t="str">
            <v>JPMOR</v>
          </cell>
          <cell r="C1783" t="str">
            <v>RC1502014203078</v>
          </cell>
          <cell r="D1783" t="str">
            <v>SELECTM</v>
          </cell>
        </row>
        <row r="1784">
          <cell r="A1784" t="str">
            <v>MEI IDOMEI IDO 2648</v>
          </cell>
          <cell r="B1784" t="str">
            <v>MEI IDO</v>
          </cell>
          <cell r="C1784" t="str">
            <v>MEI IDO 2648</v>
          </cell>
          <cell r="D1784" t="str">
            <v>SELECTM</v>
          </cell>
        </row>
        <row r="1785">
          <cell r="A1785" t="str">
            <v>MEI SORMEI 2648</v>
          </cell>
          <cell r="B1785" t="str">
            <v>MEI SOR</v>
          </cell>
          <cell r="C1785" t="str">
            <v>MEI 2648</v>
          </cell>
          <cell r="D1785" t="str">
            <v>SELECTM</v>
          </cell>
        </row>
        <row r="1786">
          <cell r="A1786" t="str">
            <v>MEIREPMEI REP 2650</v>
          </cell>
          <cell r="B1786" t="str">
            <v>MEIREP</v>
          </cell>
          <cell r="C1786" t="str">
            <v>MEI REP 2650</v>
          </cell>
          <cell r="D1786" t="str">
            <v>SELECTM</v>
          </cell>
        </row>
        <row r="1787">
          <cell r="A1787" t="str">
            <v>MLYNCCB1176</v>
          </cell>
          <cell r="B1787" t="str">
            <v>MLYNCCB</v>
          </cell>
          <cell r="C1787">
            <v>1176</v>
          </cell>
          <cell r="D1787" t="str">
            <v>SELECTM</v>
          </cell>
        </row>
        <row r="1788">
          <cell r="A1788" t="str">
            <v>MULTIVA2663180</v>
          </cell>
          <cell r="B1788" t="str">
            <v>MULTIVA</v>
          </cell>
          <cell r="C1788">
            <v>2663180</v>
          </cell>
          <cell r="D1788" t="str">
            <v>SELECTM</v>
          </cell>
        </row>
        <row r="1789">
          <cell r="A1789" t="str">
            <v>PGOLDMASELECTM</v>
          </cell>
          <cell r="B1789" t="str">
            <v>PGOLDMA</v>
          </cell>
          <cell r="C1789" t="str">
            <v>SELECTM</v>
          </cell>
          <cell r="D1789" t="str">
            <v>SELECTM</v>
          </cell>
        </row>
        <row r="1790">
          <cell r="A1790" t="str">
            <v>SANTAND2005</v>
          </cell>
          <cell r="B1790" t="str">
            <v>SANTAND</v>
          </cell>
          <cell r="C1790">
            <v>2005</v>
          </cell>
          <cell r="D1790" t="str">
            <v>SELECTM</v>
          </cell>
        </row>
        <row r="1791">
          <cell r="A1791" t="str">
            <v>SANTANDCODIS CLIENTES</v>
          </cell>
          <cell r="B1791" t="str">
            <v>SANTAND</v>
          </cell>
          <cell r="C1791" t="str">
            <v>CODIS CLIENTES</v>
          </cell>
          <cell r="D1791" t="str">
            <v>SELECTM</v>
          </cell>
        </row>
        <row r="1792">
          <cell r="A1792" t="str">
            <v>SANTANDCODIS OPICS</v>
          </cell>
          <cell r="B1792" t="str">
            <v>SANTAND</v>
          </cell>
          <cell r="C1792" t="str">
            <v>CODIS OPICS</v>
          </cell>
          <cell r="D1792" t="str">
            <v>SELECTM</v>
          </cell>
        </row>
        <row r="1793">
          <cell r="A1793" t="str">
            <v>SANTANDCUSTODIO SANTANDER</v>
          </cell>
          <cell r="B1793" t="str">
            <v>SANTAND</v>
          </cell>
          <cell r="C1793" t="str">
            <v>CUSTODIO SANTANDER</v>
          </cell>
          <cell r="D1793" t="str">
            <v>SELECTM</v>
          </cell>
        </row>
        <row r="1794">
          <cell r="A1794" t="str">
            <v>SANTNYSAMX06</v>
          </cell>
          <cell r="B1794" t="str">
            <v>SANTNY</v>
          </cell>
          <cell r="C1794" t="str">
            <v>SAMX06</v>
          </cell>
          <cell r="D1794" t="str">
            <v>SELECTM</v>
          </cell>
        </row>
        <row r="1795">
          <cell r="A1795" t="str">
            <v>SIPOIDOSIPOIDO 2649</v>
          </cell>
          <cell r="B1795" t="str">
            <v>SIPOIDO</v>
          </cell>
          <cell r="C1795" t="str">
            <v>SIPOIDO 2649</v>
          </cell>
          <cell r="D1795" t="str">
            <v>SELECTM</v>
          </cell>
        </row>
        <row r="1796">
          <cell r="A1796" t="str">
            <v>SIPOREPSIPO REP 2649</v>
          </cell>
          <cell r="B1796" t="str">
            <v>SIPOREP</v>
          </cell>
          <cell r="C1796" t="str">
            <v>SIPO REP 2649</v>
          </cell>
          <cell r="D1796" t="str">
            <v>SELECTM</v>
          </cell>
        </row>
        <row r="1797">
          <cell r="A1797" t="str">
            <v>SIPOSORSIPO 2649</v>
          </cell>
          <cell r="B1797" t="str">
            <v>SIPOSOR</v>
          </cell>
          <cell r="C1797" t="str">
            <v>SIPO 2649</v>
          </cell>
          <cell r="D1797" t="str">
            <v>SELECTM</v>
          </cell>
        </row>
        <row r="1798">
          <cell r="A1798" t="str">
            <v>VAR IDOVAR IDO 2650</v>
          </cell>
          <cell r="B1798" t="str">
            <v>VAR IDO</v>
          </cell>
          <cell r="C1798" t="str">
            <v>VAR IDO 2650</v>
          </cell>
          <cell r="D1798" t="str">
            <v>SELECTM</v>
          </cell>
        </row>
        <row r="1799">
          <cell r="A1799" t="str">
            <v>VAR SORVAR 2650</v>
          </cell>
          <cell r="B1799" t="str">
            <v>VAR SOR</v>
          </cell>
          <cell r="C1799" t="str">
            <v>VAR 2650</v>
          </cell>
          <cell r="D1799" t="str">
            <v>SELECTM</v>
          </cell>
        </row>
        <row r="1800">
          <cell r="A1800" t="str">
            <v>VARREPVAR REP 2650</v>
          </cell>
          <cell r="B1800" t="str">
            <v>VARREP</v>
          </cell>
          <cell r="C1800" t="str">
            <v>VAR REP 2650</v>
          </cell>
          <cell r="D1800" t="str">
            <v>SELECTM</v>
          </cell>
        </row>
        <row r="1801">
          <cell r="A1801" t="str">
            <v>SANTANDCODIS CLIENTES</v>
          </cell>
          <cell r="B1801" t="str">
            <v>SANTAND</v>
          </cell>
          <cell r="C1801" t="str">
            <v>CODIS CLIENTES</v>
          </cell>
          <cell r="D1801" t="str">
            <v>SELECTM A</v>
          </cell>
        </row>
        <row r="1802">
          <cell r="A1802" t="str">
            <v>SANTANDCODIS OPICS</v>
          </cell>
          <cell r="B1802" t="str">
            <v>SANTAND</v>
          </cell>
          <cell r="C1802" t="str">
            <v>CODIS OPICS</v>
          </cell>
          <cell r="D1802" t="str">
            <v>SELECTM A</v>
          </cell>
        </row>
        <row r="1803">
          <cell r="A1803" t="str">
            <v>SANTANDCODIS CLIENTES</v>
          </cell>
          <cell r="B1803" t="str">
            <v>SANTAND</v>
          </cell>
          <cell r="C1803" t="str">
            <v>CODIS CLIENTES</v>
          </cell>
          <cell r="D1803" t="str">
            <v>SELECTM B1</v>
          </cell>
        </row>
        <row r="1804">
          <cell r="A1804" t="str">
            <v>SANTANDCODIS OPICS</v>
          </cell>
          <cell r="B1804" t="str">
            <v>SANTAND</v>
          </cell>
          <cell r="C1804" t="str">
            <v>CODIS OPICS</v>
          </cell>
          <cell r="D1804" t="str">
            <v>SELECTM B1</v>
          </cell>
        </row>
        <row r="1805">
          <cell r="A1805" t="str">
            <v>SANTANDCODIS CLIENTES</v>
          </cell>
          <cell r="B1805" t="str">
            <v>SANTAND</v>
          </cell>
          <cell r="C1805" t="str">
            <v>CODIS CLIENTES</v>
          </cell>
          <cell r="D1805" t="str">
            <v>SELECTM C</v>
          </cell>
        </row>
        <row r="1806">
          <cell r="A1806" t="str">
            <v>SANTANDCODIS OPICS</v>
          </cell>
          <cell r="B1806" t="str">
            <v>SANTAND</v>
          </cell>
          <cell r="C1806" t="str">
            <v>CODIS OPICS</v>
          </cell>
          <cell r="D1806" t="str">
            <v>SELECTM C</v>
          </cell>
        </row>
        <row r="1807">
          <cell r="A1807" t="str">
            <v>SANTANDCODIS CLIENTES</v>
          </cell>
          <cell r="B1807" t="str">
            <v>SANTAND</v>
          </cell>
          <cell r="C1807" t="str">
            <v>CODIS CLIENTES</v>
          </cell>
          <cell r="D1807" t="str">
            <v>SELECTM P</v>
          </cell>
        </row>
        <row r="1808">
          <cell r="A1808" t="str">
            <v>SANTANDCODIS OPICS</v>
          </cell>
          <cell r="B1808" t="str">
            <v>SANTAND</v>
          </cell>
          <cell r="C1808" t="str">
            <v>CODIS OPICS</v>
          </cell>
          <cell r="D1808" t="str">
            <v>SELECTM P</v>
          </cell>
        </row>
        <row r="1809">
          <cell r="A1809" t="str">
            <v>ACIVAL55403</v>
          </cell>
          <cell r="B1809" t="str">
            <v>ACIVAL</v>
          </cell>
          <cell r="C1809">
            <v>55403</v>
          </cell>
          <cell r="D1809" t="str">
            <v>SEL-RF</v>
          </cell>
        </row>
        <row r="1810">
          <cell r="A1810" t="str">
            <v>ALLFUNDS1032-0000000007804</v>
          </cell>
          <cell r="B1810" t="str">
            <v>ALLFUNDS</v>
          </cell>
          <cell r="C1810" t="str">
            <v>1032-0000000007804</v>
          </cell>
          <cell r="D1810" t="str">
            <v>SEL-RF</v>
          </cell>
        </row>
        <row r="1811">
          <cell r="A1811" t="str">
            <v>BACMEXT547670</v>
          </cell>
          <cell r="B1811" t="str">
            <v>BACMEXT</v>
          </cell>
          <cell r="C1811">
            <v>547670</v>
          </cell>
          <cell r="D1811" t="str">
            <v>SEL-RF</v>
          </cell>
        </row>
        <row r="1812">
          <cell r="A1812" t="str">
            <v>BACOMER91940010399</v>
          </cell>
          <cell r="B1812" t="str">
            <v>BACOMER</v>
          </cell>
          <cell r="C1812">
            <v>91940010399</v>
          </cell>
          <cell r="D1812" t="str">
            <v>SEL-RF</v>
          </cell>
        </row>
        <row r="1813">
          <cell r="A1813" t="str">
            <v>BAMMSACM00461</v>
          </cell>
          <cell r="B1813" t="str">
            <v>BAMMSA</v>
          </cell>
          <cell r="C1813" t="str">
            <v>CM00461</v>
          </cell>
          <cell r="D1813" t="str">
            <v>SEL-RF</v>
          </cell>
        </row>
        <row r="1814">
          <cell r="A1814" t="str">
            <v>CITIMX74772047</v>
          </cell>
          <cell r="B1814" t="str">
            <v>CITIMX</v>
          </cell>
          <cell r="C1814">
            <v>74772047</v>
          </cell>
          <cell r="D1814" t="str">
            <v>SEL-RF</v>
          </cell>
        </row>
        <row r="1815">
          <cell r="A1815" t="str">
            <v>BANOBRA584</v>
          </cell>
          <cell r="B1815" t="str">
            <v>BANOBRA</v>
          </cell>
          <cell r="C1815">
            <v>584</v>
          </cell>
          <cell r="D1815" t="str">
            <v>SEL-RF</v>
          </cell>
        </row>
        <row r="1816">
          <cell r="A1816" t="str">
            <v>BANORTE500330296</v>
          </cell>
          <cell r="B1816" t="str">
            <v>BANORTE</v>
          </cell>
          <cell r="C1816">
            <v>500330296</v>
          </cell>
          <cell r="D1816" t="str">
            <v>SEL-RF</v>
          </cell>
        </row>
        <row r="1817">
          <cell r="A1817" t="str">
            <v>BANSAN19188</v>
          </cell>
          <cell r="B1817" t="str">
            <v>BANSAN</v>
          </cell>
          <cell r="C1817">
            <v>19188</v>
          </cell>
          <cell r="D1817" t="str">
            <v>SEL-RF</v>
          </cell>
        </row>
        <row r="1818">
          <cell r="A1818" t="str">
            <v>BANSAN152136</v>
          </cell>
          <cell r="B1818" t="str">
            <v>BANSAN</v>
          </cell>
          <cell r="C1818">
            <v>152136</v>
          </cell>
          <cell r="D1818" t="str">
            <v>SEL-RF</v>
          </cell>
        </row>
        <row r="1819">
          <cell r="A1819" t="str">
            <v>BANSAN2945020</v>
          </cell>
          <cell r="B1819" t="str">
            <v>BANSAN</v>
          </cell>
          <cell r="C1819">
            <v>2945020</v>
          </cell>
          <cell r="D1819" t="str">
            <v>SEL-RF</v>
          </cell>
        </row>
        <row r="1820">
          <cell r="A1820" t="str">
            <v>BANSAN65505310873</v>
          </cell>
          <cell r="B1820" t="str">
            <v>BANSAN</v>
          </cell>
          <cell r="C1820">
            <v>65505310873</v>
          </cell>
          <cell r="D1820" t="str">
            <v>SEL-RF</v>
          </cell>
        </row>
        <row r="1821">
          <cell r="A1821" t="str">
            <v>BARCLAY40391800</v>
          </cell>
          <cell r="B1821" t="str">
            <v>BARCLAY</v>
          </cell>
          <cell r="C1821">
            <v>40391800</v>
          </cell>
          <cell r="D1821" t="str">
            <v>SEL-RF</v>
          </cell>
        </row>
        <row r="1822">
          <cell r="A1822" t="str">
            <v>BCSUISS200506</v>
          </cell>
          <cell r="B1822" t="str">
            <v>BCSUISS</v>
          </cell>
          <cell r="C1822">
            <v>200506</v>
          </cell>
          <cell r="D1822" t="str">
            <v>SEL-RF</v>
          </cell>
        </row>
        <row r="1823">
          <cell r="A1823" t="str">
            <v>BIXE890731</v>
          </cell>
          <cell r="B1823" t="str">
            <v>BIXE</v>
          </cell>
          <cell r="C1823">
            <v>890731</v>
          </cell>
          <cell r="D1823" t="str">
            <v>SEL-RF</v>
          </cell>
        </row>
        <row r="1824">
          <cell r="A1824" t="str">
            <v>BSCTIA7844013-9</v>
          </cell>
          <cell r="B1824" t="str">
            <v>BSCTIA</v>
          </cell>
          <cell r="C1824" t="str">
            <v>7844013-9</v>
          </cell>
          <cell r="D1824" t="str">
            <v>SEL-RF</v>
          </cell>
        </row>
        <row r="1825">
          <cell r="A1825" t="str">
            <v>CBACTIN976867</v>
          </cell>
          <cell r="B1825" t="str">
            <v>CBACTIN</v>
          </cell>
          <cell r="C1825">
            <v>976867</v>
          </cell>
          <cell r="D1825" t="str">
            <v>SEL-RF</v>
          </cell>
        </row>
        <row r="1826">
          <cell r="A1826" t="str">
            <v>CBBARCLAY966</v>
          </cell>
          <cell r="B1826" t="str">
            <v>CBBARCLAY</v>
          </cell>
          <cell r="C1826">
            <v>966</v>
          </cell>
          <cell r="D1826" t="str">
            <v>SEL-RF</v>
          </cell>
        </row>
        <row r="1827">
          <cell r="A1827" t="str">
            <v>CBBBV5253943</v>
          </cell>
          <cell r="B1827" t="str">
            <v>CBBBV</v>
          </cell>
          <cell r="C1827">
            <v>5253943</v>
          </cell>
          <cell r="D1827" t="str">
            <v>SEL-RF</v>
          </cell>
        </row>
        <row r="1828">
          <cell r="A1828" t="str">
            <v>CBCSUISSE2006/04</v>
          </cell>
          <cell r="B1828" t="str">
            <v>CBCSUISSE</v>
          </cell>
          <cell r="C1828" t="str">
            <v>2006/04</v>
          </cell>
          <cell r="D1828" t="str">
            <v>SEL-RF</v>
          </cell>
        </row>
        <row r="1829">
          <cell r="A1829" t="str">
            <v>CBDEUTS7011</v>
          </cell>
          <cell r="B1829" t="str">
            <v>CBDEUTS</v>
          </cell>
          <cell r="C1829">
            <v>7011</v>
          </cell>
          <cell r="D1829" t="str">
            <v>SEL-RF</v>
          </cell>
        </row>
        <row r="1830">
          <cell r="A1830" t="str">
            <v>CBINTER100049544</v>
          </cell>
          <cell r="B1830" t="str">
            <v>CBINTER</v>
          </cell>
          <cell r="C1830">
            <v>100049544</v>
          </cell>
          <cell r="D1830" t="str">
            <v>SEL-RF</v>
          </cell>
        </row>
        <row r="1831">
          <cell r="A1831" t="str">
            <v>CBIXE619692</v>
          </cell>
          <cell r="B1831" t="str">
            <v>CBIXE</v>
          </cell>
          <cell r="C1831">
            <v>619692</v>
          </cell>
          <cell r="D1831" t="str">
            <v>SEL-RF</v>
          </cell>
        </row>
        <row r="1832">
          <cell r="A1832" t="str">
            <v>CBJPMORIB708201444</v>
          </cell>
          <cell r="B1832" t="str">
            <v>CBJPMOR</v>
          </cell>
          <cell r="C1832" t="str">
            <v>IB708201444</v>
          </cell>
          <cell r="D1832" t="str">
            <v>SEL-RF</v>
          </cell>
        </row>
        <row r="1833">
          <cell r="A1833" t="str">
            <v>CBMORGAN039NAAJT9</v>
          </cell>
          <cell r="B1833" t="str">
            <v>CBMORGAN</v>
          </cell>
          <cell r="C1833" t="str">
            <v>039NAAJT9</v>
          </cell>
          <cell r="D1833" t="str">
            <v>SEL-RF</v>
          </cell>
        </row>
        <row r="1834">
          <cell r="A1834" t="str">
            <v>CBVALMX333766</v>
          </cell>
          <cell r="B1834" t="str">
            <v>CBVALMX</v>
          </cell>
          <cell r="C1834">
            <v>333766</v>
          </cell>
          <cell r="D1834" t="str">
            <v>SEL-RF</v>
          </cell>
        </row>
        <row r="1835">
          <cell r="A1835" t="str">
            <v>FINAMEX38276</v>
          </cell>
          <cell r="B1835" t="str">
            <v>FINAMEX</v>
          </cell>
          <cell r="C1835">
            <v>38276</v>
          </cell>
          <cell r="D1835" t="str">
            <v>SEL-RF</v>
          </cell>
        </row>
        <row r="1836">
          <cell r="A1836" t="str">
            <v>GBM99447</v>
          </cell>
          <cell r="B1836" t="str">
            <v>GBM</v>
          </cell>
          <cell r="C1836">
            <v>99447</v>
          </cell>
          <cell r="D1836" t="str">
            <v>SEL-RF</v>
          </cell>
        </row>
        <row r="1837">
          <cell r="A1837" t="str">
            <v>GFI IDOGFI</v>
          </cell>
          <cell r="B1837" t="str">
            <v>GFI IDO</v>
          </cell>
          <cell r="C1837" t="str">
            <v>GFI</v>
          </cell>
          <cell r="D1837" t="str">
            <v>SEL-RF</v>
          </cell>
        </row>
        <row r="1838">
          <cell r="A1838" t="str">
            <v>GFI SORGFI</v>
          </cell>
          <cell r="B1838" t="str">
            <v>GFI SOR</v>
          </cell>
          <cell r="C1838" t="str">
            <v>GFI</v>
          </cell>
          <cell r="D1838" t="str">
            <v>SEL-RF</v>
          </cell>
        </row>
        <row r="1839">
          <cell r="A1839" t="str">
            <v>GOLDMAN14</v>
          </cell>
          <cell r="B1839" t="str">
            <v>GOLDMAN</v>
          </cell>
          <cell r="C1839">
            <v>14</v>
          </cell>
          <cell r="D1839" t="str">
            <v>SEL-RF</v>
          </cell>
        </row>
        <row r="1840">
          <cell r="A1840" t="str">
            <v>HSBCMEX281414</v>
          </cell>
          <cell r="B1840" t="str">
            <v>HSBCMEX</v>
          </cell>
          <cell r="C1840">
            <v>281414</v>
          </cell>
          <cell r="D1840" t="str">
            <v>SEL-RF</v>
          </cell>
        </row>
        <row r="1841">
          <cell r="A1841" t="str">
            <v>HSBCMEXSAGEF30</v>
          </cell>
          <cell r="B1841" t="str">
            <v>HSBCMEX</v>
          </cell>
          <cell r="C1841" t="str">
            <v>SAGEF30</v>
          </cell>
          <cell r="D1841" t="str">
            <v>SEL-RF</v>
          </cell>
        </row>
        <row r="1842">
          <cell r="A1842" t="str">
            <v>ICAM12702</v>
          </cell>
          <cell r="B1842" t="str">
            <v>ICAM</v>
          </cell>
          <cell r="C1842">
            <v>12702</v>
          </cell>
          <cell r="D1842" t="str">
            <v>SEL-RF</v>
          </cell>
        </row>
        <row r="1843">
          <cell r="A1843" t="str">
            <v>JPMOR3584020</v>
          </cell>
          <cell r="B1843" t="str">
            <v>JPMOR</v>
          </cell>
          <cell r="C1843">
            <v>3584020</v>
          </cell>
          <cell r="D1843" t="str">
            <v>SEL-RF</v>
          </cell>
        </row>
        <row r="1844">
          <cell r="A1844" t="str">
            <v>JPMORRC1502014201403</v>
          </cell>
          <cell r="B1844" t="str">
            <v>JPMOR</v>
          </cell>
          <cell r="C1844" t="str">
            <v>RC1502014201403</v>
          </cell>
          <cell r="D1844" t="str">
            <v>SEL-RF</v>
          </cell>
        </row>
        <row r="1845">
          <cell r="A1845" t="str">
            <v>MEI IDOMEI IDO 2648</v>
          </cell>
          <cell r="B1845" t="str">
            <v>MEI IDO</v>
          </cell>
          <cell r="C1845" t="str">
            <v>MEI IDO 2648</v>
          </cell>
          <cell r="D1845" t="str">
            <v>SEL-RF</v>
          </cell>
        </row>
        <row r="1846">
          <cell r="A1846" t="str">
            <v>MEI SORMEI 2648</v>
          </cell>
          <cell r="B1846" t="str">
            <v>MEI SOR</v>
          </cell>
          <cell r="C1846" t="str">
            <v>MEI 2648</v>
          </cell>
          <cell r="D1846" t="str">
            <v>SEL-RF</v>
          </cell>
        </row>
        <row r="1847">
          <cell r="A1847" t="str">
            <v>MEIREPMEI REP 2650</v>
          </cell>
          <cell r="B1847" t="str">
            <v>MEIREP</v>
          </cell>
          <cell r="C1847" t="str">
            <v>MEI REP 2650</v>
          </cell>
          <cell r="D1847" t="str">
            <v>SEL-RF</v>
          </cell>
        </row>
        <row r="1848">
          <cell r="A1848" t="str">
            <v>MLYNCCB467</v>
          </cell>
          <cell r="B1848" t="str">
            <v>MLYNCCB</v>
          </cell>
          <cell r="C1848">
            <v>467</v>
          </cell>
          <cell r="D1848" t="str">
            <v>SEL-RF</v>
          </cell>
        </row>
        <row r="1849">
          <cell r="A1849" t="str">
            <v>MULTIVA239344</v>
          </cell>
          <cell r="B1849" t="str">
            <v>MULTIVA</v>
          </cell>
          <cell r="C1849">
            <v>239344</v>
          </cell>
          <cell r="D1849" t="str">
            <v>SEL-RF</v>
          </cell>
        </row>
        <row r="1850">
          <cell r="A1850" t="str">
            <v>NAFINSA1063485</v>
          </cell>
          <cell r="B1850" t="str">
            <v>NAFINSA</v>
          </cell>
          <cell r="C1850">
            <v>1063485</v>
          </cell>
          <cell r="D1850" t="str">
            <v>SEL-RF</v>
          </cell>
        </row>
        <row r="1851">
          <cell r="A1851" t="str">
            <v>SANTAND2003</v>
          </cell>
          <cell r="B1851" t="str">
            <v>SANTAND</v>
          </cell>
          <cell r="C1851">
            <v>2003</v>
          </cell>
          <cell r="D1851" t="str">
            <v>SEL-RF</v>
          </cell>
        </row>
        <row r="1852">
          <cell r="A1852" t="str">
            <v>SANTANDCODIS CLIENTES</v>
          </cell>
          <cell r="B1852" t="str">
            <v>SANTAND</v>
          </cell>
          <cell r="C1852" t="str">
            <v>CODIS CLIENTES</v>
          </cell>
          <cell r="D1852" t="str">
            <v>SEL-RF C</v>
          </cell>
        </row>
        <row r="1853">
          <cell r="A1853" t="str">
            <v>SANTANDCODIS OPICS</v>
          </cell>
          <cell r="B1853" t="str">
            <v>SANTAND</v>
          </cell>
          <cell r="C1853" t="str">
            <v>CODIS OPICS</v>
          </cell>
          <cell r="D1853" t="str">
            <v>SEL-RF C</v>
          </cell>
        </row>
        <row r="1854">
          <cell r="A1854" t="str">
            <v>ACIVAL202977</v>
          </cell>
          <cell r="B1854" t="str">
            <v>ACIVAL</v>
          </cell>
          <cell r="C1854">
            <v>202977</v>
          </cell>
          <cell r="D1854" t="str">
            <v>SAMEMEC</v>
          </cell>
        </row>
        <row r="1855">
          <cell r="A1855" t="str">
            <v>BACMEXT4006298</v>
          </cell>
          <cell r="B1855" t="str">
            <v>BACMEXT</v>
          </cell>
          <cell r="C1855">
            <v>4006298</v>
          </cell>
          <cell r="D1855" t="str">
            <v>SAMEMEC</v>
          </cell>
        </row>
        <row r="1856">
          <cell r="A1856" t="str">
            <v>BACOMER919140030785</v>
          </cell>
          <cell r="B1856" t="str">
            <v>BACOMER</v>
          </cell>
          <cell r="C1856">
            <v>919140030785</v>
          </cell>
          <cell r="D1856" t="str">
            <v>SAMEMEC</v>
          </cell>
        </row>
        <row r="1857">
          <cell r="A1857" t="str">
            <v>BACOMERMEX007024</v>
          </cell>
          <cell r="B1857" t="str">
            <v>BACOMER</v>
          </cell>
          <cell r="C1857" t="str">
            <v>MEX007024</v>
          </cell>
          <cell r="D1857" t="str">
            <v>SAMEMEC</v>
          </cell>
        </row>
        <row r="1858">
          <cell r="A1858" t="str">
            <v>CITIMX74117819</v>
          </cell>
          <cell r="B1858" t="str">
            <v>CITIMX</v>
          </cell>
          <cell r="C1858">
            <v>74117819</v>
          </cell>
          <cell r="D1858" t="str">
            <v>SAMEMEC</v>
          </cell>
        </row>
        <row r="1859">
          <cell r="A1859" t="str">
            <v>CITIMXCLD-5827</v>
          </cell>
          <cell r="B1859" t="str">
            <v>CITIMX</v>
          </cell>
          <cell r="C1859" t="str">
            <v>CLD-5827</v>
          </cell>
          <cell r="D1859" t="str">
            <v>SAMEMEC</v>
          </cell>
        </row>
        <row r="1860">
          <cell r="A1860" t="str">
            <v>BANOBRA868</v>
          </cell>
          <cell r="B1860" t="str">
            <v>BANOBRA</v>
          </cell>
          <cell r="C1860">
            <v>868</v>
          </cell>
          <cell r="D1860" t="str">
            <v>SAMEMEC</v>
          </cell>
        </row>
        <row r="1861">
          <cell r="A1861" t="str">
            <v>BANORTE050205543-0</v>
          </cell>
          <cell r="B1861" t="str">
            <v>BANORTE</v>
          </cell>
          <cell r="C1861" t="str">
            <v>050205543-0</v>
          </cell>
          <cell r="D1861" t="str">
            <v>SAMEMEC</v>
          </cell>
        </row>
        <row r="1862">
          <cell r="A1862" t="str">
            <v>BANSAN7797</v>
          </cell>
          <cell r="B1862" t="str">
            <v>BANSAN</v>
          </cell>
          <cell r="C1862">
            <v>7797</v>
          </cell>
          <cell r="D1862" t="str">
            <v>SAMEMEC</v>
          </cell>
        </row>
        <row r="1863">
          <cell r="A1863" t="str">
            <v>BANSAN1013796</v>
          </cell>
          <cell r="B1863" t="str">
            <v>BANSAN</v>
          </cell>
          <cell r="C1863">
            <v>1013796</v>
          </cell>
          <cell r="D1863" t="str">
            <v>SAMEMEC</v>
          </cell>
        </row>
        <row r="1864">
          <cell r="A1864" t="str">
            <v>BANSAN2945058</v>
          </cell>
          <cell r="B1864" t="str">
            <v>BANSAN</v>
          </cell>
          <cell r="C1864">
            <v>2945058</v>
          </cell>
          <cell r="D1864" t="str">
            <v>SAMEMEC</v>
          </cell>
        </row>
        <row r="1865">
          <cell r="A1865" t="str">
            <v>BANSAN65505310873</v>
          </cell>
          <cell r="B1865" t="str">
            <v>BANSAN</v>
          </cell>
          <cell r="C1865">
            <v>65505310873</v>
          </cell>
          <cell r="D1865" t="str">
            <v>SAMEMEC</v>
          </cell>
        </row>
        <row r="1866">
          <cell r="A1866" t="str">
            <v>BARCLAY42653030</v>
          </cell>
          <cell r="B1866" t="str">
            <v>BARCLAY</v>
          </cell>
          <cell r="C1866">
            <v>42653030</v>
          </cell>
          <cell r="D1866" t="str">
            <v>SAMEMEC</v>
          </cell>
        </row>
        <row r="1867">
          <cell r="A1867" t="str">
            <v>BGOLDMASMALTA1</v>
          </cell>
          <cell r="B1867" t="str">
            <v>BGOLDMA</v>
          </cell>
          <cell r="C1867" t="str">
            <v>SMALTA1</v>
          </cell>
          <cell r="D1867" t="str">
            <v>SAMEMEC</v>
          </cell>
        </row>
        <row r="1868">
          <cell r="A1868" t="str">
            <v>BNPFARAMEX</v>
          </cell>
          <cell r="B1868" t="str">
            <v>BNP</v>
          </cell>
          <cell r="C1868" t="str">
            <v>FARAMEX</v>
          </cell>
          <cell r="D1868" t="str">
            <v>SAMEMEC</v>
          </cell>
        </row>
        <row r="1869">
          <cell r="A1869" t="str">
            <v>BSCTIA7610878-7</v>
          </cell>
          <cell r="B1869" t="str">
            <v>BSCTIA</v>
          </cell>
          <cell r="C1869" t="str">
            <v>7610878-7</v>
          </cell>
          <cell r="D1869" t="str">
            <v>SAMEMEC</v>
          </cell>
        </row>
        <row r="1870">
          <cell r="A1870" t="str">
            <v>BTGPACTUAL156</v>
          </cell>
          <cell r="B1870" t="str">
            <v>BTGPACTUAL</v>
          </cell>
          <cell r="C1870">
            <v>156</v>
          </cell>
          <cell r="D1870" t="str">
            <v>SAMEMEC</v>
          </cell>
        </row>
        <row r="1871">
          <cell r="A1871" t="str">
            <v>CBACTIN1136657</v>
          </cell>
          <cell r="B1871" t="str">
            <v>CBACTIN</v>
          </cell>
          <cell r="C1871">
            <v>1136657</v>
          </cell>
          <cell r="D1871" t="str">
            <v>SAMEMEC</v>
          </cell>
        </row>
        <row r="1872">
          <cell r="A1872" t="str">
            <v>CBANORT1838143</v>
          </cell>
          <cell r="B1872" t="str">
            <v>CBANORT</v>
          </cell>
          <cell r="C1872">
            <v>1838143</v>
          </cell>
          <cell r="D1872" t="str">
            <v>SAMEMEC</v>
          </cell>
        </row>
        <row r="1873">
          <cell r="A1873" t="str">
            <v>CBBARCLAY1040</v>
          </cell>
          <cell r="B1873" t="str">
            <v>CBBARCLAY</v>
          </cell>
          <cell r="C1873">
            <v>1040</v>
          </cell>
          <cell r="D1873" t="str">
            <v>SAMEMEC</v>
          </cell>
        </row>
        <row r="1874">
          <cell r="A1874" t="str">
            <v>CBBBV5258389</v>
          </cell>
          <cell r="B1874" t="str">
            <v>CBBBV</v>
          </cell>
          <cell r="C1874">
            <v>5258389</v>
          </cell>
          <cell r="D1874" t="str">
            <v>SAMEMEC</v>
          </cell>
        </row>
        <row r="1875">
          <cell r="A1875" t="str">
            <v>CBCSUISSE2015/03</v>
          </cell>
          <cell r="B1875" t="str">
            <v>CBCSUISSE</v>
          </cell>
          <cell r="C1875" t="str">
            <v>2015/03</v>
          </cell>
          <cell r="D1875" t="str">
            <v>SAMEMEC</v>
          </cell>
        </row>
        <row r="1876">
          <cell r="A1876" t="str">
            <v>CBINTER100049544</v>
          </cell>
          <cell r="B1876" t="str">
            <v>CBINTER</v>
          </cell>
          <cell r="C1876">
            <v>100049544</v>
          </cell>
          <cell r="D1876" t="str">
            <v>SAMEMEC</v>
          </cell>
        </row>
        <row r="1877">
          <cell r="A1877" t="str">
            <v>CBJPMORIB70820141483</v>
          </cell>
          <cell r="B1877" t="str">
            <v>CBJPMOR</v>
          </cell>
          <cell r="C1877" t="str">
            <v>IB70820141483</v>
          </cell>
          <cell r="D1877" t="str">
            <v>SAMEMEC</v>
          </cell>
        </row>
        <row r="1878">
          <cell r="A1878" t="str">
            <v>CBMONEX2338945</v>
          </cell>
          <cell r="B1878" t="str">
            <v>CBMONEX</v>
          </cell>
          <cell r="C1878">
            <v>2338945</v>
          </cell>
          <cell r="D1878" t="str">
            <v>SAMEMEC</v>
          </cell>
        </row>
        <row r="1879">
          <cell r="A1879" t="str">
            <v>CBMORGAN028M01776</v>
          </cell>
          <cell r="B1879" t="str">
            <v>CBMORGAN</v>
          </cell>
          <cell r="C1879" t="str">
            <v>028M01776</v>
          </cell>
          <cell r="D1879" t="str">
            <v>SAMEMEC</v>
          </cell>
        </row>
        <row r="1880">
          <cell r="A1880" t="str">
            <v>CBMORGAN039NAAGN5</v>
          </cell>
          <cell r="B1880" t="str">
            <v>CBMORGAN</v>
          </cell>
          <cell r="C1880" t="str">
            <v>039NAAGN5</v>
          </cell>
          <cell r="D1880" t="str">
            <v>SAMEMEC</v>
          </cell>
        </row>
        <row r="1881">
          <cell r="A1881" t="str">
            <v>CBSANT2000484</v>
          </cell>
          <cell r="B1881" t="str">
            <v>CBSANT</v>
          </cell>
          <cell r="C1881">
            <v>2000484</v>
          </cell>
          <cell r="D1881" t="str">
            <v>SAMEMEC</v>
          </cell>
        </row>
        <row r="1882">
          <cell r="A1882" t="str">
            <v>CBUBS4091</v>
          </cell>
          <cell r="B1882" t="str">
            <v>CBUBS</v>
          </cell>
          <cell r="C1882">
            <v>4091</v>
          </cell>
          <cell r="D1882" t="str">
            <v>SAMEMEC</v>
          </cell>
        </row>
        <row r="1883">
          <cell r="A1883" t="str">
            <v>FINAMEX39171</v>
          </cell>
          <cell r="B1883" t="str">
            <v>FINAMEX</v>
          </cell>
          <cell r="C1883">
            <v>39171</v>
          </cell>
          <cell r="D1883" t="str">
            <v>SAMEMEC</v>
          </cell>
        </row>
        <row r="1884">
          <cell r="A1884" t="str">
            <v>GBM156438</v>
          </cell>
          <cell r="B1884" t="str">
            <v>GBM</v>
          </cell>
          <cell r="C1884">
            <v>156438</v>
          </cell>
          <cell r="D1884" t="str">
            <v>SAMEMEC</v>
          </cell>
        </row>
        <row r="1885">
          <cell r="A1885" t="str">
            <v>GFI IDOGFI</v>
          </cell>
          <cell r="B1885" t="str">
            <v>GFI IDO</v>
          </cell>
          <cell r="C1885" t="str">
            <v>GFI</v>
          </cell>
          <cell r="D1885" t="str">
            <v>SAMEMEC</v>
          </cell>
        </row>
        <row r="1886">
          <cell r="A1886" t="str">
            <v>GFI SORGFI</v>
          </cell>
          <cell r="B1886" t="str">
            <v>GFI SOR</v>
          </cell>
          <cell r="C1886" t="str">
            <v>GFI</v>
          </cell>
          <cell r="D1886" t="str">
            <v>SAMEMEC</v>
          </cell>
        </row>
        <row r="1887">
          <cell r="A1887" t="str">
            <v>GOLDMAN14</v>
          </cell>
          <cell r="B1887" t="str">
            <v>GOLDMAN</v>
          </cell>
          <cell r="C1887">
            <v>14</v>
          </cell>
          <cell r="D1887" t="str">
            <v>SAMEMEC</v>
          </cell>
        </row>
        <row r="1888">
          <cell r="A1888" t="str">
            <v>HSBCMEX502821</v>
          </cell>
          <cell r="B1888" t="str">
            <v>HSBCMEX</v>
          </cell>
          <cell r="C1888">
            <v>502821</v>
          </cell>
          <cell r="D1888" t="str">
            <v>SAMEMEC</v>
          </cell>
        </row>
        <row r="1889">
          <cell r="A1889" t="str">
            <v>HSBCMEXSAGEF63</v>
          </cell>
          <cell r="B1889" t="str">
            <v>HSBCMEX</v>
          </cell>
          <cell r="C1889" t="str">
            <v>SAGEF63</v>
          </cell>
          <cell r="D1889" t="str">
            <v>SAMEMEC</v>
          </cell>
        </row>
        <row r="1890">
          <cell r="A1890" t="str">
            <v>ICAM12792</v>
          </cell>
          <cell r="B1890" t="str">
            <v>ICAM</v>
          </cell>
          <cell r="C1890">
            <v>12792</v>
          </cell>
          <cell r="D1890" t="str">
            <v>SAMEMEC</v>
          </cell>
        </row>
        <row r="1891">
          <cell r="A1891" t="str">
            <v>JPMOR3584058</v>
          </cell>
          <cell r="B1891" t="str">
            <v>JPMOR</v>
          </cell>
          <cell r="C1891">
            <v>3584058</v>
          </cell>
          <cell r="D1891" t="str">
            <v>SAMEMEC</v>
          </cell>
        </row>
        <row r="1892">
          <cell r="A1892" t="str">
            <v>JPMORRC1502014203080</v>
          </cell>
          <cell r="B1892" t="str">
            <v>JPMOR</v>
          </cell>
          <cell r="C1892" t="str">
            <v>RC1502014203080</v>
          </cell>
          <cell r="D1892" t="str">
            <v>SAMEMEC</v>
          </cell>
        </row>
        <row r="1893">
          <cell r="A1893" t="str">
            <v>MEI IDOMEI IDO 2648</v>
          </cell>
          <cell r="B1893" t="str">
            <v>MEI IDO</v>
          </cell>
          <cell r="C1893" t="str">
            <v>MEI IDO 2648</v>
          </cell>
          <cell r="D1893" t="str">
            <v>SAMEMEC</v>
          </cell>
        </row>
        <row r="1894">
          <cell r="A1894" t="str">
            <v>MEI SORMEI 2648</v>
          </cell>
          <cell r="B1894" t="str">
            <v>MEI SOR</v>
          </cell>
          <cell r="C1894" t="str">
            <v>MEI 2648</v>
          </cell>
          <cell r="D1894" t="str">
            <v>SAMEMEC</v>
          </cell>
        </row>
        <row r="1895">
          <cell r="A1895" t="str">
            <v>MEIREPMEI REP 2650</v>
          </cell>
          <cell r="B1895" t="str">
            <v>MEIREP</v>
          </cell>
          <cell r="C1895" t="str">
            <v>MEI REP 2650</v>
          </cell>
          <cell r="D1895" t="str">
            <v>SAMEMEC</v>
          </cell>
        </row>
        <row r="1896">
          <cell r="A1896" t="str">
            <v>MLYNCCB1174</v>
          </cell>
          <cell r="B1896" t="str">
            <v>MLYNCCB</v>
          </cell>
          <cell r="C1896">
            <v>1174</v>
          </cell>
          <cell r="D1896" t="str">
            <v>SAMEMEC</v>
          </cell>
        </row>
        <row r="1897">
          <cell r="A1897" t="str">
            <v>MULTIVA2663120</v>
          </cell>
          <cell r="B1897" t="str">
            <v>MULTIVA</v>
          </cell>
          <cell r="C1897">
            <v>2663120</v>
          </cell>
          <cell r="D1897" t="str">
            <v>SAMEMEC</v>
          </cell>
        </row>
        <row r="1898">
          <cell r="A1898" t="str">
            <v>PGOLDMASMALTA1</v>
          </cell>
          <cell r="B1898" t="str">
            <v>PGOLDMA</v>
          </cell>
          <cell r="C1898" t="str">
            <v>SMALTA1</v>
          </cell>
          <cell r="D1898" t="str">
            <v>SAMEMEC</v>
          </cell>
        </row>
        <row r="1899">
          <cell r="A1899" t="str">
            <v>SANTANDCODIS CLIENTES</v>
          </cell>
          <cell r="B1899" t="str">
            <v>SANTAND</v>
          </cell>
          <cell r="C1899" t="str">
            <v>CODIS CLIENTES</v>
          </cell>
          <cell r="D1899" t="str">
            <v>SAMEMEC</v>
          </cell>
        </row>
        <row r="1900">
          <cell r="A1900" t="str">
            <v>SANTANDCODIS OPICS</v>
          </cell>
          <cell r="B1900" t="str">
            <v>SANTAND</v>
          </cell>
          <cell r="C1900" t="str">
            <v>CODIS OPICS</v>
          </cell>
          <cell r="D1900" t="str">
            <v>SAMEMEC</v>
          </cell>
        </row>
        <row r="1901">
          <cell r="A1901" t="str">
            <v>SANTANDCUSTODIO SANTANDER</v>
          </cell>
          <cell r="B1901" t="str">
            <v>SANTAND</v>
          </cell>
          <cell r="C1901" t="str">
            <v>CUSTODIO SANTANDER</v>
          </cell>
          <cell r="D1901" t="str">
            <v>SAMEMEC</v>
          </cell>
        </row>
        <row r="1902">
          <cell r="A1902" t="str">
            <v>SIPOIDOSIPOIDO 2649</v>
          </cell>
          <cell r="B1902" t="str">
            <v>SIPOIDO</v>
          </cell>
          <cell r="C1902" t="str">
            <v>SIPOIDO 2649</v>
          </cell>
          <cell r="D1902" t="str">
            <v>SAMEMEC</v>
          </cell>
        </row>
        <row r="1903">
          <cell r="A1903" t="str">
            <v>SIPOREPSIPO REP 2649</v>
          </cell>
          <cell r="B1903" t="str">
            <v>SIPOREP</v>
          </cell>
          <cell r="C1903" t="str">
            <v>SIPO REP 2649</v>
          </cell>
          <cell r="D1903" t="str">
            <v>SAMEMEC</v>
          </cell>
        </row>
        <row r="1904">
          <cell r="A1904" t="str">
            <v>SIPOSORSIPO 2649</v>
          </cell>
          <cell r="B1904" t="str">
            <v>SIPOSOR</v>
          </cell>
          <cell r="C1904" t="str">
            <v>SIPO 2649</v>
          </cell>
          <cell r="D1904" t="str">
            <v>SAMEMEC</v>
          </cell>
        </row>
        <row r="1905">
          <cell r="A1905" t="str">
            <v>VAR IDOVAR IDO 2650</v>
          </cell>
          <cell r="B1905" t="str">
            <v>VAR IDO</v>
          </cell>
          <cell r="C1905" t="str">
            <v>VAR IDO 2650</v>
          </cell>
          <cell r="D1905" t="str">
            <v>SAMEMEC</v>
          </cell>
        </row>
        <row r="1906">
          <cell r="A1906" t="str">
            <v>VAR SORVAR 2650</v>
          </cell>
          <cell r="B1906" t="str">
            <v>VAR SOR</v>
          </cell>
          <cell r="C1906" t="str">
            <v>VAR 2650</v>
          </cell>
          <cell r="D1906" t="str">
            <v>SAMEMEC</v>
          </cell>
        </row>
        <row r="1907">
          <cell r="A1907" t="str">
            <v>VARREPVAR REP 2650</v>
          </cell>
          <cell r="B1907" t="str">
            <v>VARREP</v>
          </cell>
          <cell r="C1907" t="str">
            <v>VAR REP 2650</v>
          </cell>
          <cell r="D1907" t="str">
            <v>SAMEMEC</v>
          </cell>
        </row>
        <row r="1908">
          <cell r="A1908" t="str">
            <v>SANTANDCODIS CLIENTES</v>
          </cell>
          <cell r="B1908" t="str">
            <v>SANTAND</v>
          </cell>
          <cell r="C1908" t="str">
            <v>CODIS CLIENTES</v>
          </cell>
          <cell r="D1908" t="str">
            <v>SAMEMEC A</v>
          </cell>
        </row>
        <row r="1909">
          <cell r="A1909" t="str">
            <v>SANTANDCODIS OPICS</v>
          </cell>
          <cell r="B1909" t="str">
            <v>SANTAND</v>
          </cell>
          <cell r="C1909" t="str">
            <v>CODIS OPICS</v>
          </cell>
          <cell r="D1909" t="str">
            <v>SAMEMEC A</v>
          </cell>
        </row>
        <row r="1910">
          <cell r="A1910" t="str">
            <v>SANTANDCODIS CLIENTES</v>
          </cell>
          <cell r="B1910" t="str">
            <v>SANTAND</v>
          </cell>
          <cell r="C1910" t="str">
            <v>CODIS CLIENTES</v>
          </cell>
          <cell r="D1910" t="str">
            <v>SAMEMEC B</v>
          </cell>
        </row>
        <row r="1911">
          <cell r="A1911" t="str">
            <v>SANTANDCODIS OPICS</v>
          </cell>
          <cell r="B1911" t="str">
            <v>SANTAND</v>
          </cell>
          <cell r="C1911" t="str">
            <v>CODIS OPICS</v>
          </cell>
          <cell r="D1911" t="str">
            <v>SAMEMEC B</v>
          </cell>
        </row>
        <row r="1912">
          <cell r="A1912" t="str">
            <v>SANTANDCODIS CLIENTES</v>
          </cell>
          <cell r="B1912" t="str">
            <v>SANTAND</v>
          </cell>
          <cell r="C1912" t="str">
            <v>CODIS CLIENTES</v>
          </cell>
          <cell r="D1912" t="str">
            <v>SAMEMEC C</v>
          </cell>
        </row>
        <row r="1913">
          <cell r="A1913" t="str">
            <v>SANTANDCODIS OPICS</v>
          </cell>
          <cell r="B1913" t="str">
            <v>SANTAND</v>
          </cell>
          <cell r="C1913" t="str">
            <v>CODIS OPICS</v>
          </cell>
          <cell r="D1913" t="str">
            <v>SAMEMEC C</v>
          </cell>
        </row>
        <row r="1914">
          <cell r="A1914" t="str">
            <v>SANTANDCODIS CLIENTES</v>
          </cell>
          <cell r="B1914" t="str">
            <v>SANTAND</v>
          </cell>
          <cell r="C1914" t="str">
            <v>CODIS CLIENTES</v>
          </cell>
          <cell r="D1914" t="str">
            <v>SAMEMEC P</v>
          </cell>
        </row>
        <row r="1915">
          <cell r="A1915" t="str">
            <v>SANTANDCODIS OPICS</v>
          </cell>
          <cell r="B1915" t="str">
            <v>SANTAND</v>
          </cell>
          <cell r="C1915" t="str">
            <v>CODIS OPICS</v>
          </cell>
          <cell r="D1915" t="str">
            <v>SAMEMEC P</v>
          </cell>
        </row>
        <row r="1916">
          <cell r="A1916" t="str">
            <v>BACMEXT519174</v>
          </cell>
          <cell r="B1916" t="str">
            <v>BACMEXT</v>
          </cell>
          <cell r="C1916">
            <v>519174</v>
          </cell>
          <cell r="D1916" t="str">
            <v>STER-1</v>
          </cell>
        </row>
        <row r="1917">
          <cell r="A1917" t="str">
            <v>BACOMER919192008267</v>
          </cell>
          <cell r="B1917" t="str">
            <v>BACOMER</v>
          </cell>
          <cell r="C1917">
            <v>919192008267</v>
          </cell>
          <cell r="D1917" t="str">
            <v>STER-1</v>
          </cell>
        </row>
        <row r="1918">
          <cell r="A1918" t="str">
            <v>BAMMSACM00058</v>
          </cell>
          <cell r="B1918" t="str">
            <v>BAMMSA</v>
          </cell>
          <cell r="C1918" t="str">
            <v>CM00058</v>
          </cell>
          <cell r="D1918" t="str">
            <v>STER-1</v>
          </cell>
        </row>
        <row r="1919">
          <cell r="A1919" t="str">
            <v>CITIMX74601862</v>
          </cell>
          <cell r="B1919" t="str">
            <v>CITIMX</v>
          </cell>
          <cell r="C1919">
            <v>74601862</v>
          </cell>
          <cell r="D1919" t="str">
            <v>STER-1</v>
          </cell>
        </row>
        <row r="1920">
          <cell r="A1920" t="str">
            <v>CITIMXCLD-5827</v>
          </cell>
          <cell r="B1920" t="str">
            <v>CITIMX</v>
          </cell>
          <cell r="C1920" t="str">
            <v>CLD-5827</v>
          </cell>
          <cell r="D1920" t="str">
            <v>STER-1</v>
          </cell>
        </row>
        <row r="1921">
          <cell r="A1921" t="str">
            <v>BANOBRA566</v>
          </cell>
          <cell r="B1921" t="str">
            <v>BANOBRA</v>
          </cell>
          <cell r="C1921">
            <v>566</v>
          </cell>
          <cell r="D1921" t="str">
            <v>STER-1</v>
          </cell>
        </row>
        <row r="1922">
          <cell r="A1922" t="str">
            <v>BANORTE57319730</v>
          </cell>
          <cell r="B1922" t="str">
            <v>BANORTE</v>
          </cell>
          <cell r="C1922">
            <v>57319730</v>
          </cell>
          <cell r="D1922" t="str">
            <v>STER-1</v>
          </cell>
        </row>
        <row r="1923">
          <cell r="A1923" t="str">
            <v>BANSAN5881</v>
          </cell>
          <cell r="B1923" t="str">
            <v>BANSAN</v>
          </cell>
          <cell r="C1923">
            <v>5881</v>
          </cell>
          <cell r="D1923" t="str">
            <v>STER-1</v>
          </cell>
        </row>
        <row r="1924">
          <cell r="A1924" t="str">
            <v>BANSAN152050</v>
          </cell>
          <cell r="B1924" t="str">
            <v>BANSAN</v>
          </cell>
          <cell r="C1924">
            <v>152050</v>
          </cell>
          <cell r="D1924" t="str">
            <v>STER-1</v>
          </cell>
        </row>
        <row r="1925">
          <cell r="A1925" t="str">
            <v>BANSAN2945022</v>
          </cell>
          <cell r="B1925" t="str">
            <v>BANSAN</v>
          </cell>
          <cell r="C1925">
            <v>2945022</v>
          </cell>
          <cell r="D1925" t="str">
            <v>STER-1</v>
          </cell>
        </row>
        <row r="1926">
          <cell r="A1926" t="str">
            <v>BANSAN65505310873</v>
          </cell>
          <cell r="B1926" t="str">
            <v>BANSAN</v>
          </cell>
          <cell r="C1926">
            <v>65505310873</v>
          </cell>
          <cell r="D1926" t="str">
            <v>STER-1</v>
          </cell>
        </row>
        <row r="1927">
          <cell r="A1927" t="str">
            <v>BARCLAY42653014</v>
          </cell>
          <cell r="B1927" t="str">
            <v>BARCLAY</v>
          </cell>
          <cell r="C1927">
            <v>42653014</v>
          </cell>
          <cell r="D1927" t="str">
            <v>STER-1</v>
          </cell>
        </row>
        <row r="1928">
          <cell r="A1928" t="str">
            <v>BCSUISS200247</v>
          </cell>
          <cell r="B1928" t="str">
            <v>BCSUISS</v>
          </cell>
          <cell r="C1928">
            <v>200247</v>
          </cell>
          <cell r="D1928" t="str">
            <v>STER-1</v>
          </cell>
        </row>
        <row r="1929">
          <cell r="A1929" t="str">
            <v>BIXE890426</v>
          </cell>
          <cell r="B1929" t="str">
            <v>BIXE</v>
          </cell>
          <cell r="C1929">
            <v>890426</v>
          </cell>
          <cell r="D1929" t="str">
            <v>STER-1</v>
          </cell>
        </row>
        <row r="1930">
          <cell r="A1930" t="str">
            <v>BSCTIA7844712-9</v>
          </cell>
          <cell r="B1930" t="str">
            <v>BSCTIA</v>
          </cell>
          <cell r="C1930" t="str">
            <v>7844712-9</v>
          </cell>
          <cell r="D1930" t="str">
            <v>STER-1</v>
          </cell>
        </row>
        <row r="1931">
          <cell r="A1931" t="str">
            <v>CBACTIN977090</v>
          </cell>
          <cell r="B1931" t="str">
            <v>CBACTIN</v>
          </cell>
          <cell r="C1931">
            <v>977090</v>
          </cell>
          <cell r="D1931" t="str">
            <v>STER-1</v>
          </cell>
        </row>
        <row r="1932">
          <cell r="A1932" t="str">
            <v>CBBARCLAY1006</v>
          </cell>
          <cell r="B1932" t="str">
            <v>CBBARCLAY</v>
          </cell>
          <cell r="C1932">
            <v>1006</v>
          </cell>
          <cell r="D1932" t="str">
            <v>STER-1</v>
          </cell>
        </row>
        <row r="1933">
          <cell r="A1933" t="str">
            <v>CBINTER100049544</v>
          </cell>
          <cell r="B1933" t="str">
            <v>CBINTER</v>
          </cell>
          <cell r="C1933">
            <v>100049544</v>
          </cell>
          <cell r="D1933" t="str">
            <v>STER-1</v>
          </cell>
        </row>
        <row r="1934">
          <cell r="A1934" t="str">
            <v>CBJPMORIB70820141506</v>
          </cell>
          <cell r="B1934" t="str">
            <v>CBJPMOR</v>
          </cell>
          <cell r="C1934" t="str">
            <v>IB70820141506</v>
          </cell>
          <cell r="D1934" t="str">
            <v>STER-1</v>
          </cell>
        </row>
        <row r="1935">
          <cell r="A1935" t="str">
            <v>CBMONEX2316800</v>
          </cell>
          <cell r="B1935" t="str">
            <v>CBMONEX</v>
          </cell>
          <cell r="C1935">
            <v>2316800</v>
          </cell>
          <cell r="D1935" t="str">
            <v>STER-1</v>
          </cell>
        </row>
        <row r="1936">
          <cell r="A1936" t="str">
            <v>CBMORGAN039NAAEH10</v>
          </cell>
          <cell r="B1936" t="str">
            <v>CBMORGAN</v>
          </cell>
          <cell r="C1936" t="str">
            <v>039NAAEH10</v>
          </cell>
          <cell r="D1936" t="str">
            <v>STER-1</v>
          </cell>
        </row>
        <row r="1937">
          <cell r="A1937" t="str">
            <v>CBVALMX257002</v>
          </cell>
          <cell r="B1937" t="str">
            <v>CBVALMX</v>
          </cell>
          <cell r="C1937">
            <v>257002</v>
          </cell>
          <cell r="D1937" t="str">
            <v>STER-1</v>
          </cell>
        </row>
        <row r="1938">
          <cell r="A1938" t="str">
            <v>FINAMEX37791</v>
          </cell>
          <cell r="B1938" t="str">
            <v>FINAMEX</v>
          </cell>
          <cell r="C1938">
            <v>37791</v>
          </cell>
          <cell r="D1938" t="str">
            <v>STER-1</v>
          </cell>
        </row>
        <row r="1939">
          <cell r="A1939" t="str">
            <v>GFI IDOGFI</v>
          </cell>
          <cell r="B1939" t="str">
            <v>GFI IDO</v>
          </cell>
          <cell r="C1939" t="str">
            <v>GFI</v>
          </cell>
          <cell r="D1939" t="str">
            <v>STER-1</v>
          </cell>
        </row>
        <row r="1940">
          <cell r="A1940" t="str">
            <v>GFI SORGFI</v>
          </cell>
          <cell r="B1940" t="str">
            <v>GFI SOR</v>
          </cell>
          <cell r="C1940" t="str">
            <v>GFI</v>
          </cell>
          <cell r="D1940" t="str">
            <v>STER-1</v>
          </cell>
        </row>
        <row r="1941">
          <cell r="A1941" t="str">
            <v>GOLDMAN14</v>
          </cell>
          <cell r="B1941" t="str">
            <v>GOLDMAN</v>
          </cell>
          <cell r="C1941">
            <v>14</v>
          </cell>
          <cell r="D1941" t="str">
            <v>STER-1</v>
          </cell>
        </row>
        <row r="1942">
          <cell r="A1942" t="str">
            <v>HSBCMEX141993</v>
          </cell>
          <cell r="B1942" t="str">
            <v>HSBCMEX</v>
          </cell>
          <cell r="C1942">
            <v>141993</v>
          </cell>
          <cell r="D1942" t="str">
            <v>STER-1</v>
          </cell>
        </row>
        <row r="1943">
          <cell r="A1943" t="str">
            <v>HSBCMEXSAGEF07</v>
          </cell>
          <cell r="B1943" t="str">
            <v>HSBCMEX</v>
          </cell>
          <cell r="C1943" t="str">
            <v>SAGEF07</v>
          </cell>
          <cell r="D1943" t="str">
            <v>STER-1</v>
          </cell>
        </row>
        <row r="1944">
          <cell r="A1944" t="str">
            <v>ICAM12730</v>
          </cell>
          <cell r="B1944" t="str">
            <v>ICAM</v>
          </cell>
          <cell r="C1944">
            <v>12730</v>
          </cell>
          <cell r="D1944" t="str">
            <v>STER-1</v>
          </cell>
        </row>
        <row r="1945">
          <cell r="A1945" t="str">
            <v>JPMOR3584022</v>
          </cell>
          <cell r="B1945" t="str">
            <v>JPMOR</v>
          </cell>
          <cell r="C1945">
            <v>3584022</v>
          </cell>
          <cell r="D1945" t="str">
            <v>STER-1</v>
          </cell>
        </row>
        <row r="1946">
          <cell r="A1946" t="str">
            <v>JPMORRC1502014300020</v>
          </cell>
          <cell r="B1946" t="str">
            <v>JPMOR</v>
          </cell>
          <cell r="C1946" t="str">
            <v>RC1502014300020</v>
          </cell>
          <cell r="D1946" t="str">
            <v>STER-1</v>
          </cell>
        </row>
        <row r="1947">
          <cell r="A1947" t="str">
            <v>MEI IDOMEI IDO 2648</v>
          </cell>
          <cell r="B1947" t="str">
            <v>MEI IDO</v>
          </cell>
          <cell r="C1947" t="str">
            <v>MEI IDO 2648</v>
          </cell>
          <cell r="D1947" t="str">
            <v>STER-1</v>
          </cell>
        </row>
        <row r="1948">
          <cell r="A1948" t="str">
            <v>MEI SORMEI 2648</v>
          </cell>
          <cell r="B1948" t="str">
            <v>MEI SOR</v>
          </cell>
          <cell r="C1948" t="str">
            <v>MEI 2648</v>
          </cell>
          <cell r="D1948" t="str">
            <v>STER-1</v>
          </cell>
        </row>
        <row r="1949">
          <cell r="A1949" t="str">
            <v>MEIREPMEI REP 2650</v>
          </cell>
          <cell r="B1949" t="str">
            <v>MEIREP</v>
          </cell>
          <cell r="C1949" t="str">
            <v>MEI REP 2650</v>
          </cell>
          <cell r="D1949" t="str">
            <v>STER-1</v>
          </cell>
        </row>
        <row r="1950">
          <cell r="A1950" t="str">
            <v>MLYNCCB570</v>
          </cell>
          <cell r="B1950" t="str">
            <v>MLYNCCB</v>
          </cell>
          <cell r="C1950">
            <v>570</v>
          </cell>
          <cell r="D1950" t="str">
            <v>STER-1</v>
          </cell>
        </row>
        <row r="1951">
          <cell r="A1951" t="str">
            <v>MULTIVA236663</v>
          </cell>
          <cell r="B1951" t="str">
            <v>MULTIVA</v>
          </cell>
          <cell r="C1951">
            <v>236663</v>
          </cell>
          <cell r="D1951" t="str">
            <v>STER-1</v>
          </cell>
        </row>
        <row r="1952">
          <cell r="A1952" t="str">
            <v>NAFINSA1053182</v>
          </cell>
          <cell r="B1952" t="str">
            <v>NAFINSA</v>
          </cell>
          <cell r="C1952">
            <v>1053182</v>
          </cell>
          <cell r="D1952" t="str">
            <v>STER-1</v>
          </cell>
        </row>
        <row r="1953">
          <cell r="A1953" t="str">
            <v>SANTANDCODIS CLIENTES</v>
          </cell>
          <cell r="B1953" t="str">
            <v>SANTAND</v>
          </cell>
          <cell r="C1953" t="str">
            <v>CODIS CLIENTES</v>
          </cell>
          <cell r="D1953" t="str">
            <v>STER-1</v>
          </cell>
        </row>
        <row r="1954">
          <cell r="A1954" t="str">
            <v>SANTANDCODIS OPICS</v>
          </cell>
          <cell r="B1954" t="str">
            <v>SANTAND</v>
          </cell>
          <cell r="C1954" t="str">
            <v>CODIS OPICS</v>
          </cell>
          <cell r="D1954" t="str">
            <v>STER-1</v>
          </cell>
        </row>
        <row r="1955">
          <cell r="A1955" t="str">
            <v>SANTANDCUSTODIO SANTANDER</v>
          </cell>
          <cell r="B1955" t="str">
            <v>SANTAND</v>
          </cell>
          <cell r="C1955" t="str">
            <v>CUSTODIO SANTANDER</v>
          </cell>
          <cell r="D1955" t="str">
            <v>STER-1</v>
          </cell>
        </row>
        <row r="1956">
          <cell r="A1956" t="str">
            <v>SIPOIDOSIPOIDO 2649</v>
          </cell>
          <cell r="B1956" t="str">
            <v>SIPOIDO</v>
          </cell>
          <cell r="C1956" t="str">
            <v>SIPOIDO 2649</v>
          </cell>
          <cell r="D1956" t="str">
            <v>STER-1</v>
          </cell>
        </row>
        <row r="1957">
          <cell r="A1957" t="str">
            <v>SIPOREPSIPO REP 2649</v>
          </cell>
          <cell r="B1957" t="str">
            <v>SIPOREP</v>
          </cell>
          <cell r="C1957" t="str">
            <v>SIPO REP 2649</v>
          </cell>
          <cell r="D1957" t="str">
            <v>STER-1</v>
          </cell>
        </row>
        <row r="1958">
          <cell r="A1958" t="str">
            <v>SIPOSORSIPO 2649</v>
          </cell>
          <cell r="B1958" t="str">
            <v>SIPOSOR</v>
          </cell>
          <cell r="C1958" t="str">
            <v>SIPO 2649</v>
          </cell>
          <cell r="D1958" t="str">
            <v>STER-1</v>
          </cell>
        </row>
        <row r="1959">
          <cell r="A1959" t="str">
            <v>VAR IDOVAR IDO 2650</v>
          </cell>
          <cell r="B1959" t="str">
            <v>VAR IDO</v>
          </cell>
          <cell r="C1959" t="str">
            <v>VAR IDO 2650</v>
          </cell>
          <cell r="D1959" t="str">
            <v>STER-1</v>
          </cell>
        </row>
        <row r="1960">
          <cell r="A1960" t="str">
            <v>VAR SORVAR 2650</v>
          </cell>
          <cell r="B1960" t="str">
            <v>VAR SOR</v>
          </cell>
          <cell r="C1960" t="str">
            <v>VAR 2650</v>
          </cell>
          <cell r="D1960" t="str">
            <v>STER-1</v>
          </cell>
        </row>
        <row r="1961">
          <cell r="A1961" t="str">
            <v>VARREPVAR REP 2650</v>
          </cell>
          <cell r="B1961" t="str">
            <v>VARREP</v>
          </cell>
          <cell r="C1961" t="str">
            <v>VAR REP 2650</v>
          </cell>
          <cell r="D1961" t="str">
            <v>STER-1</v>
          </cell>
        </row>
        <row r="1962">
          <cell r="A1962" t="str">
            <v>VECTOR267538</v>
          </cell>
          <cell r="B1962" t="str">
            <v>VECTOR</v>
          </cell>
          <cell r="C1962">
            <v>267538</v>
          </cell>
          <cell r="D1962" t="str">
            <v>STER-1</v>
          </cell>
        </row>
        <row r="1963">
          <cell r="A1963" t="str">
            <v>SANTANDCODIS CLIENTES</v>
          </cell>
          <cell r="B1963" t="str">
            <v>SANTAND</v>
          </cell>
          <cell r="C1963" t="str">
            <v>CODIS CLIENTES</v>
          </cell>
          <cell r="D1963" t="str">
            <v>STER-1 A</v>
          </cell>
        </row>
        <row r="1964">
          <cell r="A1964" t="str">
            <v>SANTANDCODIS OPICS</v>
          </cell>
          <cell r="B1964" t="str">
            <v>SANTAND</v>
          </cell>
          <cell r="C1964" t="str">
            <v>CODIS OPICS</v>
          </cell>
          <cell r="D1964" t="str">
            <v>STER-1 A</v>
          </cell>
        </row>
        <row r="1965">
          <cell r="A1965" t="str">
            <v>SANTANDCODIS CLIENTES</v>
          </cell>
          <cell r="B1965" t="str">
            <v>SANTAND</v>
          </cell>
          <cell r="C1965" t="str">
            <v>CODIS CLIENTES</v>
          </cell>
          <cell r="D1965" t="str">
            <v>STER-1 B</v>
          </cell>
        </row>
        <row r="1966">
          <cell r="A1966" t="str">
            <v>SANTANDCODIS OPICS</v>
          </cell>
          <cell r="B1966" t="str">
            <v>SANTAND</v>
          </cell>
          <cell r="C1966" t="str">
            <v>CODIS OPICS</v>
          </cell>
          <cell r="D1966" t="str">
            <v>STER-1 B</v>
          </cell>
        </row>
        <row r="1967">
          <cell r="A1967" t="str">
            <v>GFI IDOGFI</v>
          </cell>
          <cell r="B1967" t="str">
            <v>GFI IDO</v>
          </cell>
          <cell r="C1967" t="str">
            <v>GFI</v>
          </cell>
          <cell r="D1967" t="str">
            <v>STER10</v>
          </cell>
        </row>
        <row r="1968">
          <cell r="A1968" t="str">
            <v>GFI SORGFI</v>
          </cell>
          <cell r="B1968" t="str">
            <v>GFI SOR</v>
          </cell>
          <cell r="C1968" t="str">
            <v>GFI</v>
          </cell>
          <cell r="D1968" t="str">
            <v>STER10</v>
          </cell>
        </row>
        <row r="1969">
          <cell r="A1969" t="str">
            <v>MEI IDOMEI IDO 2648</v>
          </cell>
          <cell r="B1969" t="str">
            <v>MEI IDO</v>
          </cell>
          <cell r="C1969" t="str">
            <v>MEI IDO 2648</v>
          </cell>
          <cell r="D1969" t="str">
            <v>STER10</v>
          </cell>
        </row>
        <row r="1970">
          <cell r="A1970" t="str">
            <v>MEI SORMEI 2648</v>
          </cell>
          <cell r="B1970" t="str">
            <v>MEI SOR</v>
          </cell>
          <cell r="C1970" t="str">
            <v>MEI 2648</v>
          </cell>
          <cell r="D1970" t="str">
            <v>STER10</v>
          </cell>
        </row>
        <row r="1971">
          <cell r="A1971" t="str">
            <v>MEIREPMEI REP 2650</v>
          </cell>
          <cell r="B1971" t="str">
            <v>MEIREP</v>
          </cell>
          <cell r="C1971" t="str">
            <v>MEI REP 2650</v>
          </cell>
          <cell r="D1971" t="str">
            <v>STER10</v>
          </cell>
        </row>
        <row r="1972">
          <cell r="A1972" t="str">
            <v>SANTANDCODIS CLIENTES</v>
          </cell>
          <cell r="B1972" t="str">
            <v>SANTAND</v>
          </cell>
          <cell r="C1972" t="str">
            <v>CODIS CLIENTES</v>
          </cell>
          <cell r="D1972" t="str">
            <v>STER10</v>
          </cell>
        </row>
        <row r="1973">
          <cell r="A1973" t="str">
            <v>SANTANDCODIS OPICS</v>
          </cell>
          <cell r="B1973" t="str">
            <v>SANTAND</v>
          </cell>
          <cell r="C1973" t="str">
            <v>CODIS OPICS</v>
          </cell>
          <cell r="D1973" t="str">
            <v>STER10</v>
          </cell>
        </row>
        <row r="1974">
          <cell r="A1974" t="str">
            <v>SANTANDCUSTODIO SANTANDER</v>
          </cell>
          <cell r="B1974" t="str">
            <v>SANTAND</v>
          </cell>
          <cell r="C1974" t="str">
            <v>CUSTODIO SANTANDER</v>
          </cell>
          <cell r="D1974" t="str">
            <v>STER10</v>
          </cell>
        </row>
        <row r="1975">
          <cell r="A1975" t="str">
            <v>SIPOIDOSIPOIDO 2649</v>
          </cell>
          <cell r="B1975" t="str">
            <v>SIPOIDO</v>
          </cell>
          <cell r="C1975" t="str">
            <v>SIPOIDO 2649</v>
          </cell>
          <cell r="D1975" t="str">
            <v>STER10</v>
          </cell>
        </row>
        <row r="1976">
          <cell r="A1976" t="str">
            <v>SIPOREPSIPO REP 2649</v>
          </cell>
          <cell r="B1976" t="str">
            <v>SIPOREP</v>
          </cell>
          <cell r="C1976" t="str">
            <v>SIPO REP 2649</v>
          </cell>
          <cell r="D1976" t="str">
            <v>STER10</v>
          </cell>
        </row>
        <row r="1977">
          <cell r="A1977" t="str">
            <v>SIPOSORSIPO 2649</v>
          </cell>
          <cell r="B1977" t="str">
            <v>SIPOSOR</v>
          </cell>
          <cell r="C1977" t="str">
            <v>SIPO 2649</v>
          </cell>
          <cell r="D1977" t="str">
            <v>STER10</v>
          </cell>
        </row>
        <row r="1978">
          <cell r="A1978" t="str">
            <v>VAR IDOVAR IDO 2650</v>
          </cell>
          <cell r="B1978" t="str">
            <v>VAR IDO</v>
          </cell>
          <cell r="C1978" t="str">
            <v>VAR IDO 2650</v>
          </cell>
          <cell r="D1978" t="str">
            <v>STER10</v>
          </cell>
        </row>
        <row r="1979">
          <cell r="A1979" t="str">
            <v>VARREPVAR REP 2650</v>
          </cell>
          <cell r="B1979" t="str">
            <v>VARREP</v>
          </cell>
          <cell r="C1979" t="str">
            <v>VAR REP 2650</v>
          </cell>
          <cell r="D1979" t="str">
            <v>STER10</v>
          </cell>
        </row>
        <row r="1980">
          <cell r="A1980" t="str">
            <v>SANTANDCODIS CLIENTES</v>
          </cell>
          <cell r="B1980" t="str">
            <v>SANTAND</v>
          </cell>
          <cell r="C1980" t="str">
            <v>CODIS CLIENTES</v>
          </cell>
          <cell r="D1980" t="str">
            <v>STER10 A</v>
          </cell>
        </row>
        <row r="1981">
          <cell r="A1981" t="str">
            <v>SANTANDCODIS OPICS</v>
          </cell>
          <cell r="B1981" t="str">
            <v>SANTAND</v>
          </cell>
          <cell r="C1981" t="str">
            <v>CODIS OPICS</v>
          </cell>
          <cell r="D1981" t="str">
            <v>STER10 A</v>
          </cell>
        </row>
        <row r="1982">
          <cell r="A1982" t="str">
            <v>SANTANDCODIS CLIENTES</v>
          </cell>
          <cell r="B1982" t="str">
            <v>SANTAND</v>
          </cell>
          <cell r="C1982" t="str">
            <v>CODIS CLIENTES</v>
          </cell>
          <cell r="D1982" t="str">
            <v>STER10 B</v>
          </cell>
        </row>
        <row r="1983">
          <cell r="A1983" t="str">
            <v>SANTANDCODIS OPICS</v>
          </cell>
          <cell r="B1983" t="str">
            <v>SANTAND</v>
          </cell>
          <cell r="C1983" t="str">
            <v>CODIS OPICS</v>
          </cell>
          <cell r="D1983" t="str">
            <v>STER10 B</v>
          </cell>
        </row>
        <row r="1984">
          <cell r="A1984" t="str">
            <v>BACMEXT506130</v>
          </cell>
          <cell r="B1984" t="str">
            <v>BACMEXT</v>
          </cell>
          <cell r="C1984">
            <v>506130</v>
          </cell>
          <cell r="D1984" t="str">
            <v>STER1G</v>
          </cell>
        </row>
        <row r="1985">
          <cell r="A1985" t="str">
            <v>BACOMER919192009109</v>
          </cell>
          <cell r="B1985" t="str">
            <v>BACOMER</v>
          </cell>
          <cell r="C1985">
            <v>919192009109</v>
          </cell>
          <cell r="D1985" t="str">
            <v>STER1G</v>
          </cell>
        </row>
        <row r="1986">
          <cell r="A1986" t="str">
            <v>BAMMSACM00209</v>
          </cell>
          <cell r="B1986" t="str">
            <v>BAMMSA</v>
          </cell>
          <cell r="C1986" t="str">
            <v>CM00209</v>
          </cell>
          <cell r="D1986" t="str">
            <v>STER1G</v>
          </cell>
        </row>
        <row r="1987">
          <cell r="A1987" t="str">
            <v>CITIMX74768284</v>
          </cell>
          <cell r="B1987" t="str">
            <v>CITIMX</v>
          </cell>
          <cell r="C1987">
            <v>74768284</v>
          </cell>
          <cell r="D1987" t="str">
            <v>STER1G</v>
          </cell>
        </row>
        <row r="1988">
          <cell r="A1988" t="str">
            <v>BANOBRA602</v>
          </cell>
          <cell r="B1988" t="str">
            <v>BANOBRA</v>
          </cell>
          <cell r="C1988">
            <v>602</v>
          </cell>
          <cell r="D1988" t="str">
            <v>STER1G</v>
          </cell>
        </row>
        <row r="1989">
          <cell r="A1989" t="str">
            <v>BANORTE57253825</v>
          </cell>
          <cell r="B1989" t="str">
            <v>BANORTE</v>
          </cell>
          <cell r="C1989">
            <v>57253825</v>
          </cell>
          <cell r="D1989" t="str">
            <v>STER1G</v>
          </cell>
        </row>
        <row r="1990">
          <cell r="A1990" t="str">
            <v>BANSAN1503</v>
          </cell>
          <cell r="B1990" t="str">
            <v>BANSAN</v>
          </cell>
          <cell r="C1990">
            <v>1503</v>
          </cell>
          <cell r="D1990" t="str">
            <v>STER1G</v>
          </cell>
        </row>
        <row r="1991">
          <cell r="A1991" t="str">
            <v>BANSAN152110</v>
          </cell>
          <cell r="B1991" t="str">
            <v>BANSAN</v>
          </cell>
          <cell r="C1991">
            <v>152110</v>
          </cell>
          <cell r="D1991" t="str">
            <v>STER1G</v>
          </cell>
        </row>
        <row r="1992">
          <cell r="A1992" t="str">
            <v>BANSAN65505310873</v>
          </cell>
          <cell r="B1992" t="str">
            <v>BANSAN</v>
          </cell>
          <cell r="C1992">
            <v>65505310873</v>
          </cell>
          <cell r="D1992" t="str">
            <v>STER1G</v>
          </cell>
        </row>
        <row r="1993">
          <cell r="A1993" t="str">
            <v>BARCLAY42652028</v>
          </cell>
          <cell r="B1993" t="str">
            <v>BARCLAY</v>
          </cell>
          <cell r="C1993">
            <v>42652028</v>
          </cell>
          <cell r="D1993" t="str">
            <v>STER1G</v>
          </cell>
        </row>
        <row r="1994">
          <cell r="A1994" t="str">
            <v>BCSUISS200265</v>
          </cell>
          <cell r="B1994" t="str">
            <v>BCSUISS</v>
          </cell>
          <cell r="C1994">
            <v>200265</v>
          </cell>
          <cell r="D1994" t="str">
            <v>STER1G</v>
          </cell>
        </row>
        <row r="1995">
          <cell r="A1995" t="str">
            <v>BIXE890657</v>
          </cell>
          <cell r="B1995" t="str">
            <v>BIXE</v>
          </cell>
          <cell r="C1995">
            <v>890657</v>
          </cell>
          <cell r="D1995" t="str">
            <v>STER1G</v>
          </cell>
        </row>
        <row r="1996">
          <cell r="A1996" t="str">
            <v>BSCTIA7844605-2</v>
          </cell>
          <cell r="B1996" t="str">
            <v>BSCTIA</v>
          </cell>
          <cell r="C1996" t="str">
            <v>7844605-2</v>
          </cell>
          <cell r="D1996" t="str">
            <v>STER1G</v>
          </cell>
        </row>
        <row r="1997">
          <cell r="A1997" t="str">
            <v>CBACTIN976723</v>
          </cell>
          <cell r="B1997" t="str">
            <v>CBACTIN</v>
          </cell>
          <cell r="C1997">
            <v>976723</v>
          </cell>
          <cell r="D1997" t="str">
            <v>STER1G</v>
          </cell>
        </row>
        <row r="1998">
          <cell r="A1998" t="str">
            <v>CBBARCLAY1002</v>
          </cell>
          <cell r="B1998" t="str">
            <v>CBBARCLAY</v>
          </cell>
          <cell r="C1998">
            <v>1002</v>
          </cell>
          <cell r="D1998" t="str">
            <v>STER1G</v>
          </cell>
        </row>
        <row r="1999">
          <cell r="A1999" t="str">
            <v>CBINTER100049544</v>
          </cell>
          <cell r="B1999" t="str">
            <v>CBINTER</v>
          </cell>
          <cell r="C1999">
            <v>100049544</v>
          </cell>
          <cell r="D1999" t="str">
            <v>STER1G</v>
          </cell>
        </row>
        <row r="2000">
          <cell r="A2000" t="str">
            <v>CBJPMORIB70820141516</v>
          </cell>
          <cell r="B2000" t="str">
            <v>CBJPMOR</v>
          </cell>
          <cell r="C2000" t="str">
            <v>IB70820141516</v>
          </cell>
          <cell r="D2000" t="str">
            <v>STER1G</v>
          </cell>
        </row>
        <row r="2001">
          <cell r="A2001" t="str">
            <v>CBMONEX2771509</v>
          </cell>
          <cell r="B2001" t="str">
            <v>CBMONEX</v>
          </cell>
          <cell r="C2001">
            <v>2771509</v>
          </cell>
          <cell r="D2001" t="str">
            <v>STER1G</v>
          </cell>
        </row>
        <row r="2002">
          <cell r="A2002" t="str">
            <v>CBMORGAN028M02303</v>
          </cell>
          <cell r="B2002" t="str">
            <v>CBMORGAN</v>
          </cell>
          <cell r="C2002" t="str">
            <v>028M02303</v>
          </cell>
          <cell r="D2002" t="str">
            <v>STER1G</v>
          </cell>
        </row>
        <row r="2003">
          <cell r="A2003" t="str">
            <v>CBVALMX269852</v>
          </cell>
          <cell r="B2003" t="str">
            <v>CBVALMX</v>
          </cell>
          <cell r="C2003">
            <v>269852</v>
          </cell>
          <cell r="D2003" t="str">
            <v>STER1G</v>
          </cell>
        </row>
        <row r="2004">
          <cell r="A2004" t="str">
            <v>FINAMEX38018</v>
          </cell>
          <cell r="B2004" t="str">
            <v>FINAMEX</v>
          </cell>
          <cell r="C2004">
            <v>38018</v>
          </cell>
          <cell r="D2004" t="str">
            <v>STER1G</v>
          </cell>
        </row>
        <row r="2005">
          <cell r="A2005" t="str">
            <v>GFI IDOGFI</v>
          </cell>
          <cell r="B2005" t="str">
            <v>GFI IDO</v>
          </cell>
          <cell r="C2005" t="str">
            <v>GFI</v>
          </cell>
          <cell r="D2005" t="str">
            <v>STER1G</v>
          </cell>
        </row>
        <row r="2006">
          <cell r="A2006" t="str">
            <v>GFI SORGFI</v>
          </cell>
          <cell r="B2006" t="str">
            <v>GFI SOR</v>
          </cell>
          <cell r="C2006" t="str">
            <v>GFI</v>
          </cell>
          <cell r="D2006" t="str">
            <v>STER1G</v>
          </cell>
        </row>
        <row r="2007">
          <cell r="A2007" t="str">
            <v>GOLDMAN14</v>
          </cell>
          <cell r="B2007" t="str">
            <v>GOLDMAN</v>
          </cell>
          <cell r="C2007">
            <v>14</v>
          </cell>
          <cell r="D2007" t="str">
            <v>STER1G</v>
          </cell>
        </row>
        <row r="2008">
          <cell r="A2008" t="str">
            <v>HSBCMEX165187</v>
          </cell>
          <cell r="B2008" t="str">
            <v>HSBCMEX</v>
          </cell>
          <cell r="C2008">
            <v>165187</v>
          </cell>
          <cell r="D2008" t="str">
            <v>STER1G</v>
          </cell>
        </row>
        <row r="2009">
          <cell r="A2009" t="str">
            <v>HSBCMEXSAGEF23</v>
          </cell>
          <cell r="B2009" t="str">
            <v>HSBCMEX</v>
          </cell>
          <cell r="C2009" t="str">
            <v>SAGEF23</v>
          </cell>
          <cell r="D2009" t="str">
            <v>STER1G</v>
          </cell>
        </row>
        <row r="2010">
          <cell r="A2010" t="str">
            <v>ICAM12731</v>
          </cell>
          <cell r="B2010" t="str">
            <v>ICAM</v>
          </cell>
          <cell r="C2010">
            <v>12731</v>
          </cell>
          <cell r="D2010" t="str">
            <v>STER1G</v>
          </cell>
        </row>
        <row r="2011">
          <cell r="A2011" t="str">
            <v>JPMORRC1502014200900</v>
          </cell>
          <cell r="B2011" t="str">
            <v>JPMOR</v>
          </cell>
          <cell r="C2011" t="str">
            <v>RC1502014200900</v>
          </cell>
          <cell r="D2011" t="str">
            <v>STER1G</v>
          </cell>
        </row>
        <row r="2012">
          <cell r="A2012" t="str">
            <v>MEI IDOMEI IDO 2648</v>
          </cell>
          <cell r="B2012" t="str">
            <v>MEI IDO</v>
          </cell>
          <cell r="C2012" t="str">
            <v>MEI IDO 2648</v>
          </cell>
          <cell r="D2012" t="str">
            <v>STER1G</v>
          </cell>
        </row>
        <row r="2013">
          <cell r="A2013" t="str">
            <v>MEI SORMEI 2648</v>
          </cell>
          <cell r="B2013" t="str">
            <v>MEI SOR</v>
          </cell>
          <cell r="C2013" t="str">
            <v>MEI 2648</v>
          </cell>
          <cell r="D2013" t="str">
            <v>STER1G</v>
          </cell>
        </row>
        <row r="2014">
          <cell r="A2014" t="str">
            <v>MEIREPMEI REP 2650</v>
          </cell>
          <cell r="B2014" t="str">
            <v>MEIREP</v>
          </cell>
          <cell r="C2014" t="str">
            <v>MEI REP 2650</v>
          </cell>
          <cell r="D2014" t="str">
            <v>STER1G</v>
          </cell>
        </row>
        <row r="2015">
          <cell r="A2015" t="str">
            <v>MLYNCCB874</v>
          </cell>
          <cell r="B2015" t="str">
            <v>MLYNCCB</v>
          </cell>
          <cell r="C2015">
            <v>874</v>
          </cell>
          <cell r="D2015" t="str">
            <v>STER1G</v>
          </cell>
        </row>
        <row r="2016">
          <cell r="A2016" t="str">
            <v>MULTIVA236566</v>
          </cell>
          <cell r="B2016" t="str">
            <v>MULTIVA</v>
          </cell>
          <cell r="C2016">
            <v>236566</v>
          </cell>
          <cell r="D2016" t="str">
            <v>STER1G</v>
          </cell>
        </row>
        <row r="2017">
          <cell r="A2017" t="str">
            <v>NAFINSA1060445</v>
          </cell>
          <cell r="B2017" t="str">
            <v>NAFINSA</v>
          </cell>
          <cell r="C2017">
            <v>1060445</v>
          </cell>
          <cell r="D2017" t="str">
            <v>STER1G</v>
          </cell>
        </row>
        <row r="2018">
          <cell r="A2018" t="str">
            <v>SANTANDCODIS OPICS</v>
          </cell>
          <cell r="B2018" t="str">
            <v>SANTAND</v>
          </cell>
          <cell r="C2018" t="str">
            <v>CODIS OPICS</v>
          </cell>
          <cell r="D2018" t="str">
            <v>STER1G</v>
          </cell>
        </row>
        <row r="2019">
          <cell r="A2019" t="str">
            <v>SANTANDCUSTODIO SANTANDER</v>
          </cell>
          <cell r="B2019" t="str">
            <v>SANTAND</v>
          </cell>
          <cell r="C2019" t="str">
            <v>CUSTODIO SANTANDER</v>
          </cell>
          <cell r="D2019" t="str">
            <v>STER1G</v>
          </cell>
        </row>
        <row r="2020">
          <cell r="A2020" t="str">
            <v>SIPOIDOSIPOIDO 2649</v>
          </cell>
          <cell r="B2020" t="str">
            <v>SIPOIDO</v>
          </cell>
          <cell r="C2020" t="str">
            <v>SIPOIDO 2649</v>
          </cell>
          <cell r="D2020" t="str">
            <v>STER1G</v>
          </cell>
        </row>
        <row r="2021">
          <cell r="A2021" t="str">
            <v>SIPOREPSIPO REP 2649</v>
          </cell>
          <cell r="B2021" t="str">
            <v>SIPOREP</v>
          </cell>
          <cell r="C2021" t="str">
            <v>SIPO REP 2649</v>
          </cell>
          <cell r="D2021" t="str">
            <v>STER1G</v>
          </cell>
        </row>
        <row r="2022">
          <cell r="A2022" t="str">
            <v>SIPOSORSIPO 2649</v>
          </cell>
          <cell r="B2022" t="str">
            <v>SIPOSOR</v>
          </cell>
          <cell r="C2022" t="str">
            <v>SIPO 2649</v>
          </cell>
          <cell r="D2022" t="str">
            <v>STER1G</v>
          </cell>
        </row>
        <row r="2023">
          <cell r="A2023" t="str">
            <v>VAR IDOVAR IDO 2650</v>
          </cell>
          <cell r="B2023" t="str">
            <v>VAR IDO</v>
          </cell>
          <cell r="C2023" t="str">
            <v>VAR IDO 2650</v>
          </cell>
          <cell r="D2023" t="str">
            <v>STER1G</v>
          </cell>
        </row>
        <row r="2024">
          <cell r="A2024" t="str">
            <v>VAR SORVAR 2650</v>
          </cell>
          <cell r="B2024" t="str">
            <v>VAR SOR</v>
          </cell>
          <cell r="C2024" t="str">
            <v>VAR 2650</v>
          </cell>
          <cell r="D2024" t="str">
            <v>STER1G</v>
          </cell>
        </row>
        <row r="2025">
          <cell r="A2025" t="str">
            <v>VARREPVAR REP 2650</v>
          </cell>
          <cell r="B2025" t="str">
            <v>VARREP</v>
          </cell>
          <cell r="C2025" t="str">
            <v>VAR REP 2650</v>
          </cell>
          <cell r="D2025" t="str">
            <v>STER1G</v>
          </cell>
        </row>
        <row r="2026">
          <cell r="A2026" t="str">
            <v>SANTANDCODIS OPICS</v>
          </cell>
          <cell r="B2026" t="str">
            <v>SANTAND</v>
          </cell>
          <cell r="C2026" t="str">
            <v>CODIS OPICS</v>
          </cell>
          <cell r="D2026" t="str">
            <v>STER1G A</v>
          </cell>
        </row>
        <row r="2027">
          <cell r="A2027" t="str">
            <v>SANTANDCODIS OPICS</v>
          </cell>
          <cell r="B2027" t="str">
            <v>SANTAND</v>
          </cell>
          <cell r="C2027" t="str">
            <v>CODIS OPICS</v>
          </cell>
          <cell r="D2027" t="str">
            <v>STER1G B1</v>
          </cell>
        </row>
        <row r="2028">
          <cell r="A2028" t="str">
            <v>SANTANDCODIS OPICS</v>
          </cell>
          <cell r="B2028" t="str">
            <v>SANTAND</v>
          </cell>
          <cell r="C2028" t="str">
            <v>CODIS OPICS</v>
          </cell>
          <cell r="D2028" t="str">
            <v>STER1G B2</v>
          </cell>
        </row>
        <row r="2029">
          <cell r="A2029" t="str">
            <v>SANTANDCODIS OPICS</v>
          </cell>
          <cell r="B2029" t="str">
            <v>SANTAND</v>
          </cell>
          <cell r="C2029" t="str">
            <v>CODIS OPICS</v>
          </cell>
          <cell r="D2029" t="str">
            <v>STER1G B3</v>
          </cell>
        </row>
        <row r="2030">
          <cell r="A2030" t="str">
            <v>SANTANDCODIS CLIENTES</v>
          </cell>
          <cell r="B2030" t="str">
            <v>SANTAND</v>
          </cell>
          <cell r="C2030" t="str">
            <v>CODIS CLIENTES</v>
          </cell>
          <cell r="D2030" t="str">
            <v>STER1G D</v>
          </cell>
        </row>
        <row r="2031">
          <cell r="A2031" t="str">
            <v>SANTANDCODIS OPICS</v>
          </cell>
          <cell r="B2031" t="str">
            <v>SANTAND</v>
          </cell>
          <cell r="C2031" t="str">
            <v>CODIS OPICS</v>
          </cell>
          <cell r="D2031" t="str">
            <v>STER1G D</v>
          </cell>
        </row>
        <row r="2032">
          <cell r="A2032" t="str">
            <v>BACMEXT59175</v>
          </cell>
          <cell r="B2032" t="str">
            <v>BACMEXT</v>
          </cell>
          <cell r="C2032">
            <v>59175</v>
          </cell>
          <cell r="D2032" t="str">
            <v>STER1P</v>
          </cell>
        </row>
        <row r="2033">
          <cell r="A2033" t="str">
            <v>BACOMER5SPIMEX</v>
          </cell>
          <cell r="B2033" t="str">
            <v>BACOMER</v>
          </cell>
          <cell r="C2033" t="str">
            <v>5SPIMEX</v>
          </cell>
          <cell r="D2033" t="str">
            <v>STER1P</v>
          </cell>
        </row>
        <row r="2034">
          <cell r="A2034" t="str">
            <v>BACOMER919192008317</v>
          </cell>
          <cell r="B2034" t="str">
            <v>BACOMER</v>
          </cell>
          <cell r="C2034">
            <v>919192008317</v>
          </cell>
          <cell r="D2034" t="str">
            <v>STER1P</v>
          </cell>
        </row>
        <row r="2035">
          <cell r="A2035" t="str">
            <v>BAMMSACM0073</v>
          </cell>
          <cell r="B2035" t="str">
            <v>BAMMSA</v>
          </cell>
          <cell r="C2035" t="str">
            <v>CM0073</v>
          </cell>
          <cell r="D2035" t="str">
            <v>STER1P</v>
          </cell>
        </row>
        <row r="2036">
          <cell r="A2036" t="str">
            <v>CITIMX74601875</v>
          </cell>
          <cell r="B2036" t="str">
            <v>CITIMX</v>
          </cell>
          <cell r="C2036">
            <v>74601875</v>
          </cell>
          <cell r="D2036" t="str">
            <v>STER1P</v>
          </cell>
        </row>
        <row r="2037">
          <cell r="A2037" t="str">
            <v>CITIMXCLD-5827</v>
          </cell>
          <cell r="B2037" t="str">
            <v>CITIMX</v>
          </cell>
          <cell r="C2037" t="str">
            <v>CLD-5827</v>
          </cell>
          <cell r="D2037" t="str">
            <v>STER1P</v>
          </cell>
        </row>
        <row r="2038">
          <cell r="A2038" t="str">
            <v>BANOBRA569</v>
          </cell>
          <cell r="B2038" t="str">
            <v>BANOBRA</v>
          </cell>
          <cell r="C2038">
            <v>569</v>
          </cell>
          <cell r="D2038" t="str">
            <v>STER1P</v>
          </cell>
        </row>
        <row r="2039">
          <cell r="A2039" t="str">
            <v>BANORTE57319860</v>
          </cell>
          <cell r="B2039" t="str">
            <v>BANORTE</v>
          </cell>
          <cell r="C2039">
            <v>57319860</v>
          </cell>
          <cell r="D2039" t="str">
            <v>STER1P</v>
          </cell>
        </row>
        <row r="2040">
          <cell r="A2040" t="str">
            <v>BANSAN5403</v>
          </cell>
          <cell r="B2040" t="str">
            <v>BANSAN</v>
          </cell>
          <cell r="C2040">
            <v>5403</v>
          </cell>
          <cell r="D2040" t="str">
            <v>STER1P</v>
          </cell>
        </row>
        <row r="2041">
          <cell r="A2041" t="str">
            <v>BANSAN152052</v>
          </cell>
          <cell r="B2041" t="str">
            <v>BANSAN</v>
          </cell>
          <cell r="C2041">
            <v>152052</v>
          </cell>
          <cell r="D2041" t="str">
            <v>STER1P</v>
          </cell>
        </row>
        <row r="2042">
          <cell r="A2042" t="str">
            <v>BANSAN2945023</v>
          </cell>
          <cell r="B2042" t="str">
            <v>BANSAN</v>
          </cell>
          <cell r="C2042">
            <v>2945023</v>
          </cell>
          <cell r="D2042" t="str">
            <v>STER1P</v>
          </cell>
        </row>
        <row r="2043">
          <cell r="A2043" t="str">
            <v>BANSAN65505310873</v>
          </cell>
          <cell r="B2043" t="str">
            <v>BANSAN</v>
          </cell>
          <cell r="C2043">
            <v>65505310873</v>
          </cell>
          <cell r="D2043" t="str">
            <v>STER1P</v>
          </cell>
        </row>
        <row r="2044">
          <cell r="A2044" t="str">
            <v>BARCLAY42652022</v>
          </cell>
          <cell r="B2044" t="str">
            <v>BARCLAY</v>
          </cell>
          <cell r="C2044">
            <v>42652022</v>
          </cell>
          <cell r="D2044" t="str">
            <v>STER1P</v>
          </cell>
        </row>
        <row r="2045">
          <cell r="A2045" t="str">
            <v>BCSUISS200248</v>
          </cell>
          <cell r="B2045" t="str">
            <v>BCSUISS</v>
          </cell>
          <cell r="C2045">
            <v>200248</v>
          </cell>
          <cell r="D2045" t="str">
            <v>STER1P</v>
          </cell>
        </row>
        <row r="2046">
          <cell r="A2046" t="str">
            <v>BGOLDMAST&amp;ER1P</v>
          </cell>
          <cell r="B2046" t="str">
            <v>BGOLDMA</v>
          </cell>
          <cell r="C2046" t="str">
            <v>ST&amp;ER1P</v>
          </cell>
          <cell r="D2046" t="str">
            <v>STER1P</v>
          </cell>
        </row>
        <row r="2047">
          <cell r="A2047" t="str">
            <v>BIXE890459</v>
          </cell>
          <cell r="B2047" t="str">
            <v>BIXE</v>
          </cell>
          <cell r="C2047">
            <v>890459</v>
          </cell>
          <cell r="D2047" t="str">
            <v>STER1P</v>
          </cell>
        </row>
        <row r="2048">
          <cell r="A2048" t="str">
            <v>BNPFSUDMEX</v>
          </cell>
          <cell r="B2048" t="str">
            <v>BNP</v>
          </cell>
          <cell r="C2048" t="str">
            <v>FSUDMEX</v>
          </cell>
          <cell r="D2048" t="str">
            <v>STER1P</v>
          </cell>
        </row>
        <row r="2049">
          <cell r="A2049" t="str">
            <v>BSCTIA7843881-1</v>
          </cell>
          <cell r="B2049" t="str">
            <v>BSCTIA</v>
          </cell>
          <cell r="C2049" t="str">
            <v>7843881-1</v>
          </cell>
          <cell r="D2049" t="str">
            <v>STER1P</v>
          </cell>
        </row>
        <row r="2050">
          <cell r="A2050" t="str">
            <v>CBACTIN977116</v>
          </cell>
          <cell r="B2050" t="str">
            <v>CBACTIN</v>
          </cell>
          <cell r="C2050">
            <v>977116</v>
          </cell>
          <cell r="D2050" t="str">
            <v>STER1P</v>
          </cell>
        </row>
        <row r="2051">
          <cell r="A2051" t="str">
            <v>CBBARCLAY1001</v>
          </cell>
          <cell r="B2051" t="str">
            <v>CBBARCLAY</v>
          </cell>
          <cell r="C2051">
            <v>1001</v>
          </cell>
          <cell r="D2051" t="str">
            <v>STER1P</v>
          </cell>
        </row>
        <row r="2052">
          <cell r="A2052" t="str">
            <v>CBINTER100049544</v>
          </cell>
          <cell r="B2052" t="str">
            <v>CBINTER</v>
          </cell>
          <cell r="C2052">
            <v>100049544</v>
          </cell>
          <cell r="D2052" t="str">
            <v>STER1P</v>
          </cell>
        </row>
        <row r="2053">
          <cell r="A2053" t="str">
            <v>CBJPMORIB70820141508</v>
          </cell>
          <cell r="B2053" t="str">
            <v>CBJPMOR</v>
          </cell>
          <cell r="C2053" t="str">
            <v>IB70820141508</v>
          </cell>
          <cell r="D2053" t="str">
            <v>STER1P</v>
          </cell>
        </row>
        <row r="2054">
          <cell r="A2054" t="str">
            <v>CBMONEX2359529</v>
          </cell>
          <cell r="B2054" t="str">
            <v>CBMONEX</v>
          </cell>
          <cell r="C2054">
            <v>2359529</v>
          </cell>
          <cell r="D2054" t="str">
            <v>STER1P</v>
          </cell>
        </row>
        <row r="2055">
          <cell r="A2055" t="str">
            <v>CBMORGAN039NAAEC1</v>
          </cell>
          <cell r="B2055" t="str">
            <v>CBMORGAN</v>
          </cell>
          <cell r="C2055" t="str">
            <v>039NAAEC1</v>
          </cell>
          <cell r="D2055" t="str">
            <v>STER1P</v>
          </cell>
        </row>
        <row r="2056">
          <cell r="A2056" t="str">
            <v>CBVALMX262989</v>
          </cell>
          <cell r="B2056" t="str">
            <v>CBVALMX</v>
          </cell>
          <cell r="C2056">
            <v>262989</v>
          </cell>
          <cell r="D2056" t="str">
            <v>STER1P</v>
          </cell>
        </row>
        <row r="2057">
          <cell r="A2057" t="str">
            <v>FINAMEX37792</v>
          </cell>
          <cell r="B2057" t="str">
            <v>FINAMEX</v>
          </cell>
          <cell r="C2057">
            <v>37792</v>
          </cell>
          <cell r="D2057" t="str">
            <v>STER1P</v>
          </cell>
        </row>
        <row r="2058">
          <cell r="A2058" t="str">
            <v>GFI IDOGFI</v>
          </cell>
          <cell r="B2058" t="str">
            <v>GFI IDO</v>
          </cell>
          <cell r="C2058" t="str">
            <v>GFI</v>
          </cell>
          <cell r="D2058" t="str">
            <v>STER1P</v>
          </cell>
        </row>
        <row r="2059">
          <cell r="A2059" t="str">
            <v>GFI SORGFI</v>
          </cell>
          <cell r="B2059" t="str">
            <v>GFI SOR</v>
          </cell>
          <cell r="C2059" t="str">
            <v>GFI</v>
          </cell>
          <cell r="D2059" t="str">
            <v>STER1P</v>
          </cell>
        </row>
        <row r="2060">
          <cell r="A2060" t="str">
            <v>GMP1</v>
          </cell>
          <cell r="B2060" t="str">
            <v>GMP</v>
          </cell>
          <cell r="C2060">
            <v>1</v>
          </cell>
          <cell r="D2060" t="str">
            <v>STER1P</v>
          </cell>
        </row>
        <row r="2061">
          <cell r="A2061" t="str">
            <v>GOLDMAN14</v>
          </cell>
          <cell r="B2061" t="str">
            <v>GOLDMAN</v>
          </cell>
          <cell r="C2061">
            <v>14</v>
          </cell>
          <cell r="D2061" t="str">
            <v>STER1P</v>
          </cell>
        </row>
        <row r="2062">
          <cell r="A2062" t="str">
            <v>HSBCMEX142007</v>
          </cell>
          <cell r="B2062" t="str">
            <v>HSBCMEX</v>
          </cell>
          <cell r="C2062">
            <v>142007</v>
          </cell>
          <cell r="D2062" t="str">
            <v>STER1P</v>
          </cell>
        </row>
        <row r="2063">
          <cell r="A2063" t="str">
            <v>HSBCMEXSAGEF10</v>
          </cell>
          <cell r="B2063" t="str">
            <v>HSBCMEX</v>
          </cell>
          <cell r="C2063" t="str">
            <v>SAGEF10</v>
          </cell>
          <cell r="D2063" t="str">
            <v>STER1P</v>
          </cell>
        </row>
        <row r="2064">
          <cell r="A2064" t="str">
            <v>ICAM12732</v>
          </cell>
          <cell r="B2064" t="str">
            <v>ICAM</v>
          </cell>
          <cell r="C2064">
            <v>12732</v>
          </cell>
          <cell r="D2064" t="str">
            <v>STER1P</v>
          </cell>
        </row>
        <row r="2065">
          <cell r="A2065" t="str">
            <v>JPMOR3584023</v>
          </cell>
          <cell r="B2065" t="str">
            <v>JPMOR</v>
          </cell>
          <cell r="C2065">
            <v>3584023</v>
          </cell>
          <cell r="D2065" t="str">
            <v>STER1P</v>
          </cell>
        </row>
        <row r="2066">
          <cell r="A2066" t="str">
            <v>JPMORRC1502014300024</v>
          </cell>
          <cell r="B2066" t="str">
            <v>JPMOR</v>
          </cell>
          <cell r="C2066" t="str">
            <v>RC1502014300024</v>
          </cell>
          <cell r="D2066" t="str">
            <v>STER1P</v>
          </cell>
        </row>
        <row r="2067">
          <cell r="A2067" t="str">
            <v>MEI IDOMEI IDO 2648</v>
          </cell>
          <cell r="B2067" t="str">
            <v>MEI IDO</v>
          </cell>
          <cell r="C2067" t="str">
            <v>MEI IDO 2648</v>
          </cell>
          <cell r="D2067" t="str">
            <v>STER1P</v>
          </cell>
        </row>
        <row r="2068">
          <cell r="A2068" t="str">
            <v>MEI SORMEI 2648</v>
          </cell>
          <cell r="B2068" t="str">
            <v>MEI SOR</v>
          </cell>
          <cell r="C2068" t="str">
            <v>MEI 2648</v>
          </cell>
          <cell r="D2068" t="str">
            <v>STER1P</v>
          </cell>
        </row>
        <row r="2069">
          <cell r="A2069" t="str">
            <v>MEIREPMEI REP 2650</v>
          </cell>
          <cell r="B2069" t="str">
            <v>MEIREP</v>
          </cell>
          <cell r="C2069" t="str">
            <v>MEI REP 2650</v>
          </cell>
          <cell r="D2069" t="str">
            <v>STER1P</v>
          </cell>
        </row>
        <row r="2070">
          <cell r="A2070" t="str">
            <v>MLYNCCB569</v>
          </cell>
          <cell r="B2070" t="str">
            <v>MLYNCCB</v>
          </cell>
          <cell r="C2070">
            <v>569</v>
          </cell>
          <cell r="D2070" t="str">
            <v>STER1P</v>
          </cell>
        </row>
        <row r="2071">
          <cell r="A2071" t="str">
            <v>MULTIVA236671</v>
          </cell>
          <cell r="B2071" t="str">
            <v>MULTIVA</v>
          </cell>
          <cell r="C2071">
            <v>236671</v>
          </cell>
          <cell r="D2071" t="str">
            <v>STER1P</v>
          </cell>
        </row>
        <row r="2072">
          <cell r="A2072" t="str">
            <v>NAFINSA1053190</v>
          </cell>
          <cell r="B2072" t="str">
            <v>NAFINSA</v>
          </cell>
          <cell r="C2072">
            <v>1053190</v>
          </cell>
          <cell r="D2072" t="str">
            <v>STER1P</v>
          </cell>
        </row>
        <row r="2073">
          <cell r="A2073" t="str">
            <v>PGOLDMAST&amp;ER1P</v>
          </cell>
          <cell r="B2073" t="str">
            <v>PGOLDMA</v>
          </cell>
          <cell r="C2073" t="str">
            <v>ST&amp;ER1P</v>
          </cell>
          <cell r="D2073" t="str">
            <v>STER1P</v>
          </cell>
        </row>
        <row r="2074">
          <cell r="A2074" t="str">
            <v>SANTANDCODIS CLIENTES</v>
          </cell>
          <cell r="B2074" t="str">
            <v>SANTAND</v>
          </cell>
          <cell r="C2074" t="str">
            <v>CODIS CLIENTES</v>
          </cell>
          <cell r="D2074" t="str">
            <v>STER1P</v>
          </cell>
        </row>
        <row r="2075">
          <cell r="A2075" t="str">
            <v>SANTANDCODIS OPICS</v>
          </cell>
          <cell r="B2075" t="str">
            <v>SANTAND</v>
          </cell>
          <cell r="C2075" t="str">
            <v>CODIS OPICS</v>
          </cell>
          <cell r="D2075" t="str">
            <v>STER1P</v>
          </cell>
        </row>
        <row r="2076">
          <cell r="A2076" t="str">
            <v>SANTANDCUSTODIO SANTANDER</v>
          </cell>
          <cell r="B2076" t="str">
            <v>SANTAND</v>
          </cell>
          <cell r="C2076" t="str">
            <v>CUSTODIO SANTANDER</v>
          </cell>
          <cell r="D2076" t="str">
            <v>STER1P</v>
          </cell>
        </row>
        <row r="2077">
          <cell r="A2077" t="str">
            <v>SANTNYSAMX09</v>
          </cell>
          <cell r="B2077" t="str">
            <v>SANTNY</v>
          </cell>
          <cell r="C2077" t="str">
            <v>SAMX09</v>
          </cell>
          <cell r="D2077" t="str">
            <v>STER1P</v>
          </cell>
        </row>
        <row r="2078">
          <cell r="A2078" t="str">
            <v>SIPOIDOSIPOIDO 2649</v>
          </cell>
          <cell r="B2078" t="str">
            <v>SIPOIDO</v>
          </cell>
          <cell r="C2078" t="str">
            <v>SIPOIDO 2649</v>
          </cell>
          <cell r="D2078" t="str">
            <v>STER1P</v>
          </cell>
        </row>
        <row r="2079">
          <cell r="A2079" t="str">
            <v>SIPOREPSIPO REP 2649</v>
          </cell>
          <cell r="B2079" t="str">
            <v>SIPOREP</v>
          </cell>
          <cell r="C2079" t="str">
            <v>SIPO REP 2649</v>
          </cell>
          <cell r="D2079" t="str">
            <v>STER1P</v>
          </cell>
        </row>
        <row r="2080">
          <cell r="A2080" t="str">
            <v>SIPOSORSIPO 2649</v>
          </cell>
          <cell r="B2080" t="str">
            <v>SIPOSOR</v>
          </cell>
          <cell r="C2080" t="str">
            <v>SIPO 2649</v>
          </cell>
          <cell r="D2080" t="str">
            <v>STER1P</v>
          </cell>
        </row>
        <row r="2081">
          <cell r="A2081" t="str">
            <v>VAR IDOVAR IDO 2650</v>
          </cell>
          <cell r="B2081" t="str">
            <v>VAR IDO</v>
          </cell>
          <cell r="C2081" t="str">
            <v>VAR IDO 2650</v>
          </cell>
          <cell r="D2081" t="str">
            <v>STER1P</v>
          </cell>
        </row>
        <row r="2082">
          <cell r="A2082" t="str">
            <v>VAR SORVAR 2650</v>
          </cell>
          <cell r="B2082" t="str">
            <v>VAR SOR</v>
          </cell>
          <cell r="C2082" t="str">
            <v>VAR 2650</v>
          </cell>
          <cell r="D2082" t="str">
            <v>STER1P</v>
          </cell>
        </row>
        <row r="2083">
          <cell r="A2083" t="str">
            <v>VARREPVAR REP 2650</v>
          </cell>
          <cell r="B2083" t="str">
            <v>VARREP</v>
          </cell>
          <cell r="C2083" t="str">
            <v>VAR REP 2650</v>
          </cell>
          <cell r="D2083" t="str">
            <v>STER1P</v>
          </cell>
        </row>
        <row r="2084">
          <cell r="A2084" t="str">
            <v>VECTOR267068</v>
          </cell>
          <cell r="B2084" t="str">
            <v>VECTOR</v>
          </cell>
          <cell r="C2084">
            <v>267068</v>
          </cell>
          <cell r="D2084" t="str">
            <v>STER1P</v>
          </cell>
        </row>
        <row r="2085">
          <cell r="A2085" t="str">
            <v>SANTANDCODIS CLIENTES</v>
          </cell>
          <cell r="B2085" t="str">
            <v>SANTAND</v>
          </cell>
          <cell r="C2085" t="str">
            <v>CODIS CLIENTES</v>
          </cell>
          <cell r="D2085" t="str">
            <v>STER1P A</v>
          </cell>
        </row>
        <row r="2086">
          <cell r="A2086" t="str">
            <v>SANTANDCODIS OPICS</v>
          </cell>
          <cell r="B2086" t="str">
            <v>SANTAND</v>
          </cell>
          <cell r="C2086" t="str">
            <v>CODIS OPICS</v>
          </cell>
          <cell r="D2086" t="str">
            <v>STER1P A</v>
          </cell>
        </row>
        <row r="2087">
          <cell r="A2087" t="str">
            <v>SANTANDCODIS CLIENTES</v>
          </cell>
          <cell r="B2087" t="str">
            <v>SANTAND</v>
          </cell>
          <cell r="C2087" t="str">
            <v>CODIS CLIENTES</v>
          </cell>
          <cell r="D2087" t="str">
            <v>STER1P B</v>
          </cell>
        </row>
        <row r="2088">
          <cell r="A2088" t="str">
            <v>SANTANDCODIS OPICS</v>
          </cell>
          <cell r="B2088" t="str">
            <v>SANTAND</v>
          </cell>
          <cell r="C2088" t="str">
            <v>CODIS OPICS</v>
          </cell>
          <cell r="D2088" t="str">
            <v>STER1P B</v>
          </cell>
        </row>
        <row r="2089">
          <cell r="A2089" t="str">
            <v>SANTANDCODIS CLIENTES</v>
          </cell>
          <cell r="B2089" t="str">
            <v>SANTAND</v>
          </cell>
          <cell r="C2089" t="str">
            <v>CODIS CLIENTES</v>
          </cell>
          <cell r="D2089" t="str">
            <v>STER1P D1</v>
          </cell>
        </row>
        <row r="2090">
          <cell r="A2090" t="str">
            <v>SANTANDCODIS OPICS</v>
          </cell>
          <cell r="B2090" t="str">
            <v>SANTAND</v>
          </cell>
          <cell r="C2090" t="str">
            <v>CODIS OPICS</v>
          </cell>
          <cell r="D2090" t="str">
            <v>STER1P D1</v>
          </cell>
        </row>
        <row r="2091">
          <cell r="A2091" t="str">
            <v>SANTANDCODIS CLIENTES</v>
          </cell>
          <cell r="B2091" t="str">
            <v>SANTAND</v>
          </cell>
          <cell r="C2091" t="str">
            <v>CODIS CLIENTES</v>
          </cell>
          <cell r="D2091" t="str">
            <v>STER1P D2</v>
          </cell>
        </row>
        <row r="2092">
          <cell r="A2092" t="str">
            <v>SANTANDCODIS OPICS</v>
          </cell>
          <cell r="B2092" t="str">
            <v>SANTAND</v>
          </cell>
          <cell r="C2092" t="str">
            <v>CODIS OPICS</v>
          </cell>
          <cell r="D2092" t="str">
            <v>STER1P D2</v>
          </cell>
        </row>
        <row r="2093">
          <cell r="A2093" t="str">
            <v>BACMEXT519057</v>
          </cell>
          <cell r="B2093" t="str">
            <v>BACMEXT</v>
          </cell>
          <cell r="C2093">
            <v>519057</v>
          </cell>
          <cell r="D2093" t="str">
            <v>SAMCAP6</v>
          </cell>
        </row>
        <row r="2094">
          <cell r="A2094" t="str">
            <v>BACOMER919192009026</v>
          </cell>
          <cell r="B2094" t="str">
            <v>BACOMER</v>
          </cell>
          <cell r="C2094">
            <v>919192009026</v>
          </cell>
          <cell r="D2094" t="str">
            <v>SAMCAP6</v>
          </cell>
        </row>
        <row r="2095">
          <cell r="A2095" t="str">
            <v>BAMMSACM00219</v>
          </cell>
          <cell r="B2095" t="str">
            <v>BAMMSA</v>
          </cell>
          <cell r="C2095" t="str">
            <v>CM00219</v>
          </cell>
          <cell r="D2095" t="str">
            <v>SAMCAP6</v>
          </cell>
        </row>
        <row r="2096">
          <cell r="A2096" t="str">
            <v>CITIMX74602450</v>
          </cell>
          <cell r="B2096" t="str">
            <v>CITIMX</v>
          </cell>
          <cell r="C2096">
            <v>74602450</v>
          </cell>
          <cell r="D2096" t="str">
            <v>SAMCAP6</v>
          </cell>
        </row>
        <row r="2097">
          <cell r="A2097" t="str">
            <v>BANOBRA565</v>
          </cell>
          <cell r="B2097" t="str">
            <v>BANOBRA</v>
          </cell>
          <cell r="C2097">
            <v>565</v>
          </cell>
          <cell r="D2097" t="str">
            <v>SAMCAP6</v>
          </cell>
        </row>
        <row r="2098">
          <cell r="A2098" t="str">
            <v>BANORTE57253843</v>
          </cell>
          <cell r="B2098" t="str">
            <v>BANORTE</v>
          </cell>
          <cell r="C2098">
            <v>57253843</v>
          </cell>
          <cell r="D2098" t="str">
            <v>SAMCAP6</v>
          </cell>
        </row>
        <row r="2099">
          <cell r="A2099" t="str">
            <v>BANSAN16032</v>
          </cell>
          <cell r="B2099" t="str">
            <v>BANSAN</v>
          </cell>
          <cell r="C2099">
            <v>16032</v>
          </cell>
          <cell r="D2099" t="str">
            <v>SAMCAP6</v>
          </cell>
        </row>
        <row r="2100">
          <cell r="A2100" t="str">
            <v>BANSAN152113</v>
          </cell>
          <cell r="B2100" t="str">
            <v>BANSAN</v>
          </cell>
          <cell r="C2100">
            <v>152113</v>
          </cell>
          <cell r="D2100" t="str">
            <v>SAMCAP6</v>
          </cell>
        </row>
        <row r="2101">
          <cell r="A2101" t="str">
            <v>BANSAN65505310873</v>
          </cell>
          <cell r="B2101" t="str">
            <v>BANSAN</v>
          </cell>
          <cell r="C2101">
            <v>65505310873</v>
          </cell>
          <cell r="D2101" t="str">
            <v>SAMCAP6</v>
          </cell>
        </row>
        <row r="2102">
          <cell r="A2102" t="str">
            <v>BARCLAY42652023</v>
          </cell>
          <cell r="B2102" t="str">
            <v>BARCLAY</v>
          </cell>
          <cell r="C2102">
            <v>42652023</v>
          </cell>
          <cell r="D2102" t="str">
            <v>SAMCAP6</v>
          </cell>
        </row>
        <row r="2103">
          <cell r="A2103" t="str">
            <v>BCSUISS200264</v>
          </cell>
          <cell r="B2103" t="str">
            <v>BCSUISS</v>
          </cell>
          <cell r="C2103">
            <v>200264</v>
          </cell>
          <cell r="D2103" t="str">
            <v>SAMCAP6</v>
          </cell>
        </row>
        <row r="2104">
          <cell r="A2104" t="str">
            <v>BIXE890418</v>
          </cell>
          <cell r="B2104" t="str">
            <v>BIXE</v>
          </cell>
          <cell r="C2104">
            <v>890418</v>
          </cell>
          <cell r="D2104" t="str">
            <v>SAMCAP6</v>
          </cell>
        </row>
        <row r="2105">
          <cell r="A2105" t="str">
            <v>BSCTIA7844744-6</v>
          </cell>
          <cell r="B2105" t="str">
            <v>BSCTIA</v>
          </cell>
          <cell r="C2105" t="str">
            <v>7844744-6</v>
          </cell>
          <cell r="D2105" t="str">
            <v>SAMCAP6</v>
          </cell>
        </row>
        <row r="2106">
          <cell r="A2106" t="str">
            <v>CBACTIN977081</v>
          </cell>
          <cell r="B2106" t="str">
            <v>CBACTIN</v>
          </cell>
          <cell r="C2106">
            <v>977081</v>
          </cell>
          <cell r="D2106" t="str">
            <v>SAMCAP6</v>
          </cell>
        </row>
        <row r="2107">
          <cell r="A2107" t="str">
            <v>CBBARCLAY1011</v>
          </cell>
          <cell r="B2107" t="str">
            <v>CBBARCLAY</v>
          </cell>
          <cell r="C2107">
            <v>1011</v>
          </cell>
          <cell r="D2107" t="str">
            <v>SAMCAP6</v>
          </cell>
        </row>
        <row r="2108">
          <cell r="A2108" t="str">
            <v>CBINTER100049544</v>
          </cell>
          <cell r="B2108" t="str">
            <v>CBINTER</v>
          </cell>
          <cell r="C2108">
            <v>100049544</v>
          </cell>
          <cell r="D2108" t="str">
            <v>SAMCAP6</v>
          </cell>
        </row>
        <row r="2109">
          <cell r="A2109" t="str">
            <v>CBJPMORIB70820141514</v>
          </cell>
          <cell r="B2109" t="str">
            <v>CBJPMOR</v>
          </cell>
          <cell r="C2109" t="str">
            <v>IB70820141514</v>
          </cell>
          <cell r="D2109" t="str">
            <v>SAMCAP6</v>
          </cell>
        </row>
        <row r="2110">
          <cell r="A2110" t="str">
            <v>CBMONEX2771285</v>
          </cell>
          <cell r="B2110" t="str">
            <v>CBMONEX</v>
          </cell>
          <cell r="C2110">
            <v>2771285</v>
          </cell>
          <cell r="D2110" t="str">
            <v>SAMCAP6</v>
          </cell>
        </row>
        <row r="2111">
          <cell r="A2111" t="str">
            <v>CBMORGAN039NAAEQ0</v>
          </cell>
          <cell r="B2111" t="str">
            <v>CBMORGAN</v>
          </cell>
          <cell r="C2111" t="str">
            <v>039NAAEQ0</v>
          </cell>
          <cell r="D2111" t="str">
            <v>SAMCAP6</v>
          </cell>
        </row>
        <row r="2112">
          <cell r="A2112" t="str">
            <v>CBVALMX269777</v>
          </cell>
          <cell r="B2112" t="str">
            <v>CBVALMX</v>
          </cell>
          <cell r="C2112">
            <v>269777</v>
          </cell>
          <cell r="D2112" t="str">
            <v>SAMCAP6</v>
          </cell>
        </row>
        <row r="2113">
          <cell r="A2113" t="str">
            <v>FINAMEX37811</v>
          </cell>
          <cell r="B2113" t="str">
            <v>FINAMEX</v>
          </cell>
          <cell r="C2113">
            <v>37811</v>
          </cell>
          <cell r="D2113" t="str">
            <v>SAMCAP6</v>
          </cell>
        </row>
        <row r="2114">
          <cell r="A2114" t="str">
            <v>GFI IDOGFI</v>
          </cell>
          <cell r="B2114" t="str">
            <v>GFI IDO</v>
          </cell>
          <cell r="C2114" t="str">
            <v>GFI</v>
          </cell>
          <cell r="D2114" t="str">
            <v>SAMCAP6</v>
          </cell>
        </row>
        <row r="2115">
          <cell r="A2115" t="str">
            <v>GFI SORGFI</v>
          </cell>
          <cell r="B2115" t="str">
            <v>GFI SOR</v>
          </cell>
          <cell r="C2115" t="str">
            <v>GFI</v>
          </cell>
          <cell r="D2115" t="str">
            <v>SAMCAP6</v>
          </cell>
        </row>
        <row r="2116">
          <cell r="A2116" t="str">
            <v>GOLDMAN14</v>
          </cell>
          <cell r="B2116" t="str">
            <v>GOLDMAN</v>
          </cell>
          <cell r="C2116">
            <v>14</v>
          </cell>
          <cell r="D2116" t="str">
            <v>SAMCAP6</v>
          </cell>
        </row>
        <row r="2117">
          <cell r="A2117" t="str">
            <v>HSBCMEX144730</v>
          </cell>
          <cell r="B2117" t="str">
            <v>HSBCMEX</v>
          </cell>
          <cell r="C2117">
            <v>144730</v>
          </cell>
          <cell r="D2117" t="str">
            <v>SAMCAP6</v>
          </cell>
        </row>
        <row r="2118">
          <cell r="A2118" t="str">
            <v>HSBCMEXSAGEF06</v>
          </cell>
          <cell r="B2118" t="str">
            <v>HSBCMEX</v>
          </cell>
          <cell r="C2118" t="str">
            <v>SAGEF06</v>
          </cell>
          <cell r="D2118" t="str">
            <v>SAMCAP6</v>
          </cell>
        </row>
        <row r="2119">
          <cell r="A2119" t="str">
            <v>ICAM12733</v>
          </cell>
          <cell r="B2119" t="str">
            <v>ICAM</v>
          </cell>
          <cell r="C2119">
            <v>12733</v>
          </cell>
          <cell r="D2119" t="str">
            <v>SAMCAP6</v>
          </cell>
        </row>
        <row r="2120">
          <cell r="A2120" t="str">
            <v>JPMORRC1502014200887</v>
          </cell>
          <cell r="B2120" t="str">
            <v>JPMOR</v>
          </cell>
          <cell r="C2120" t="str">
            <v>RC1502014200887</v>
          </cell>
          <cell r="D2120" t="str">
            <v>SAMCAP6</v>
          </cell>
        </row>
        <row r="2121">
          <cell r="A2121" t="str">
            <v>MEI IDOMEI IDO 2648</v>
          </cell>
          <cell r="B2121" t="str">
            <v>MEI IDO</v>
          </cell>
          <cell r="C2121" t="str">
            <v>MEI IDO 2648</v>
          </cell>
          <cell r="D2121" t="str">
            <v>SAMCAP6</v>
          </cell>
        </row>
        <row r="2122">
          <cell r="A2122" t="str">
            <v>MEI SORMEI 2648</v>
          </cell>
          <cell r="B2122" t="str">
            <v>MEI SOR</v>
          </cell>
          <cell r="C2122" t="str">
            <v>MEI 2648</v>
          </cell>
          <cell r="D2122" t="str">
            <v>SAMCAP6</v>
          </cell>
        </row>
        <row r="2123">
          <cell r="A2123" t="str">
            <v>MEIREPMEI REP 2650</v>
          </cell>
          <cell r="B2123" t="str">
            <v>MEIREP</v>
          </cell>
          <cell r="C2123" t="str">
            <v>MEI REP 2650</v>
          </cell>
          <cell r="D2123" t="str">
            <v>SAMCAP6</v>
          </cell>
        </row>
        <row r="2124">
          <cell r="A2124" t="str">
            <v>MLYNCCB582</v>
          </cell>
          <cell r="B2124" t="str">
            <v>MLYNCCB</v>
          </cell>
          <cell r="C2124">
            <v>582</v>
          </cell>
          <cell r="D2124" t="str">
            <v>SAMCAP6</v>
          </cell>
        </row>
        <row r="2125">
          <cell r="A2125" t="str">
            <v>MULTIVA236655</v>
          </cell>
          <cell r="B2125" t="str">
            <v>MULTIVA</v>
          </cell>
          <cell r="C2125">
            <v>236655</v>
          </cell>
          <cell r="D2125" t="str">
            <v>SAMCAP6</v>
          </cell>
        </row>
        <row r="2126">
          <cell r="A2126" t="str">
            <v>NAFINSA1051961</v>
          </cell>
          <cell r="B2126" t="str">
            <v>NAFINSA</v>
          </cell>
          <cell r="C2126">
            <v>1051961</v>
          </cell>
          <cell r="D2126" t="str">
            <v>SAMCAP6</v>
          </cell>
        </row>
        <row r="2127">
          <cell r="A2127" t="str">
            <v>SANTANDCODIS CLIENTES</v>
          </cell>
          <cell r="B2127" t="str">
            <v>SANTAND</v>
          </cell>
          <cell r="C2127" t="str">
            <v>CODIS CLIENTES</v>
          </cell>
          <cell r="D2127" t="str">
            <v>SAMCAP6</v>
          </cell>
        </row>
        <row r="2128">
          <cell r="A2128" t="str">
            <v>SANTANDCODIS OPICS</v>
          </cell>
          <cell r="B2128" t="str">
            <v>SANTAND</v>
          </cell>
          <cell r="C2128" t="str">
            <v>CODIS OPICS</v>
          </cell>
          <cell r="D2128" t="str">
            <v>SAMCAP6</v>
          </cell>
        </row>
        <row r="2129">
          <cell r="A2129" t="str">
            <v>SANTANDCUSTODIO SANTANDER</v>
          </cell>
          <cell r="B2129" t="str">
            <v>SANTAND</v>
          </cell>
          <cell r="C2129" t="str">
            <v>CUSTODIO SANTANDER</v>
          </cell>
          <cell r="D2129" t="str">
            <v>SAMCAP6</v>
          </cell>
        </row>
        <row r="2130">
          <cell r="A2130" t="str">
            <v>SIPOIDOSIPOIDO 2649</v>
          </cell>
          <cell r="B2130" t="str">
            <v>SIPOIDO</v>
          </cell>
          <cell r="C2130" t="str">
            <v>SIPOIDO 2649</v>
          </cell>
          <cell r="D2130" t="str">
            <v>SAMCAP6</v>
          </cell>
        </row>
        <row r="2131">
          <cell r="A2131" t="str">
            <v>SIPOREPSIPO REP 2649</v>
          </cell>
          <cell r="B2131" t="str">
            <v>SIPOREP</v>
          </cell>
          <cell r="C2131" t="str">
            <v>SIPO REP 2649</v>
          </cell>
          <cell r="D2131" t="str">
            <v>SAMCAP6</v>
          </cell>
        </row>
        <row r="2132">
          <cell r="A2132" t="str">
            <v>SIPOSORSIPO 2649</v>
          </cell>
          <cell r="B2132" t="str">
            <v>SIPOSOR</v>
          </cell>
          <cell r="C2132" t="str">
            <v>SIPO 2649</v>
          </cell>
          <cell r="D2132" t="str">
            <v>SAMCAP6</v>
          </cell>
        </row>
        <row r="2133">
          <cell r="A2133" t="str">
            <v>VAR IDOVAR IDO 2650</v>
          </cell>
          <cell r="B2133" t="str">
            <v>VAR IDO</v>
          </cell>
          <cell r="C2133" t="str">
            <v>VAR IDO 2650</v>
          </cell>
          <cell r="D2133" t="str">
            <v>SAMCAP6</v>
          </cell>
        </row>
        <row r="2134">
          <cell r="A2134" t="str">
            <v>VAR SORVAR 2650</v>
          </cell>
          <cell r="B2134" t="str">
            <v>VAR SOR</v>
          </cell>
          <cell r="C2134" t="str">
            <v>VAR 2650</v>
          </cell>
          <cell r="D2134" t="str">
            <v>SAMCAP6</v>
          </cell>
        </row>
        <row r="2135">
          <cell r="A2135" t="str">
            <v>VARREPVAR REP 2650</v>
          </cell>
          <cell r="B2135" t="str">
            <v>VARREP</v>
          </cell>
          <cell r="C2135" t="str">
            <v>VAR REP 2650</v>
          </cell>
          <cell r="D2135" t="str">
            <v>SAMCAP6</v>
          </cell>
        </row>
        <row r="2136">
          <cell r="A2136" t="str">
            <v>VECTOR267555</v>
          </cell>
          <cell r="B2136" t="str">
            <v>VECTOR</v>
          </cell>
          <cell r="C2136">
            <v>267555</v>
          </cell>
          <cell r="D2136" t="str">
            <v>SAMCAP6</v>
          </cell>
        </row>
        <row r="2137">
          <cell r="A2137" t="str">
            <v>SANTANDCODIS CLIENTES</v>
          </cell>
          <cell r="B2137" t="str">
            <v>SANTAND</v>
          </cell>
          <cell r="C2137" t="str">
            <v>CODIS CLIENTES</v>
          </cell>
          <cell r="D2137" t="str">
            <v>SAMCAP6 A</v>
          </cell>
        </row>
        <row r="2138">
          <cell r="A2138" t="str">
            <v>SANTANDCODIS OPICS</v>
          </cell>
          <cell r="B2138" t="str">
            <v>SANTAND</v>
          </cell>
          <cell r="C2138" t="str">
            <v>CODIS OPICS</v>
          </cell>
          <cell r="D2138" t="str">
            <v>SAMCAP6 A</v>
          </cell>
        </row>
        <row r="2139">
          <cell r="A2139" t="str">
            <v>SANTANDCODIS CLIENTES</v>
          </cell>
          <cell r="B2139" t="str">
            <v>SANTAND</v>
          </cell>
          <cell r="C2139" t="str">
            <v>CODIS CLIENTES</v>
          </cell>
          <cell r="D2139" t="str">
            <v>SAMCAP6 B</v>
          </cell>
        </row>
        <row r="2140">
          <cell r="A2140" t="str">
            <v>SANTANDCODIS OPICS</v>
          </cell>
          <cell r="B2140" t="str">
            <v>SANTAND</v>
          </cell>
          <cell r="C2140" t="str">
            <v>CODIS OPICS</v>
          </cell>
          <cell r="D2140" t="str">
            <v>SAMCAP6 B</v>
          </cell>
        </row>
        <row r="2141">
          <cell r="A2141" t="str">
            <v>SANTANDCODIS CLIENTES</v>
          </cell>
          <cell r="B2141" t="str">
            <v>SANTAND</v>
          </cell>
          <cell r="C2141" t="str">
            <v>CODIS CLIENTES</v>
          </cell>
          <cell r="D2141" t="str">
            <v>SAMCAP6 D</v>
          </cell>
        </row>
        <row r="2142">
          <cell r="A2142" t="str">
            <v>SANTANDCODIS OPICS</v>
          </cell>
          <cell r="B2142" t="str">
            <v>SANTAND</v>
          </cell>
          <cell r="C2142" t="str">
            <v>CODIS OPICS</v>
          </cell>
          <cell r="D2142" t="str">
            <v>SAMCAP6 D</v>
          </cell>
        </row>
        <row r="2143">
          <cell r="A2143" t="str">
            <v>BACMEXT59176</v>
          </cell>
          <cell r="B2143" t="str">
            <v>BACMEXT</v>
          </cell>
          <cell r="C2143">
            <v>59176</v>
          </cell>
          <cell r="D2143" t="str">
            <v>STER-2</v>
          </cell>
        </row>
        <row r="2144">
          <cell r="A2144" t="str">
            <v>BACOMER919192008275</v>
          </cell>
          <cell r="B2144" t="str">
            <v>BACOMER</v>
          </cell>
          <cell r="C2144">
            <v>919192008275</v>
          </cell>
          <cell r="D2144" t="str">
            <v>STER-2</v>
          </cell>
        </row>
        <row r="2145">
          <cell r="A2145" t="str">
            <v>BACOMERMX01303</v>
          </cell>
          <cell r="B2145" t="str">
            <v>BACOMER</v>
          </cell>
          <cell r="C2145" t="str">
            <v>MX01303</v>
          </cell>
          <cell r="D2145" t="str">
            <v>STER-2</v>
          </cell>
        </row>
        <row r="2146">
          <cell r="A2146" t="str">
            <v>BAMMSACM00056</v>
          </cell>
          <cell r="B2146" t="str">
            <v>BAMMSA</v>
          </cell>
          <cell r="C2146" t="str">
            <v>CM00056</v>
          </cell>
          <cell r="D2146" t="str">
            <v>STER-2</v>
          </cell>
        </row>
        <row r="2147">
          <cell r="A2147" t="str">
            <v>CITIMX74601888</v>
          </cell>
          <cell r="B2147" t="str">
            <v>CITIMX</v>
          </cell>
          <cell r="C2147">
            <v>74601888</v>
          </cell>
          <cell r="D2147" t="str">
            <v>STER-2</v>
          </cell>
        </row>
        <row r="2148">
          <cell r="A2148" t="str">
            <v>CITIMXCLD-5827</v>
          </cell>
          <cell r="B2148" t="str">
            <v>CITIMX</v>
          </cell>
          <cell r="C2148" t="str">
            <v>CLD-5827</v>
          </cell>
          <cell r="D2148" t="str">
            <v>STER-2</v>
          </cell>
        </row>
        <row r="2149">
          <cell r="A2149" t="str">
            <v>BANOBRA575</v>
          </cell>
          <cell r="B2149" t="str">
            <v>BANOBRA</v>
          </cell>
          <cell r="C2149">
            <v>575</v>
          </cell>
          <cell r="D2149" t="str">
            <v>STER-2</v>
          </cell>
        </row>
        <row r="2150">
          <cell r="A2150" t="str">
            <v>BANORTE57320428</v>
          </cell>
          <cell r="B2150" t="str">
            <v>BANORTE</v>
          </cell>
          <cell r="C2150">
            <v>57320428</v>
          </cell>
          <cell r="D2150" t="str">
            <v>STER-2</v>
          </cell>
        </row>
        <row r="2151">
          <cell r="A2151" t="str">
            <v>BANSAN14189</v>
          </cell>
          <cell r="B2151" t="str">
            <v>BANSAN</v>
          </cell>
          <cell r="C2151">
            <v>14189</v>
          </cell>
          <cell r="D2151" t="str">
            <v>STER-2</v>
          </cell>
        </row>
        <row r="2152">
          <cell r="A2152" t="str">
            <v>BANSAN152053</v>
          </cell>
          <cell r="B2152" t="str">
            <v>BANSAN</v>
          </cell>
          <cell r="C2152">
            <v>152053</v>
          </cell>
          <cell r="D2152" t="str">
            <v>STER-2</v>
          </cell>
        </row>
        <row r="2153">
          <cell r="A2153" t="str">
            <v>BANSAN2945024</v>
          </cell>
          <cell r="B2153" t="str">
            <v>BANSAN</v>
          </cell>
          <cell r="C2153">
            <v>2945024</v>
          </cell>
          <cell r="D2153" t="str">
            <v>STER-2</v>
          </cell>
        </row>
        <row r="2154">
          <cell r="A2154" t="str">
            <v>BANSAN65505310873</v>
          </cell>
          <cell r="B2154" t="str">
            <v>BANSAN</v>
          </cell>
          <cell r="C2154">
            <v>65505310873</v>
          </cell>
          <cell r="D2154" t="str">
            <v>STER-2</v>
          </cell>
        </row>
        <row r="2155">
          <cell r="A2155" t="str">
            <v>BARCLAY40364492</v>
          </cell>
          <cell r="B2155" t="str">
            <v>BARCLAY</v>
          </cell>
          <cell r="C2155">
            <v>40364492</v>
          </cell>
          <cell r="D2155" t="str">
            <v>STER-2</v>
          </cell>
        </row>
        <row r="2156">
          <cell r="A2156" t="str">
            <v>BCSUISS200249</v>
          </cell>
          <cell r="B2156" t="str">
            <v>BCSUISS</v>
          </cell>
          <cell r="C2156">
            <v>200249</v>
          </cell>
          <cell r="D2156" t="str">
            <v>STER-2</v>
          </cell>
        </row>
        <row r="2157">
          <cell r="A2157" t="str">
            <v>BGOLDMAST&amp;ER-2</v>
          </cell>
          <cell r="B2157" t="str">
            <v>BGOLDMA</v>
          </cell>
          <cell r="C2157" t="str">
            <v>ST&amp;ER-2</v>
          </cell>
          <cell r="D2157" t="str">
            <v>STER-2</v>
          </cell>
        </row>
        <row r="2158">
          <cell r="A2158" t="str">
            <v>BIXE890517</v>
          </cell>
          <cell r="B2158" t="str">
            <v>BIXE</v>
          </cell>
          <cell r="C2158">
            <v>890517</v>
          </cell>
          <cell r="D2158" t="str">
            <v>STER-2</v>
          </cell>
        </row>
        <row r="2159">
          <cell r="A2159" t="str">
            <v>BSCTIA7844003-2</v>
          </cell>
          <cell r="B2159" t="str">
            <v>BSCTIA</v>
          </cell>
          <cell r="C2159" t="str">
            <v>7844003-2</v>
          </cell>
          <cell r="D2159" t="str">
            <v>STER-2</v>
          </cell>
        </row>
        <row r="2160">
          <cell r="A2160" t="str">
            <v>CBACTIN977152</v>
          </cell>
          <cell r="B2160" t="str">
            <v>CBACTIN</v>
          </cell>
          <cell r="C2160">
            <v>977152</v>
          </cell>
          <cell r="D2160" t="str">
            <v>STER-2</v>
          </cell>
        </row>
        <row r="2161">
          <cell r="A2161" t="str">
            <v>CBBARCLAY1003</v>
          </cell>
          <cell r="B2161" t="str">
            <v>CBBARCLAY</v>
          </cell>
          <cell r="C2161">
            <v>1003</v>
          </cell>
          <cell r="D2161" t="str">
            <v>STER-2</v>
          </cell>
        </row>
        <row r="2162">
          <cell r="A2162" t="str">
            <v>CBCSUISSE2012/14</v>
          </cell>
          <cell r="B2162" t="str">
            <v>CBCSUISSE</v>
          </cell>
          <cell r="C2162" t="str">
            <v>2012/14</v>
          </cell>
          <cell r="D2162" t="str">
            <v>STER-2</v>
          </cell>
        </row>
        <row r="2163">
          <cell r="A2163" t="str">
            <v>CBINTER100049544</v>
          </cell>
          <cell r="B2163" t="str">
            <v>CBINTER</v>
          </cell>
          <cell r="C2163">
            <v>100049544</v>
          </cell>
          <cell r="D2163" t="str">
            <v>STER-2</v>
          </cell>
        </row>
        <row r="2164">
          <cell r="A2164" t="str">
            <v>CBJPMORIB70820141520</v>
          </cell>
          <cell r="B2164" t="str">
            <v>CBJPMOR</v>
          </cell>
          <cell r="C2164" t="str">
            <v>IB70820141520</v>
          </cell>
          <cell r="D2164" t="str">
            <v>STER-2</v>
          </cell>
        </row>
        <row r="2165">
          <cell r="A2165" t="str">
            <v>CBMORGAN039NAAES6</v>
          </cell>
          <cell r="B2165" t="str">
            <v>CBMORGAN</v>
          </cell>
          <cell r="C2165" t="str">
            <v>039NAAES6</v>
          </cell>
          <cell r="D2165" t="str">
            <v>STER-2</v>
          </cell>
        </row>
        <row r="2166">
          <cell r="A2166" t="str">
            <v>CBVALMX257013</v>
          </cell>
          <cell r="B2166" t="str">
            <v>CBVALMX</v>
          </cell>
          <cell r="C2166">
            <v>257013</v>
          </cell>
          <cell r="D2166" t="str">
            <v>STER-2</v>
          </cell>
        </row>
        <row r="2167">
          <cell r="A2167" t="str">
            <v>FINAMEX37793</v>
          </cell>
          <cell r="B2167" t="str">
            <v>FINAMEX</v>
          </cell>
          <cell r="C2167">
            <v>37793</v>
          </cell>
          <cell r="D2167" t="str">
            <v>STER-2</v>
          </cell>
        </row>
        <row r="2168">
          <cell r="A2168" t="str">
            <v>GFI IDOGFI</v>
          </cell>
          <cell r="B2168" t="str">
            <v>GFI IDO</v>
          </cell>
          <cell r="C2168" t="str">
            <v>GFI</v>
          </cell>
          <cell r="D2168" t="str">
            <v>STER-2</v>
          </cell>
        </row>
        <row r="2169">
          <cell r="A2169" t="str">
            <v>GFI SORGFI</v>
          </cell>
          <cell r="B2169" t="str">
            <v>GFI SOR</v>
          </cell>
          <cell r="C2169" t="str">
            <v>GFI</v>
          </cell>
          <cell r="D2169" t="str">
            <v>STER-2</v>
          </cell>
        </row>
        <row r="2170">
          <cell r="A2170" t="str">
            <v>GMP1</v>
          </cell>
          <cell r="B2170" t="str">
            <v>GMP</v>
          </cell>
          <cell r="C2170">
            <v>1</v>
          </cell>
          <cell r="D2170" t="str">
            <v>STER-2</v>
          </cell>
        </row>
        <row r="2171">
          <cell r="A2171" t="str">
            <v>GOLDMAN14</v>
          </cell>
          <cell r="B2171" t="str">
            <v>GOLDMAN</v>
          </cell>
          <cell r="C2171">
            <v>14</v>
          </cell>
          <cell r="D2171" t="str">
            <v>STER-2</v>
          </cell>
        </row>
        <row r="2172">
          <cell r="A2172" t="str">
            <v>HSBCMEX142009</v>
          </cell>
          <cell r="B2172" t="str">
            <v>HSBCMEX</v>
          </cell>
          <cell r="C2172">
            <v>142009</v>
          </cell>
          <cell r="D2172" t="str">
            <v>STER-2</v>
          </cell>
        </row>
        <row r="2173">
          <cell r="A2173" t="str">
            <v>HSBCMEXSAGEF16</v>
          </cell>
          <cell r="B2173" t="str">
            <v>HSBCMEX</v>
          </cell>
          <cell r="C2173" t="str">
            <v>SAGEF16</v>
          </cell>
          <cell r="D2173" t="str">
            <v>STER-2</v>
          </cell>
        </row>
        <row r="2174">
          <cell r="A2174" t="str">
            <v>ICAM12436</v>
          </cell>
          <cell r="B2174" t="str">
            <v>ICAM</v>
          </cell>
          <cell r="C2174">
            <v>12436</v>
          </cell>
          <cell r="D2174" t="str">
            <v>STER-2</v>
          </cell>
        </row>
        <row r="2175">
          <cell r="A2175" t="str">
            <v>JPMOR3584024</v>
          </cell>
          <cell r="B2175" t="str">
            <v>JPMOR</v>
          </cell>
          <cell r="C2175">
            <v>3584024</v>
          </cell>
          <cell r="D2175" t="str">
            <v>STER-2</v>
          </cell>
        </row>
        <row r="2176">
          <cell r="A2176" t="str">
            <v>JPMORRC1502014200429</v>
          </cell>
          <cell r="B2176" t="str">
            <v>JPMOR</v>
          </cell>
          <cell r="C2176" t="str">
            <v>RC1502014200429</v>
          </cell>
          <cell r="D2176" t="str">
            <v>STER-2</v>
          </cell>
        </row>
        <row r="2177">
          <cell r="A2177" t="str">
            <v>MEI IDOMEI IDO 2648</v>
          </cell>
          <cell r="B2177" t="str">
            <v>MEI IDO</v>
          </cell>
          <cell r="C2177" t="str">
            <v>MEI IDO 2648</v>
          </cell>
          <cell r="D2177" t="str">
            <v>STER-2</v>
          </cell>
        </row>
        <row r="2178">
          <cell r="A2178" t="str">
            <v>MEI SORMEI 2648</v>
          </cell>
          <cell r="B2178" t="str">
            <v>MEI SOR</v>
          </cell>
          <cell r="C2178" t="str">
            <v>MEI 2648</v>
          </cell>
          <cell r="D2178" t="str">
            <v>STER-2</v>
          </cell>
        </row>
        <row r="2179">
          <cell r="A2179" t="str">
            <v>MEIREPMEI REP 2650</v>
          </cell>
          <cell r="B2179" t="str">
            <v>MEIREP</v>
          </cell>
          <cell r="C2179" t="str">
            <v>MEI REP 2650</v>
          </cell>
          <cell r="D2179" t="str">
            <v>STER-2</v>
          </cell>
        </row>
        <row r="2180">
          <cell r="A2180" t="str">
            <v>MLYNCCB581</v>
          </cell>
          <cell r="B2180" t="str">
            <v>MLYNCCB</v>
          </cell>
          <cell r="C2180">
            <v>581</v>
          </cell>
          <cell r="D2180" t="str">
            <v>STER-2</v>
          </cell>
        </row>
        <row r="2181">
          <cell r="A2181" t="str">
            <v>MULTIVA236698</v>
          </cell>
          <cell r="B2181" t="str">
            <v>MULTIVA</v>
          </cell>
          <cell r="C2181">
            <v>236698</v>
          </cell>
          <cell r="D2181" t="str">
            <v>STER-2</v>
          </cell>
        </row>
        <row r="2182">
          <cell r="A2182" t="str">
            <v>NAFINSA1053239</v>
          </cell>
          <cell r="B2182" t="str">
            <v>NAFINSA</v>
          </cell>
          <cell r="C2182">
            <v>1053239</v>
          </cell>
          <cell r="D2182" t="str">
            <v>STER-2</v>
          </cell>
        </row>
        <row r="2183">
          <cell r="A2183" t="str">
            <v>PGOLDMAST&amp;ER-2</v>
          </cell>
          <cell r="B2183" t="str">
            <v>PGOLDMA</v>
          </cell>
          <cell r="C2183" t="str">
            <v>ST&amp;ER-2</v>
          </cell>
          <cell r="D2183" t="str">
            <v>STER-2</v>
          </cell>
        </row>
        <row r="2184">
          <cell r="A2184" t="str">
            <v>SANTANDCODIS CLIENTES</v>
          </cell>
          <cell r="B2184" t="str">
            <v>SANTAND</v>
          </cell>
          <cell r="C2184" t="str">
            <v>CODIS CLIENTES</v>
          </cell>
          <cell r="D2184" t="str">
            <v>STER-2</v>
          </cell>
        </row>
        <row r="2185">
          <cell r="A2185" t="str">
            <v>VECTOR267574</v>
          </cell>
          <cell r="B2185" t="str">
            <v>VECTOR</v>
          </cell>
          <cell r="C2185">
            <v>267574</v>
          </cell>
          <cell r="D2185" t="str">
            <v>STER-2</v>
          </cell>
        </row>
        <row r="2186">
          <cell r="A2186" t="str">
            <v>SANTANDCODIS CLIENTES</v>
          </cell>
          <cell r="B2186" t="str">
            <v>SANTAND</v>
          </cell>
          <cell r="C2186" t="str">
            <v>CODIS CLIENTES</v>
          </cell>
          <cell r="D2186" t="str">
            <v>STER-2 A</v>
          </cell>
        </row>
        <row r="2187">
          <cell r="A2187" t="str">
            <v>SANTANDCODIS CLIENTES</v>
          </cell>
          <cell r="B2187" t="str">
            <v>SANTAND</v>
          </cell>
          <cell r="C2187" t="str">
            <v>CODIS CLIENTES</v>
          </cell>
          <cell r="D2187" t="str">
            <v>STER-2 B1</v>
          </cell>
        </row>
        <row r="2188">
          <cell r="A2188" t="str">
            <v>SANTANDCODIS CLIENTES</v>
          </cell>
          <cell r="B2188" t="str">
            <v>SANTAND</v>
          </cell>
          <cell r="C2188" t="str">
            <v>CODIS CLIENTES</v>
          </cell>
          <cell r="D2188" t="str">
            <v>STER-2 B2</v>
          </cell>
        </row>
        <row r="2189">
          <cell r="A2189" t="str">
            <v>SANTANDCODIS CLIENTES</v>
          </cell>
          <cell r="B2189" t="str">
            <v>SANTAND</v>
          </cell>
          <cell r="C2189" t="str">
            <v>CODIS CLIENTES</v>
          </cell>
          <cell r="D2189" t="str">
            <v>STER-2 B3</v>
          </cell>
        </row>
        <row r="2190">
          <cell r="A2190" t="str">
            <v>SANTANDCODIS CLIENTES</v>
          </cell>
          <cell r="B2190" t="str">
            <v>SANTAND</v>
          </cell>
          <cell r="C2190" t="str">
            <v>CODIS CLIENTES</v>
          </cell>
          <cell r="D2190" t="str">
            <v>STER-2 D</v>
          </cell>
        </row>
        <row r="2191">
          <cell r="A2191" t="str">
            <v>SANTANDCODIS OPICS</v>
          </cell>
          <cell r="B2191" t="str">
            <v>SANTAND</v>
          </cell>
          <cell r="C2191" t="str">
            <v>CODIS OPICS</v>
          </cell>
          <cell r="D2191" t="str">
            <v>STER-2 D</v>
          </cell>
        </row>
        <row r="2192">
          <cell r="A2192" t="str">
            <v>SANTANDCODIS CLIENTES</v>
          </cell>
          <cell r="B2192" t="str">
            <v>SANTAND</v>
          </cell>
          <cell r="C2192" t="str">
            <v>CODIS CLIENTES</v>
          </cell>
          <cell r="D2192" t="str">
            <v>STER-2 F</v>
          </cell>
        </row>
        <row r="2193">
          <cell r="A2193" t="str">
            <v>BACMEXT519056</v>
          </cell>
          <cell r="B2193" t="str">
            <v>BACMEXT</v>
          </cell>
          <cell r="C2193">
            <v>519056</v>
          </cell>
          <cell r="D2193" t="str">
            <v>STER21</v>
          </cell>
        </row>
        <row r="2194">
          <cell r="A2194" t="str">
            <v>BACOMER919192009018</v>
          </cell>
          <cell r="B2194" t="str">
            <v>BACOMER</v>
          </cell>
          <cell r="C2194">
            <v>919192009018</v>
          </cell>
          <cell r="D2194" t="str">
            <v>STER21</v>
          </cell>
        </row>
        <row r="2195">
          <cell r="A2195" t="str">
            <v>BAMMSACM00218</v>
          </cell>
          <cell r="B2195" t="str">
            <v>BAMMSA</v>
          </cell>
          <cell r="C2195" t="str">
            <v>CM00218</v>
          </cell>
          <cell r="D2195" t="str">
            <v>STER21</v>
          </cell>
        </row>
        <row r="2196">
          <cell r="A2196" t="str">
            <v>CITIMX74602447</v>
          </cell>
          <cell r="B2196" t="str">
            <v>CITIMX</v>
          </cell>
          <cell r="C2196">
            <v>74602447</v>
          </cell>
          <cell r="D2196" t="str">
            <v>STER21</v>
          </cell>
        </row>
        <row r="2197">
          <cell r="A2197" t="str">
            <v>BANOBRA564</v>
          </cell>
          <cell r="B2197" t="str">
            <v>BANOBRA</v>
          </cell>
          <cell r="C2197">
            <v>564</v>
          </cell>
          <cell r="D2197" t="str">
            <v>STER21</v>
          </cell>
        </row>
        <row r="2198">
          <cell r="A2198" t="str">
            <v>BANORTE57253834</v>
          </cell>
          <cell r="B2198" t="str">
            <v>BANORTE</v>
          </cell>
          <cell r="C2198">
            <v>57253834</v>
          </cell>
          <cell r="D2198" t="str">
            <v>STER21</v>
          </cell>
        </row>
        <row r="2199">
          <cell r="A2199" t="str">
            <v>BANSAN2881</v>
          </cell>
          <cell r="B2199" t="str">
            <v>BANSAN</v>
          </cell>
          <cell r="C2199">
            <v>2881</v>
          </cell>
          <cell r="D2199" t="str">
            <v>STER21</v>
          </cell>
        </row>
        <row r="2200">
          <cell r="A2200" t="str">
            <v>BANSAN152114</v>
          </cell>
          <cell r="B2200" t="str">
            <v>BANSAN</v>
          </cell>
          <cell r="C2200">
            <v>152114</v>
          </cell>
          <cell r="D2200" t="str">
            <v>STER21</v>
          </cell>
        </row>
        <row r="2201">
          <cell r="A2201" t="str">
            <v>BANSAN2945025</v>
          </cell>
          <cell r="B2201" t="str">
            <v>BANSAN</v>
          </cell>
          <cell r="C2201">
            <v>2945025</v>
          </cell>
          <cell r="D2201" t="str">
            <v>STER21</v>
          </cell>
        </row>
        <row r="2202">
          <cell r="A2202" t="str">
            <v>BANSAN65505310873</v>
          </cell>
          <cell r="B2202" t="str">
            <v>BANSAN</v>
          </cell>
          <cell r="C2202">
            <v>65505310873</v>
          </cell>
          <cell r="D2202" t="str">
            <v>STER21</v>
          </cell>
        </row>
        <row r="2203">
          <cell r="A2203" t="str">
            <v>BARCLAY40364469</v>
          </cell>
          <cell r="B2203" t="str">
            <v>BARCLAY</v>
          </cell>
          <cell r="C2203">
            <v>40364469</v>
          </cell>
          <cell r="D2203" t="str">
            <v>STER21</v>
          </cell>
        </row>
        <row r="2204">
          <cell r="A2204" t="str">
            <v>BCSUISS200263</v>
          </cell>
          <cell r="B2204" t="str">
            <v>BCSUISS</v>
          </cell>
          <cell r="C2204">
            <v>200263</v>
          </cell>
          <cell r="D2204" t="str">
            <v>STER21</v>
          </cell>
        </row>
        <row r="2205">
          <cell r="A2205" t="str">
            <v>BIXE890400</v>
          </cell>
          <cell r="B2205" t="str">
            <v>BIXE</v>
          </cell>
          <cell r="C2205">
            <v>890400</v>
          </cell>
          <cell r="D2205" t="str">
            <v>STER21</v>
          </cell>
        </row>
        <row r="2206">
          <cell r="A2206" t="str">
            <v>BSCTIA7845086-0</v>
          </cell>
          <cell r="B2206" t="str">
            <v>BSCTIA</v>
          </cell>
          <cell r="C2206" t="str">
            <v>7845086-0</v>
          </cell>
          <cell r="D2206" t="str">
            <v>STER21</v>
          </cell>
        </row>
        <row r="2207">
          <cell r="A2207" t="str">
            <v>CBACTIN977072</v>
          </cell>
          <cell r="B2207" t="str">
            <v>CBACTIN</v>
          </cell>
          <cell r="C2207">
            <v>977072</v>
          </cell>
          <cell r="D2207" t="str">
            <v>STER21</v>
          </cell>
        </row>
        <row r="2208">
          <cell r="A2208" t="str">
            <v>CBBARCLAY978</v>
          </cell>
          <cell r="B2208" t="str">
            <v>CBBARCLAY</v>
          </cell>
          <cell r="C2208">
            <v>978</v>
          </cell>
          <cell r="D2208" t="str">
            <v>STER21</v>
          </cell>
        </row>
        <row r="2209">
          <cell r="A2209" t="str">
            <v>CBINTER100049544</v>
          </cell>
          <cell r="B2209" t="str">
            <v>CBINTER</v>
          </cell>
          <cell r="C2209">
            <v>100049544</v>
          </cell>
          <cell r="D2209" t="str">
            <v>STER21</v>
          </cell>
        </row>
        <row r="2210">
          <cell r="A2210" t="str">
            <v>CBJPMORIB70820141499</v>
          </cell>
          <cell r="B2210" t="str">
            <v>CBJPMOR</v>
          </cell>
          <cell r="C2210" t="str">
            <v>IB70820141499</v>
          </cell>
          <cell r="D2210" t="str">
            <v>STER21</v>
          </cell>
        </row>
        <row r="2211">
          <cell r="A2211" t="str">
            <v>CBMORGAN039NAAEL1</v>
          </cell>
          <cell r="B2211" t="str">
            <v>CBMORGAN</v>
          </cell>
          <cell r="C2211" t="str">
            <v>039NAAEL1</v>
          </cell>
          <cell r="D2211" t="str">
            <v>STER21</v>
          </cell>
        </row>
        <row r="2212">
          <cell r="A2212" t="str">
            <v>CBVALMX269733</v>
          </cell>
          <cell r="B2212" t="str">
            <v>CBVALMX</v>
          </cell>
          <cell r="C2212">
            <v>269733</v>
          </cell>
          <cell r="D2212" t="str">
            <v>STER21</v>
          </cell>
        </row>
        <row r="2213">
          <cell r="A2213" t="str">
            <v>FINAMEX37810</v>
          </cell>
          <cell r="B2213" t="str">
            <v>FINAMEX</v>
          </cell>
          <cell r="C2213">
            <v>37810</v>
          </cell>
          <cell r="D2213" t="str">
            <v>STER21</v>
          </cell>
        </row>
        <row r="2214">
          <cell r="A2214" t="str">
            <v>GFI IDOGFI</v>
          </cell>
          <cell r="B2214" t="str">
            <v>GFI IDO</v>
          </cell>
          <cell r="C2214" t="str">
            <v>GFI</v>
          </cell>
          <cell r="D2214" t="str">
            <v>STER21</v>
          </cell>
        </row>
        <row r="2215">
          <cell r="A2215" t="str">
            <v>GFI SORGFI</v>
          </cell>
          <cell r="B2215" t="str">
            <v>GFI SOR</v>
          </cell>
          <cell r="C2215" t="str">
            <v>GFI</v>
          </cell>
          <cell r="D2215" t="str">
            <v>STER21</v>
          </cell>
        </row>
        <row r="2216">
          <cell r="A2216" t="str">
            <v>GMP1</v>
          </cell>
          <cell r="B2216" t="str">
            <v>GMP</v>
          </cell>
          <cell r="C2216">
            <v>1</v>
          </cell>
          <cell r="D2216" t="str">
            <v>STER21</v>
          </cell>
        </row>
        <row r="2217">
          <cell r="A2217" t="str">
            <v>GOLDMAN14</v>
          </cell>
          <cell r="B2217" t="str">
            <v>GOLDMAN</v>
          </cell>
          <cell r="C2217">
            <v>14</v>
          </cell>
          <cell r="D2217" t="str">
            <v>STER21</v>
          </cell>
        </row>
        <row r="2218">
          <cell r="A2218" t="str">
            <v>HSBCMEX144724</v>
          </cell>
          <cell r="B2218" t="str">
            <v>HSBCMEX</v>
          </cell>
          <cell r="C2218">
            <v>144724</v>
          </cell>
          <cell r="D2218" t="str">
            <v>STER21</v>
          </cell>
        </row>
        <row r="2219">
          <cell r="A2219" t="str">
            <v>HSBCMEXSAGEF05</v>
          </cell>
          <cell r="B2219" t="str">
            <v>HSBCMEX</v>
          </cell>
          <cell r="C2219" t="str">
            <v>SAGEF05</v>
          </cell>
          <cell r="D2219" t="str">
            <v>STER21</v>
          </cell>
        </row>
        <row r="2220">
          <cell r="A2220" t="str">
            <v>ICAM12516</v>
          </cell>
          <cell r="B2220" t="str">
            <v>ICAM</v>
          </cell>
          <cell r="C2220">
            <v>12516</v>
          </cell>
          <cell r="D2220" t="str">
            <v>STER21</v>
          </cell>
        </row>
        <row r="2221">
          <cell r="A2221" t="str">
            <v>JPMOR3584025</v>
          </cell>
          <cell r="B2221" t="str">
            <v>JPMOR</v>
          </cell>
          <cell r="C2221">
            <v>3584025</v>
          </cell>
          <cell r="D2221" t="str">
            <v>STER21</v>
          </cell>
        </row>
        <row r="2222">
          <cell r="A2222" t="str">
            <v>JPMORRC1502014200933</v>
          </cell>
          <cell r="B2222" t="str">
            <v>JPMOR</v>
          </cell>
          <cell r="C2222" t="str">
            <v>RC1502014200933</v>
          </cell>
          <cell r="D2222" t="str">
            <v>STER21</v>
          </cell>
        </row>
        <row r="2223">
          <cell r="A2223" t="str">
            <v>MEI IDOMEI IDO 2648</v>
          </cell>
          <cell r="B2223" t="str">
            <v>MEI IDO</v>
          </cell>
          <cell r="C2223" t="str">
            <v>MEI IDO 2648</v>
          </cell>
          <cell r="D2223" t="str">
            <v>STER21</v>
          </cell>
        </row>
        <row r="2224">
          <cell r="A2224" t="str">
            <v>MEI SORMEI 2648</v>
          </cell>
          <cell r="B2224" t="str">
            <v>MEI SOR</v>
          </cell>
          <cell r="C2224" t="str">
            <v>MEI 2648</v>
          </cell>
          <cell r="D2224" t="str">
            <v>STER21</v>
          </cell>
        </row>
        <row r="2225">
          <cell r="A2225" t="str">
            <v>MEIREPMEI REP 2650</v>
          </cell>
          <cell r="B2225" t="str">
            <v>MEIREP</v>
          </cell>
          <cell r="C2225" t="str">
            <v>MEI REP 2650</v>
          </cell>
          <cell r="D2225" t="str">
            <v>STER21</v>
          </cell>
        </row>
        <row r="2226">
          <cell r="A2226" t="str">
            <v>MLYNCCB589</v>
          </cell>
          <cell r="B2226" t="str">
            <v>MLYNCCB</v>
          </cell>
          <cell r="C2226">
            <v>589</v>
          </cell>
          <cell r="D2226" t="str">
            <v>STER21</v>
          </cell>
        </row>
        <row r="2227">
          <cell r="A2227" t="str">
            <v>MULTIVA236647</v>
          </cell>
          <cell r="B2227" t="str">
            <v>MULTIVA</v>
          </cell>
          <cell r="C2227">
            <v>236647</v>
          </cell>
          <cell r="D2227" t="str">
            <v>STER21</v>
          </cell>
        </row>
        <row r="2228">
          <cell r="A2228" t="str">
            <v>NAFINSA1051953</v>
          </cell>
          <cell r="B2228" t="str">
            <v>NAFINSA</v>
          </cell>
          <cell r="C2228">
            <v>1051953</v>
          </cell>
          <cell r="D2228" t="str">
            <v>STER21</v>
          </cell>
        </row>
        <row r="2229">
          <cell r="A2229" t="str">
            <v>VECTOR273078</v>
          </cell>
          <cell r="B2229" t="str">
            <v>VECTOR</v>
          </cell>
          <cell r="C2229">
            <v>273078</v>
          </cell>
          <cell r="D2229" t="str">
            <v>STER21</v>
          </cell>
        </row>
        <row r="2230">
          <cell r="A2230" t="str">
            <v>BACMEXT519393</v>
          </cell>
          <cell r="B2230" t="str">
            <v>BACMEXT</v>
          </cell>
          <cell r="C2230">
            <v>519393</v>
          </cell>
          <cell r="D2230" t="str">
            <v>STER22</v>
          </cell>
        </row>
        <row r="2231">
          <cell r="A2231" t="str">
            <v>BACOMER919192009638</v>
          </cell>
          <cell r="B2231" t="str">
            <v>BACOMER</v>
          </cell>
          <cell r="C2231">
            <v>919192009638</v>
          </cell>
          <cell r="D2231" t="str">
            <v>STER22</v>
          </cell>
        </row>
        <row r="2232">
          <cell r="A2232" t="str">
            <v>BAMMSACM00083</v>
          </cell>
          <cell r="B2232" t="str">
            <v>BAMMSA</v>
          </cell>
          <cell r="C2232" t="str">
            <v>CM00083</v>
          </cell>
          <cell r="D2232" t="str">
            <v>STER22</v>
          </cell>
        </row>
        <row r="2233">
          <cell r="A2233" t="str">
            <v>CITIMX74601930</v>
          </cell>
          <cell r="B2233" t="str">
            <v>CITIMX</v>
          </cell>
          <cell r="C2233">
            <v>74601930</v>
          </cell>
          <cell r="D2233" t="str">
            <v>STER22</v>
          </cell>
        </row>
        <row r="2234">
          <cell r="A2234" t="str">
            <v>CITIMXCLD-5827</v>
          </cell>
          <cell r="B2234" t="str">
            <v>CITIMX</v>
          </cell>
          <cell r="C2234" t="str">
            <v>CLD-5827</v>
          </cell>
          <cell r="D2234" t="str">
            <v>STER22</v>
          </cell>
        </row>
        <row r="2235">
          <cell r="A2235" t="str">
            <v>BANOBRA594</v>
          </cell>
          <cell r="B2235" t="str">
            <v>BANOBRA</v>
          </cell>
          <cell r="C2235">
            <v>594</v>
          </cell>
          <cell r="D2235" t="str">
            <v>STER22</v>
          </cell>
        </row>
        <row r="2236">
          <cell r="A2236" t="str">
            <v>BANORTE57320473</v>
          </cell>
          <cell r="B2236" t="str">
            <v>BANORTE</v>
          </cell>
          <cell r="C2236">
            <v>57320473</v>
          </cell>
          <cell r="D2236" t="str">
            <v>STER22</v>
          </cell>
        </row>
        <row r="2237">
          <cell r="A2237" t="str">
            <v>BANSAN19748</v>
          </cell>
          <cell r="B2237" t="str">
            <v>BANSAN</v>
          </cell>
          <cell r="C2237">
            <v>19748</v>
          </cell>
          <cell r="D2237" t="str">
            <v>STER22</v>
          </cell>
        </row>
        <row r="2238">
          <cell r="A2238" t="str">
            <v>BANSAN152115</v>
          </cell>
          <cell r="B2238" t="str">
            <v>BANSAN</v>
          </cell>
          <cell r="C2238">
            <v>152115</v>
          </cell>
          <cell r="D2238" t="str">
            <v>STER22</v>
          </cell>
        </row>
        <row r="2239">
          <cell r="A2239" t="str">
            <v>BANSAN2945026</v>
          </cell>
          <cell r="B2239" t="str">
            <v>BANSAN</v>
          </cell>
          <cell r="C2239">
            <v>2945026</v>
          </cell>
          <cell r="D2239" t="str">
            <v>STER22</v>
          </cell>
        </row>
        <row r="2240">
          <cell r="A2240" t="str">
            <v>BANSAN65505310873</v>
          </cell>
          <cell r="B2240" t="str">
            <v>BANSAN</v>
          </cell>
          <cell r="C2240">
            <v>65505310873</v>
          </cell>
          <cell r="D2240" t="str">
            <v>STER22</v>
          </cell>
        </row>
        <row r="2241">
          <cell r="A2241" t="str">
            <v>BARCLAY40364475</v>
          </cell>
          <cell r="B2241" t="str">
            <v>BARCLAY</v>
          </cell>
          <cell r="C2241">
            <v>40364475</v>
          </cell>
          <cell r="D2241" t="str">
            <v>STER22</v>
          </cell>
        </row>
        <row r="2242">
          <cell r="A2242" t="str">
            <v>BCSUISS200255</v>
          </cell>
          <cell r="B2242" t="str">
            <v>BCSUISS</v>
          </cell>
          <cell r="C2242">
            <v>200255</v>
          </cell>
          <cell r="D2242" t="str">
            <v>STER22</v>
          </cell>
        </row>
        <row r="2243">
          <cell r="A2243" t="str">
            <v>BIXE890590</v>
          </cell>
          <cell r="B2243" t="str">
            <v>BIXE</v>
          </cell>
          <cell r="C2243">
            <v>890590</v>
          </cell>
          <cell r="D2243" t="str">
            <v>STER22</v>
          </cell>
        </row>
        <row r="2244">
          <cell r="A2244" t="str">
            <v>BSCTIA7845099-6</v>
          </cell>
          <cell r="B2244" t="str">
            <v>BSCTIA</v>
          </cell>
          <cell r="C2244" t="str">
            <v>7845099-6</v>
          </cell>
          <cell r="D2244" t="str">
            <v>STER22</v>
          </cell>
        </row>
        <row r="2245">
          <cell r="A2245" t="str">
            <v>CBACTIN976705</v>
          </cell>
          <cell r="B2245" t="str">
            <v>CBACTIN</v>
          </cell>
          <cell r="C2245">
            <v>976705</v>
          </cell>
          <cell r="D2245" t="str">
            <v>STER22</v>
          </cell>
        </row>
        <row r="2246">
          <cell r="A2246" t="str">
            <v>CBBARCLAY975</v>
          </cell>
          <cell r="B2246" t="str">
            <v>CBBARCLAY</v>
          </cell>
          <cell r="C2246">
            <v>975</v>
          </cell>
          <cell r="D2246" t="str">
            <v>STER22</v>
          </cell>
        </row>
        <row r="2247">
          <cell r="A2247" t="str">
            <v>CBINTER100049544</v>
          </cell>
          <cell r="B2247" t="str">
            <v>CBINTER</v>
          </cell>
          <cell r="C2247">
            <v>100049544</v>
          </cell>
          <cell r="D2247" t="str">
            <v>STER22</v>
          </cell>
        </row>
        <row r="2248">
          <cell r="A2248" t="str">
            <v>CBJPMORIB70820141503</v>
          </cell>
          <cell r="B2248" t="str">
            <v>CBJPMOR</v>
          </cell>
          <cell r="C2248" t="str">
            <v>IB70820141503</v>
          </cell>
          <cell r="D2248" t="str">
            <v>STER22</v>
          </cell>
        </row>
        <row r="2249">
          <cell r="A2249" t="str">
            <v>CBMORGAN039NAAEW7</v>
          </cell>
          <cell r="B2249" t="str">
            <v>CBMORGAN</v>
          </cell>
          <cell r="C2249" t="str">
            <v>039NAAEW7</v>
          </cell>
          <cell r="D2249" t="str">
            <v>STER22</v>
          </cell>
        </row>
        <row r="2250">
          <cell r="A2250" t="str">
            <v>CBVALMX264374</v>
          </cell>
          <cell r="B2250" t="str">
            <v>CBVALMX</v>
          </cell>
          <cell r="C2250">
            <v>264374</v>
          </cell>
          <cell r="D2250" t="str">
            <v>STER22</v>
          </cell>
        </row>
        <row r="2251">
          <cell r="A2251" t="str">
            <v>FINAMEX37798</v>
          </cell>
          <cell r="B2251" t="str">
            <v>FINAMEX</v>
          </cell>
          <cell r="C2251">
            <v>37798</v>
          </cell>
          <cell r="D2251" t="str">
            <v>STER22</v>
          </cell>
        </row>
        <row r="2252">
          <cell r="A2252" t="str">
            <v>GFI IDOGFI</v>
          </cell>
          <cell r="B2252" t="str">
            <v>GFI IDO</v>
          </cell>
          <cell r="C2252" t="str">
            <v>GFI</v>
          </cell>
          <cell r="D2252" t="str">
            <v>STER22</v>
          </cell>
        </row>
        <row r="2253">
          <cell r="A2253" t="str">
            <v>GFI SORGFI</v>
          </cell>
          <cell r="B2253" t="str">
            <v>GFI SOR</v>
          </cell>
          <cell r="C2253" t="str">
            <v>GFI</v>
          </cell>
          <cell r="D2253" t="str">
            <v>STER22</v>
          </cell>
        </row>
        <row r="2254">
          <cell r="A2254" t="str">
            <v>GMP1</v>
          </cell>
          <cell r="B2254" t="str">
            <v>GMP</v>
          </cell>
          <cell r="C2254">
            <v>1</v>
          </cell>
          <cell r="D2254" t="str">
            <v>STER22</v>
          </cell>
        </row>
        <row r="2255">
          <cell r="A2255" t="str">
            <v>GOLDMAN14</v>
          </cell>
          <cell r="B2255" t="str">
            <v>GOLDMAN</v>
          </cell>
          <cell r="C2255">
            <v>14</v>
          </cell>
          <cell r="D2255" t="str">
            <v>STER22</v>
          </cell>
        </row>
        <row r="2256">
          <cell r="A2256" t="str">
            <v>HSBCMEX142127</v>
          </cell>
          <cell r="B2256" t="str">
            <v>HSBCMEX</v>
          </cell>
          <cell r="C2256">
            <v>142127</v>
          </cell>
          <cell r="D2256" t="str">
            <v>STER22</v>
          </cell>
        </row>
        <row r="2257">
          <cell r="A2257" t="str">
            <v>HSBCMEXSAGEF21</v>
          </cell>
          <cell r="B2257" t="str">
            <v>HSBCMEX</v>
          </cell>
          <cell r="C2257" t="str">
            <v>SAGEF21</v>
          </cell>
          <cell r="D2257" t="str">
            <v>STER22</v>
          </cell>
        </row>
        <row r="2258">
          <cell r="A2258" t="str">
            <v>ICAM12518</v>
          </cell>
          <cell r="B2258" t="str">
            <v>ICAM</v>
          </cell>
          <cell r="C2258">
            <v>12518</v>
          </cell>
          <cell r="D2258" t="str">
            <v>STER22</v>
          </cell>
        </row>
        <row r="2259">
          <cell r="A2259" t="str">
            <v>JPMOR3584026</v>
          </cell>
          <cell r="B2259" t="str">
            <v>JPMOR</v>
          </cell>
          <cell r="C2259">
            <v>3584026</v>
          </cell>
          <cell r="D2259" t="str">
            <v>STER22</v>
          </cell>
        </row>
        <row r="2260">
          <cell r="A2260" t="str">
            <v>JPMORRC1502014300027</v>
          </cell>
          <cell r="B2260" t="str">
            <v>JPMOR</v>
          </cell>
          <cell r="C2260" t="str">
            <v>RC1502014300027</v>
          </cell>
          <cell r="D2260" t="str">
            <v>STER22</v>
          </cell>
        </row>
        <row r="2261">
          <cell r="A2261" t="str">
            <v>MEI IDOMEI IDO 2648</v>
          </cell>
          <cell r="B2261" t="str">
            <v>MEI IDO</v>
          </cell>
          <cell r="C2261" t="str">
            <v>MEI IDO 2648</v>
          </cell>
          <cell r="D2261" t="str">
            <v>STER22</v>
          </cell>
        </row>
        <row r="2262">
          <cell r="A2262" t="str">
            <v>MEI SORMEI 2648</v>
          </cell>
          <cell r="B2262" t="str">
            <v>MEI SOR</v>
          </cell>
          <cell r="C2262" t="str">
            <v>MEI 2648</v>
          </cell>
          <cell r="D2262" t="str">
            <v>STER22</v>
          </cell>
        </row>
        <row r="2263">
          <cell r="A2263" t="str">
            <v>MEIREPMEI REP 2650</v>
          </cell>
          <cell r="B2263" t="str">
            <v>MEIREP</v>
          </cell>
          <cell r="C2263" t="str">
            <v>MEI REP 2650</v>
          </cell>
          <cell r="D2263" t="str">
            <v>STER22</v>
          </cell>
        </row>
        <row r="2264">
          <cell r="A2264" t="str">
            <v>MLYNCCB590</v>
          </cell>
          <cell r="B2264" t="str">
            <v>MLYNCCB</v>
          </cell>
          <cell r="C2264">
            <v>590</v>
          </cell>
          <cell r="D2264" t="str">
            <v>STER22</v>
          </cell>
        </row>
        <row r="2265">
          <cell r="A2265" t="str">
            <v>MULTIVA236493</v>
          </cell>
          <cell r="B2265" t="str">
            <v>MULTIVA</v>
          </cell>
          <cell r="C2265">
            <v>236493</v>
          </cell>
          <cell r="D2265" t="str">
            <v>STER22</v>
          </cell>
        </row>
        <row r="2266">
          <cell r="A2266" t="str">
            <v>NAFINSA1053263</v>
          </cell>
          <cell r="B2266" t="str">
            <v>NAFINSA</v>
          </cell>
          <cell r="C2266">
            <v>1053263</v>
          </cell>
          <cell r="D2266" t="str">
            <v>STER22</v>
          </cell>
        </row>
        <row r="2267">
          <cell r="A2267" t="str">
            <v>VECTOR266909</v>
          </cell>
          <cell r="B2267" t="str">
            <v>VECTOR</v>
          </cell>
          <cell r="C2267">
            <v>266909</v>
          </cell>
          <cell r="D2267" t="str">
            <v>STER22</v>
          </cell>
        </row>
        <row r="2268">
          <cell r="A2268" t="str">
            <v>BACMEXT519177</v>
          </cell>
          <cell r="B2268" t="str">
            <v>BACMEXT</v>
          </cell>
          <cell r="C2268">
            <v>519177</v>
          </cell>
          <cell r="D2268" t="str">
            <v>STER-4</v>
          </cell>
        </row>
        <row r="2269">
          <cell r="A2269" t="str">
            <v>BACOMER919192009612</v>
          </cell>
          <cell r="B2269" t="str">
            <v>BACOMER</v>
          </cell>
          <cell r="C2269">
            <v>919192009612</v>
          </cell>
          <cell r="D2269" t="str">
            <v>STER-4</v>
          </cell>
        </row>
        <row r="2270">
          <cell r="A2270" t="str">
            <v>BACOMERMEX011090</v>
          </cell>
          <cell r="B2270" t="str">
            <v>BACOMER</v>
          </cell>
          <cell r="C2270" t="str">
            <v>MEX011090</v>
          </cell>
          <cell r="D2270" t="str">
            <v>STER-4</v>
          </cell>
        </row>
        <row r="2271">
          <cell r="A2271" t="str">
            <v>BAINVEX14992</v>
          </cell>
          <cell r="B2271" t="str">
            <v>BAINVEX</v>
          </cell>
          <cell r="C2271">
            <v>14992</v>
          </cell>
          <cell r="D2271" t="str">
            <v>STER-4</v>
          </cell>
        </row>
        <row r="2272">
          <cell r="A2272" t="str">
            <v>BAMMSACM00082</v>
          </cell>
          <cell r="B2272" t="str">
            <v>BAMMSA</v>
          </cell>
          <cell r="C2272" t="str">
            <v>CM00082</v>
          </cell>
          <cell r="D2272" t="str">
            <v>STER-4</v>
          </cell>
        </row>
        <row r="2273">
          <cell r="A2273" t="str">
            <v>CITIMX74601891</v>
          </cell>
          <cell r="B2273" t="str">
            <v>CITIMX</v>
          </cell>
          <cell r="C2273">
            <v>74601891</v>
          </cell>
          <cell r="D2273" t="str">
            <v>STER-4</v>
          </cell>
        </row>
        <row r="2274">
          <cell r="A2274" t="str">
            <v>CITIMXCLD-5827</v>
          </cell>
          <cell r="B2274" t="str">
            <v>CITIMX</v>
          </cell>
          <cell r="C2274" t="str">
            <v>CLD-5827</v>
          </cell>
          <cell r="D2274" t="str">
            <v>STER-4</v>
          </cell>
        </row>
        <row r="2275">
          <cell r="A2275" t="str">
            <v>BANOBRA591</v>
          </cell>
          <cell r="B2275" t="str">
            <v>BANOBRA</v>
          </cell>
          <cell r="C2275">
            <v>591</v>
          </cell>
          <cell r="D2275" t="str">
            <v>STER-4</v>
          </cell>
        </row>
        <row r="2276">
          <cell r="A2276" t="str">
            <v>BANORTE57320745</v>
          </cell>
          <cell r="B2276" t="str">
            <v>BANORTE</v>
          </cell>
          <cell r="C2276">
            <v>57320745</v>
          </cell>
          <cell r="D2276" t="str">
            <v>STER-4</v>
          </cell>
        </row>
        <row r="2277">
          <cell r="A2277" t="str">
            <v>BANSAN9783</v>
          </cell>
          <cell r="B2277" t="str">
            <v>BANSAN</v>
          </cell>
          <cell r="C2277">
            <v>9783</v>
          </cell>
          <cell r="D2277" t="str">
            <v>STER-4</v>
          </cell>
        </row>
        <row r="2278">
          <cell r="A2278" t="str">
            <v>BANSAN1034321</v>
          </cell>
          <cell r="B2278" t="str">
            <v>BANSAN</v>
          </cell>
          <cell r="C2278">
            <v>1034321</v>
          </cell>
          <cell r="D2278" t="str">
            <v>STER-4</v>
          </cell>
        </row>
        <row r="2279">
          <cell r="A2279" t="str">
            <v>BANSAN152117</v>
          </cell>
          <cell r="B2279" t="str">
            <v>BANSAN</v>
          </cell>
          <cell r="C2279">
            <v>152117</v>
          </cell>
          <cell r="D2279" t="str">
            <v>STER-4</v>
          </cell>
        </row>
        <row r="2280">
          <cell r="A2280" t="str">
            <v>BANSAN2945027</v>
          </cell>
          <cell r="B2280" t="str">
            <v>BANSAN</v>
          </cell>
          <cell r="C2280">
            <v>2945027</v>
          </cell>
          <cell r="D2280" t="str">
            <v>STER-4</v>
          </cell>
        </row>
        <row r="2281">
          <cell r="A2281" t="str">
            <v>BANSAN65505310873</v>
          </cell>
          <cell r="B2281" t="str">
            <v>BANSAN</v>
          </cell>
          <cell r="C2281">
            <v>65505310873</v>
          </cell>
          <cell r="D2281" t="str">
            <v>STER-4</v>
          </cell>
        </row>
        <row r="2282">
          <cell r="A2282" t="str">
            <v>BARCLAY42526756</v>
          </cell>
          <cell r="B2282" t="str">
            <v>BARCLAY</v>
          </cell>
          <cell r="C2282">
            <v>42526756</v>
          </cell>
          <cell r="D2282" t="str">
            <v>STER-4</v>
          </cell>
        </row>
        <row r="2283">
          <cell r="A2283" t="str">
            <v>BCSUISS200251</v>
          </cell>
          <cell r="B2283" t="str">
            <v>BCSUISS</v>
          </cell>
          <cell r="C2283">
            <v>200251</v>
          </cell>
          <cell r="D2283" t="str">
            <v>STER-4</v>
          </cell>
        </row>
        <row r="2284">
          <cell r="A2284" t="str">
            <v>BGOLDMAST&amp;ER-4</v>
          </cell>
          <cell r="B2284" t="str">
            <v>BGOLDMA</v>
          </cell>
          <cell r="C2284" t="str">
            <v>ST&amp;ER-4</v>
          </cell>
          <cell r="D2284" t="str">
            <v>STER-4</v>
          </cell>
        </row>
        <row r="2285">
          <cell r="A2285" t="str">
            <v>BIXE890574</v>
          </cell>
          <cell r="B2285" t="str">
            <v>BIXE</v>
          </cell>
          <cell r="C2285">
            <v>890574</v>
          </cell>
          <cell r="D2285" t="str">
            <v>STER-4</v>
          </cell>
        </row>
        <row r="2286">
          <cell r="A2286" t="str">
            <v>BNPFS7SMEX</v>
          </cell>
          <cell r="B2286" t="str">
            <v>BNP</v>
          </cell>
          <cell r="C2286" t="str">
            <v>FS7SMEX</v>
          </cell>
          <cell r="D2286" t="str">
            <v>STER-4</v>
          </cell>
        </row>
        <row r="2287">
          <cell r="A2287" t="str">
            <v>BSCTIA7844564-2</v>
          </cell>
          <cell r="B2287" t="str">
            <v>BSCTIA</v>
          </cell>
          <cell r="C2287" t="str">
            <v>7844564-2</v>
          </cell>
          <cell r="D2287" t="str">
            <v>STER-4</v>
          </cell>
        </row>
        <row r="2288">
          <cell r="A2288" t="str">
            <v>CBACTIN976698</v>
          </cell>
          <cell r="B2288" t="str">
            <v>CBACTIN</v>
          </cell>
          <cell r="C2288">
            <v>976698</v>
          </cell>
          <cell r="D2288" t="str">
            <v>STER-4</v>
          </cell>
        </row>
        <row r="2289">
          <cell r="A2289" t="str">
            <v>CBBARCLAY1010</v>
          </cell>
          <cell r="B2289" t="str">
            <v>CBBARCLAY</v>
          </cell>
          <cell r="C2289">
            <v>1010</v>
          </cell>
          <cell r="D2289" t="str">
            <v>STER-4</v>
          </cell>
        </row>
        <row r="2290">
          <cell r="A2290" t="str">
            <v>CBINTER100049544</v>
          </cell>
          <cell r="B2290" t="str">
            <v>CBINTER</v>
          </cell>
          <cell r="C2290">
            <v>100049544</v>
          </cell>
          <cell r="D2290" t="str">
            <v>STER-4</v>
          </cell>
        </row>
        <row r="2291">
          <cell r="A2291" t="str">
            <v>CBJPMORIB70820141519</v>
          </cell>
          <cell r="B2291" t="str">
            <v>CBJPMOR</v>
          </cell>
          <cell r="C2291" t="str">
            <v>IB70820141519</v>
          </cell>
          <cell r="D2291" t="str">
            <v>STER-4</v>
          </cell>
        </row>
        <row r="2292">
          <cell r="A2292" t="str">
            <v>CBMONEX2569093</v>
          </cell>
          <cell r="B2292" t="str">
            <v>CBMONEX</v>
          </cell>
          <cell r="C2292">
            <v>2569093</v>
          </cell>
          <cell r="D2292" t="str">
            <v>STER-4</v>
          </cell>
        </row>
        <row r="2293">
          <cell r="A2293" t="str">
            <v>CBMORGAN039NAAER8</v>
          </cell>
          <cell r="B2293" t="str">
            <v>CBMORGAN</v>
          </cell>
          <cell r="C2293" t="str">
            <v>039NAAER8</v>
          </cell>
          <cell r="D2293" t="str">
            <v>STER-4</v>
          </cell>
        </row>
        <row r="2294">
          <cell r="A2294" t="str">
            <v>CBVALMX264341</v>
          </cell>
          <cell r="B2294" t="str">
            <v>CBVALMX</v>
          </cell>
          <cell r="C2294">
            <v>264341</v>
          </cell>
          <cell r="D2294" t="str">
            <v>STER-4</v>
          </cell>
        </row>
        <row r="2295">
          <cell r="A2295" t="str">
            <v>FINAMEX37794</v>
          </cell>
          <cell r="B2295" t="str">
            <v>FINAMEX</v>
          </cell>
          <cell r="C2295">
            <v>37794</v>
          </cell>
          <cell r="D2295" t="str">
            <v>STER-4</v>
          </cell>
        </row>
        <row r="2296">
          <cell r="A2296" t="str">
            <v>GFI IDOGFI</v>
          </cell>
          <cell r="B2296" t="str">
            <v>GFI IDO</v>
          </cell>
          <cell r="C2296" t="str">
            <v>GFI</v>
          </cell>
          <cell r="D2296" t="str">
            <v>STER-4</v>
          </cell>
        </row>
        <row r="2297">
          <cell r="A2297" t="str">
            <v>GFI SORGFI</v>
          </cell>
          <cell r="B2297" t="str">
            <v>GFI SOR</v>
          </cell>
          <cell r="C2297" t="str">
            <v>GFI</v>
          </cell>
          <cell r="D2297" t="str">
            <v>STER-4</v>
          </cell>
        </row>
        <row r="2298">
          <cell r="A2298" t="str">
            <v>GMP1</v>
          </cell>
          <cell r="B2298" t="str">
            <v>GMP</v>
          </cell>
          <cell r="C2298">
            <v>1</v>
          </cell>
          <cell r="D2298" t="str">
            <v>STER-4</v>
          </cell>
        </row>
        <row r="2299">
          <cell r="A2299" t="str">
            <v>GOLDMAN14</v>
          </cell>
          <cell r="B2299" t="str">
            <v>GOLDMAN</v>
          </cell>
          <cell r="C2299">
            <v>14</v>
          </cell>
          <cell r="D2299" t="str">
            <v>STER-4</v>
          </cell>
        </row>
        <row r="2300">
          <cell r="A2300" t="str">
            <v>HSBCMEX502827</v>
          </cell>
          <cell r="B2300" t="str">
            <v>HSBCMEX</v>
          </cell>
          <cell r="C2300">
            <v>502827</v>
          </cell>
          <cell r="D2300" t="str">
            <v>STER-4</v>
          </cell>
        </row>
        <row r="2301">
          <cell r="A2301" t="str">
            <v>HSBCMEXSAGEF68</v>
          </cell>
          <cell r="B2301" t="str">
            <v>HSBCMEX</v>
          </cell>
          <cell r="C2301" t="str">
            <v>SAGEF68</v>
          </cell>
          <cell r="D2301" t="str">
            <v>STER-4</v>
          </cell>
        </row>
        <row r="2302">
          <cell r="A2302" t="str">
            <v>ICAM12480</v>
          </cell>
          <cell r="B2302" t="str">
            <v>ICAM</v>
          </cell>
          <cell r="C2302">
            <v>12480</v>
          </cell>
          <cell r="D2302" t="str">
            <v>STER-4</v>
          </cell>
        </row>
        <row r="2303">
          <cell r="A2303" t="str">
            <v>JPMOR3584027</v>
          </cell>
          <cell r="B2303" t="str">
            <v>JPMOR</v>
          </cell>
          <cell r="C2303">
            <v>3584027</v>
          </cell>
          <cell r="D2303" t="str">
            <v>STER-4</v>
          </cell>
        </row>
        <row r="2304">
          <cell r="A2304" t="str">
            <v>JPMORRC1502014300025</v>
          </cell>
          <cell r="B2304" t="str">
            <v>JPMOR</v>
          </cell>
          <cell r="C2304" t="str">
            <v>RC1502014300025</v>
          </cell>
          <cell r="D2304" t="str">
            <v>STER-4</v>
          </cell>
        </row>
        <row r="2305">
          <cell r="A2305" t="str">
            <v>MEI IDOMEI IDO 2648</v>
          </cell>
          <cell r="B2305" t="str">
            <v>MEI IDO</v>
          </cell>
          <cell r="C2305" t="str">
            <v>MEI IDO 2648</v>
          </cell>
          <cell r="D2305" t="str">
            <v>STER-4</v>
          </cell>
        </row>
        <row r="2306">
          <cell r="A2306" t="str">
            <v>MEI SORMEI 2648</v>
          </cell>
          <cell r="B2306" t="str">
            <v>MEI SOR</v>
          </cell>
          <cell r="C2306" t="str">
            <v>MEI 2648</v>
          </cell>
          <cell r="D2306" t="str">
            <v>STER-4</v>
          </cell>
        </row>
        <row r="2307">
          <cell r="A2307" t="str">
            <v>MEIREPMEI REP 2650</v>
          </cell>
          <cell r="B2307" t="str">
            <v>MEIREP</v>
          </cell>
          <cell r="C2307" t="str">
            <v>MEI REP 2650</v>
          </cell>
          <cell r="D2307" t="str">
            <v>STER-4</v>
          </cell>
        </row>
        <row r="2308">
          <cell r="A2308" t="str">
            <v>MLYNCCB583</v>
          </cell>
          <cell r="B2308" t="str">
            <v>MLYNCCB</v>
          </cell>
          <cell r="C2308">
            <v>583</v>
          </cell>
          <cell r="D2308" t="str">
            <v>STER-4</v>
          </cell>
        </row>
        <row r="2309">
          <cell r="A2309" t="str">
            <v>MULTIVA236477</v>
          </cell>
          <cell r="B2309" t="str">
            <v>MULTIVA</v>
          </cell>
          <cell r="C2309">
            <v>236477</v>
          </cell>
          <cell r="D2309" t="str">
            <v>STER-4</v>
          </cell>
        </row>
        <row r="2310">
          <cell r="A2310" t="str">
            <v>NAFINSA1053247</v>
          </cell>
          <cell r="B2310" t="str">
            <v>NAFINSA</v>
          </cell>
          <cell r="C2310">
            <v>1053247</v>
          </cell>
          <cell r="D2310" t="str">
            <v>STER-4</v>
          </cell>
        </row>
        <row r="2311">
          <cell r="A2311" t="str">
            <v>PGOLDMAST&amp;ER-4</v>
          </cell>
          <cell r="B2311" t="str">
            <v>PGOLDMA</v>
          </cell>
          <cell r="C2311" t="str">
            <v>ST&amp;ER-4</v>
          </cell>
          <cell r="D2311" t="str">
            <v>STER-4</v>
          </cell>
        </row>
        <row r="2312">
          <cell r="A2312" t="str">
            <v>SANTANDCODIS CLIENTES</v>
          </cell>
          <cell r="B2312" t="str">
            <v>SANTAND</v>
          </cell>
          <cell r="C2312" t="str">
            <v>CODIS CLIENTES</v>
          </cell>
          <cell r="D2312" t="str">
            <v>STER-4</v>
          </cell>
        </row>
        <row r="2313">
          <cell r="A2313" t="str">
            <v>SANTANDCODIS OPICS</v>
          </cell>
          <cell r="B2313" t="str">
            <v>SANTAND</v>
          </cell>
          <cell r="C2313" t="str">
            <v>CODIS OPICS</v>
          </cell>
          <cell r="D2313" t="str">
            <v>STER-4</v>
          </cell>
        </row>
        <row r="2314">
          <cell r="A2314" t="str">
            <v>SANTANDCUSTODIO SANTANDER</v>
          </cell>
          <cell r="B2314" t="str">
            <v>SANTAND</v>
          </cell>
          <cell r="C2314" t="str">
            <v>CUSTODIO SANTANDER</v>
          </cell>
          <cell r="D2314" t="str">
            <v>STER-4</v>
          </cell>
        </row>
        <row r="2315">
          <cell r="A2315" t="str">
            <v>SANTNYSAMX10</v>
          </cell>
          <cell r="B2315" t="str">
            <v>SANTNY</v>
          </cell>
          <cell r="C2315" t="str">
            <v>SAMX10</v>
          </cell>
          <cell r="D2315" t="str">
            <v>STER-4</v>
          </cell>
        </row>
        <row r="2316">
          <cell r="A2316" t="str">
            <v>SIPOIDOSIPOIDO 2649</v>
          </cell>
          <cell r="B2316" t="str">
            <v>SIPOIDO</v>
          </cell>
          <cell r="C2316" t="str">
            <v>SIPOIDO 2649</v>
          </cell>
          <cell r="D2316" t="str">
            <v>STER-4</v>
          </cell>
        </row>
        <row r="2317">
          <cell r="A2317" t="str">
            <v>SIPOREPSIPO REP 2649</v>
          </cell>
          <cell r="B2317" t="str">
            <v>SIPOREP</v>
          </cell>
          <cell r="C2317" t="str">
            <v>SIPO REP 2649</v>
          </cell>
          <cell r="D2317" t="str">
            <v>STER-4</v>
          </cell>
        </row>
        <row r="2318">
          <cell r="A2318" t="str">
            <v>SIPOSORSIPO 2649</v>
          </cell>
          <cell r="B2318" t="str">
            <v>SIPOSOR</v>
          </cell>
          <cell r="C2318" t="str">
            <v>SIPO 2649</v>
          </cell>
          <cell r="D2318" t="str">
            <v>STER-4</v>
          </cell>
        </row>
        <row r="2319">
          <cell r="A2319" t="str">
            <v>VAR IDOVAR IDO 2650</v>
          </cell>
          <cell r="B2319" t="str">
            <v>VAR IDO</v>
          </cell>
          <cell r="C2319" t="str">
            <v>VAR IDO 2650</v>
          </cell>
          <cell r="D2319" t="str">
            <v>STER-4</v>
          </cell>
        </row>
        <row r="2320">
          <cell r="A2320" t="str">
            <v>VAR SORVAR 2650</v>
          </cell>
          <cell r="B2320" t="str">
            <v>VAR SOR</v>
          </cell>
          <cell r="C2320" t="str">
            <v>VAR 2650</v>
          </cell>
          <cell r="D2320" t="str">
            <v>STER-4</v>
          </cell>
        </row>
        <row r="2321">
          <cell r="A2321" t="str">
            <v>VARREPVAR REP 2650</v>
          </cell>
          <cell r="B2321" t="str">
            <v>VARREP</v>
          </cell>
          <cell r="C2321" t="str">
            <v>VAR REP 2650</v>
          </cell>
          <cell r="D2321" t="str">
            <v>STER-4</v>
          </cell>
        </row>
        <row r="2322">
          <cell r="A2322" t="str">
            <v>VECTOR266888</v>
          </cell>
          <cell r="B2322" t="str">
            <v>VECTOR</v>
          </cell>
          <cell r="C2322">
            <v>266888</v>
          </cell>
          <cell r="D2322" t="str">
            <v>STER-4</v>
          </cell>
        </row>
        <row r="2323">
          <cell r="A2323" t="str">
            <v>SANTANDCODIS CLIENTES</v>
          </cell>
          <cell r="B2323" t="str">
            <v>SANTAND</v>
          </cell>
          <cell r="C2323" t="str">
            <v>CODIS CLIENTES</v>
          </cell>
          <cell r="D2323" t="str">
            <v>STER-4 A</v>
          </cell>
        </row>
        <row r="2324">
          <cell r="A2324" t="str">
            <v>SANTANDCODIS OPICS</v>
          </cell>
          <cell r="B2324" t="str">
            <v>SANTAND</v>
          </cell>
          <cell r="C2324" t="str">
            <v>CODIS OPICS</v>
          </cell>
          <cell r="D2324" t="str">
            <v>STER-4 A</v>
          </cell>
        </row>
        <row r="2325">
          <cell r="A2325" t="str">
            <v>SANTANDCODIS CLIENTES</v>
          </cell>
          <cell r="B2325" t="str">
            <v>SANTAND</v>
          </cell>
          <cell r="C2325" t="str">
            <v>CODIS CLIENTES</v>
          </cell>
          <cell r="D2325" t="str">
            <v>STER-4 B1</v>
          </cell>
        </row>
        <row r="2326">
          <cell r="A2326" t="str">
            <v>SANTANDCODIS OPICS</v>
          </cell>
          <cell r="B2326" t="str">
            <v>SANTAND</v>
          </cell>
          <cell r="C2326" t="str">
            <v>CODIS OPICS</v>
          </cell>
          <cell r="D2326" t="str">
            <v>STER-4 B1</v>
          </cell>
        </row>
        <row r="2327">
          <cell r="A2327" t="str">
            <v>SANTANDCODIS CLIENTES</v>
          </cell>
          <cell r="B2327" t="str">
            <v>SANTAND</v>
          </cell>
          <cell r="C2327" t="str">
            <v>CODIS CLIENTES</v>
          </cell>
          <cell r="D2327" t="str">
            <v>STER-4 B2</v>
          </cell>
        </row>
        <row r="2328">
          <cell r="A2328" t="str">
            <v>SANTANDCODIS OPICS</v>
          </cell>
          <cell r="B2328" t="str">
            <v>SANTAND</v>
          </cell>
          <cell r="C2328" t="str">
            <v>CODIS OPICS</v>
          </cell>
          <cell r="D2328" t="str">
            <v>STER-4 B2</v>
          </cell>
        </row>
        <row r="2329">
          <cell r="A2329" t="str">
            <v>SANTANDCODIS CLIENTES</v>
          </cell>
          <cell r="B2329" t="str">
            <v>SANTAND</v>
          </cell>
          <cell r="C2329" t="str">
            <v>CODIS CLIENTES</v>
          </cell>
          <cell r="D2329" t="str">
            <v>STER-4 B3</v>
          </cell>
        </row>
        <row r="2330">
          <cell r="A2330" t="str">
            <v>SANTANDCODIS OPICS</v>
          </cell>
          <cell r="B2330" t="str">
            <v>SANTAND</v>
          </cell>
          <cell r="C2330" t="str">
            <v>CODIS OPICS</v>
          </cell>
          <cell r="D2330" t="str">
            <v>STER-4 B3</v>
          </cell>
        </row>
        <row r="2331">
          <cell r="A2331" t="str">
            <v>SANTANDCODIS CLIENTES</v>
          </cell>
          <cell r="B2331" t="str">
            <v>SANTAND</v>
          </cell>
          <cell r="C2331" t="str">
            <v>CODIS CLIENTES</v>
          </cell>
          <cell r="D2331" t="str">
            <v>STER-4 D</v>
          </cell>
        </row>
        <row r="2332">
          <cell r="A2332" t="str">
            <v>SANTANDCODIS OPICS</v>
          </cell>
          <cell r="B2332" t="str">
            <v>SANTAND</v>
          </cell>
          <cell r="C2332" t="str">
            <v>CODIS OPICS</v>
          </cell>
          <cell r="D2332" t="str">
            <v>STER-4 D</v>
          </cell>
        </row>
        <row r="2333">
          <cell r="A2333" t="str">
            <v>SANTANDCODIS CLIENTES</v>
          </cell>
          <cell r="B2333" t="str">
            <v>SANTAND</v>
          </cell>
          <cell r="C2333" t="str">
            <v>CODIS CLIENTES</v>
          </cell>
          <cell r="D2333" t="str">
            <v>STER-4 F</v>
          </cell>
        </row>
        <row r="2334">
          <cell r="A2334" t="str">
            <v>SANTANDCODIS OPICS</v>
          </cell>
          <cell r="B2334" t="str">
            <v>SANTAND</v>
          </cell>
          <cell r="C2334" t="str">
            <v>CODIS OPICS</v>
          </cell>
          <cell r="D2334" t="str">
            <v>STER-4 F</v>
          </cell>
        </row>
        <row r="2335">
          <cell r="A2335" t="str">
            <v>SANTANDCODIS CLIENTES</v>
          </cell>
          <cell r="B2335" t="str">
            <v>SANTAND</v>
          </cell>
          <cell r="C2335" t="str">
            <v>CODIS CLIENTES</v>
          </cell>
          <cell r="D2335" t="str">
            <v>STER-4 MA</v>
          </cell>
        </row>
        <row r="2336">
          <cell r="A2336" t="str">
            <v>SANTANDCODIS OPICS</v>
          </cell>
          <cell r="B2336" t="str">
            <v>SANTAND</v>
          </cell>
          <cell r="C2336" t="str">
            <v>CODIS OPICS</v>
          </cell>
          <cell r="D2336" t="str">
            <v>STER-4 MA</v>
          </cell>
        </row>
        <row r="2337">
          <cell r="A2337" t="str">
            <v>BACMEXT519178</v>
          </cell>
          <cell r="B2337" t="str">
            <v>BACMEXT</v>
          </cell>
          <cell r="C2337">
            <v>519178</v>
          </cell>
          <cell r="D2337" t="str">
            <v>STER-5</v>
          </cell>
        </row>
        <row r="2338">
          <cell r="A2338" t="str">
            <v>BACMEXT519178-02</v>
          </cell>
          <cell r="B2338" t="str">
            <v>BACMEXT</v>
          </cell>
          <cell r="C2338" t="str">
            <v>519178-02</v>
          </cell>
          <cell r="D2338" t="str">
            <v>STER-5</v>
          </cell>
        </row>
        <row r="2339">
          <cell r="A2339" t="str">
            <v>BACOMER4746953</v>
          </cell>
          <cell r="B2339" t="str">
            <v>BACOMER</v>
          </cell>
          <cell r="C2339">
            <v>4746953</v>
          </cell>
          <cell r="D2339" t="str">
            <v>STER-5</v>
          </cell>
        </row>
        <row r="2340">
          <cell r="A2340" t="str">
            <v>BACOMER5FSN5RK</v>
          </cell>
          <cell r="B2340" t="str">
            <v>BACOMER</v>
          </cell>
          <cell r="C2340" t="str">
            <v>5FSN5RK</v>
          </cell>
          <cell r="D2340" t="str">
            <v>STER-5</v>
          </cell>
        </row>
        <row r="2341">
          <cell r="A2341" t="str">
            <v>BACOMER919192009620</v>
          </cell>
          <cell r="B2341" t="str">
            <v>BACOMER</v>
          </cell>
          <cell r="C2341">
            <v>919192009620</v>
          </cell>
          <cell r="D2341" t="str">
            <v>STER-5</v>
          </cell>
        </row>
        <row r="2342">
          <cell r="A2342" t="str">
            <v>BAMMSACM00156</v>
          </cell>
          <cell r="B2342" t="str">
            <v>BAMMSA</v>
          </cell>
          <cell r="C2342" t="str">
            <v>CM00156</v>
          </cell>
          <cell r="D2342" t="str">
            <v>STER-5</v>
          </cell>
        </row>
        <row r="2343">
          <cell r="A2343" t="str">
            <v>CITIMX74601901</v>
          </cell>
          <cell r="B2343" t="str">
            <v>CITIMX</v>
          </cell>
          <cell r="C2343">
            <v>74601901</v>
          </cell>
          <cell r="D2343" t="str">
            <v>STER-5</v>
          </cell>
        </row>
        <row r="2344">
          <cell r="A2344" t="str">
            <v>CITIMXCLD-5827</v>
          </cell>
          <cell r="B2344" t="str">
            <v>CITIMX</v>
          </cell>
          <cell r="C2344" t="str">
            <v>CLD-5827</v>
          </cell>
          <cell r="D2344" t="str">
            <v>STER-5</v>
          </cell>
        </row>
        <row r="2345">
          <cell r="A2345" t="str">
            <v>BANOBRA588</v>
          </cell>
          <cell r="B2345" t="str">
            <v>BANOBRA</v>
          </cell>
          <cell r="C2345">
            <v>588</v>
          </cell>
          <cell r="D2345" t="str">
            <v>STER-5</v>
          </cell>
        </row>
        <row r="2346">
          <cell r="A2346" t="str">
            <v>BANORTE500330241</v>
          </cell>
          <cell r="B2346" t="str">
            <v>BANORTE</v>
          </cell>
          <cell r="C2346">
            <v>500330241</v>
          </cell>
          <cell r="D2346" t="str">
            <v>STER-5</v>
          </cell>
        </row>
        <row r="2347">
          <cell r="A2347" t="str">
            <v>BANORTE502171398</v>
          </cell>
          <cell r="B2347" t="str">
            <v>BANORTE</v>
          </cell>
          <cell r="C2347">
            <v>502171398</v>
          </cell>
          <cell r="D2347" t="str">
            <v>STER-5</v>
          </cell>
        </row>
        <row r="2348">
          <cell r="A2348" t="str">
            <v>BANSAN253</v>
          </cell>
          <cell r="B2348" t="str">
            <v>BANSAN</v>
          </cell>
          <cell r="C2348">
            <v>253</v>
          </cell>
          <cell r="D2348" t="str">
            <v>STER-5</v>
          </cell>
        </row>
        <row r="2349">
          <cell r="A2349" t="str">
            <v>BANSAN152119</v>
          </cell>
          <cell r="B2349" t="str">
            <v>BANSAN</v>
          </cell>
          <cell r="C2349">
            <v>152119</v>
          </cell>
          <cell r="D2349" t="str">
            <v>STER-5</v>
          </cell>
        </row>
        <row r="2350">
          <cell r="A2350" t="str">
            <v>BANSAN2945028</v>
          </cell>
          <cell r="B2350" t="str">
            <v>BANSAN</v>
          </cell>
          <cell r="C2350">
            <v>2945028</v>
          </cell>
          <cell r="D2350" t="str">
            <v>STER-5</v>
          </cell>
        </row>
        <row r="2351">
          <cell r="A2351" t="str">
            <v>BANSAN65505310873</v>
          </cell>
          <cell r="B2351" t="str">
            <v>BANSAN</v>
          </cell>
          <cell r="C2351">
            <v>65505310873</v>
          </cell>
          <cell r="D2351" t="str">
            <v>STER-5</v>
          </cell>
        </row>
        <row r="2352">
          <cell r="A2352" t="str">
            <v>BARCLAY42652027</v>
          </cell>
          <cell r="B2352" t="str">
            <v>BARCLAY</v>
          </cell>
          <cell r="C2352">
            <v>42652027</v>
          </cell>
          <cell r="D2352" t="str">
            <v>STER-5</v>
          </cell>
        </row>
        <row r="2353">
          <cell r="A2353" t="str">
            <v>BCSUISS200250</v>
          </cell>
          <cell r="B2353" t="str">
            <v>BCSUISS</v>
          </cell>
          <cell r="C2353">
            <v>200250</v>
          </cell>
          <cell r="D2353" t="str">
            <v>STER-5</v>
          </cell>
        </row>
        <row r="2354">
          <cell r="A2354" t="str">
            <v>BIXE890558</v>
          </cell>
          <cell r="B2354" t="str">
            <v>BIXE</v>
          </cell>
          <cell r="C2354">
            <v>890558</v>
          </cell>
          <cell r="D2354" t="str">
            <v>STER-5</v>
          </cell>
        </row>
        <row r="2355">
          <cell r="A2355" t="str">
            <v>BSCTIA7844016-8</v>
          </cell>
          <cell r="B2355" t="str">
            <v>BSCTIA</v>
          </cell>
          <cell r="C2355" t="str">
            <v>7844016-8</v>
          </cell>
          <cell r="D2355" t="str">
            <v>STER-5</v>
          </cell>
        </row>
        <row r="2356">
          <cell r="A2356" t="str">
            <v>CBACTIN977170</v>
          </cell>
          <cell r="B2356" t="str">
            <v>CBACTIN</v>
          </cell>
          <cell r="C2356">
            <v>977170</v>
          </cell>
          <cell r="D2356" t="str">
            <v>STER-5</v>
          </cell>
        </row>
        <row r="2357">
          <cell r="A2357" t="str">
            <v>CBBARCLAY1004</v>
          </cell>
          <cell r="B2357" t="str">
            <v>CBBARCLAY</v>
          </cell>
          <cell r="C2357">
            <v>1004</v>
          </cell>
          <cell r="D2357" t="str">
            <v>STER-5</v>
          </cell>
        </row>
        <row r="2358">
          <cell r="A2358" t="str">
            <v>CBINTER100049544</v>
          </cell>
          <cell r="B2358" t="str">
            <v>CBINTER</v>
          </cell>
          <cell r="C2358">
            <v>100049544</v>
          </cell>
          <cell r="D2358" t="str">
            <v>STER-5</v>
          </cell>
        </row>
        <row r="2359">
          <cell r="A2359" t="str">
            <v>CBJPMORIB70820141498</v>
          </cell>
          <cell r="B2359" t="str">
            <v>CBJPMOR</v>
          </cell>
          <cell r="C2359" t="str">
            <v>IB70820141498</v>
          </cell>
          <cell r="D2359" t="str">
            <v>STER-5</v>
          </cell>
        </row>
        <row r="2360">
          <cell r="A2360" t="str">
            <v>CBMONEX2774388</v>
          </cell>
          <cell r="B2360" t="str">
            <v>CBMONEX</v>
          </cell>
          <cell r="C2360">
            <v>2774388</v>
          </cell>
          <cell r="D2360" t="str">
            <v>STER-5</v>
          </cell>
        </row>
        <row r="2361">
          <cell r="A2361" t="str">
            <v>CBMORGAN039NAAEF4</v>
          </cell>
          <cell r="B2361" t="str">
            <v>CBMORGAN</v>
          </cell>
          <cell r="C2361" t="str">
            <v>039NAAEF4</v>
          </cell>
          <cell r="D2361" t="str">
            <v>STER-5</v>
          </cell>
        </row>
        <row r="2362">
          <cell r="A2362" t="str">
            <v>CBVALMX333777</v>
          </cell>
          <cell r="B2362" t="str">
            <v>CBVALMX</v>
          </cell>
          <cell r="C2362">
            <v>333777</v>
          </cell>
          <cell r="D2362" t="str">
            <v>STER-5</v>
          </cell>
        </row>
        <row r="2363">
          <cell r="A2363" t="str">
            <v>FINAMEX39348</v>
          </cell>
          <cell r="B2363" t="str">
            <v>FINAMEX</v>
          </cell>
          <cell r="C2363">
            <v>39348</v>
          </cell>
          <cell r="D2363" t="str">
            <v>STER-5</v>
          </cell>
        </row>
        <row r="2364">
          <cell r="A2364" t="str">
            <v>GFI IDOGFI</v>
          </cell>
          <cell r="B2364" t="str">
            <v>GFI IDO</v>
          </cell>
          <cell r="C2364" t="str">
            <v>GFI</v>
          </cell>
          <cell r="D2364" t="str">
            <v>STER-5</v>
          </cell>
        </row>
        <row r="2365">
          <cell r="A2365" t="str">
            <v>GFI SORGFI</v>
          </cell>
          <cell r="B2365" t="str">
            <v>GFI SOR</v>
          </cell>
          <cell r="C2365" t="str">
            <v>GFI</v>
          </cell>
          <cell r="D2365" t="str">
            <v>STER-5</v>
          </cell>
        </row>
        <row r="2366">
          <cell r="A2366" t="str">
            <v>GOLDMAN14</v>
          </cell>
          <cell r="B2366" t="str">
            <v>GOLDMAN</v>
          </cell>
          <cell r="C2366">
            <v>14</v>
          </cell>
          <cell r="D2366" t="str">
            <v>STER-5</v>
          </cell>
        </row>
        <row r="2367">
          <cell r="A2367" t="str">
            <v>HSBCMEX286298</v>
          </cell>
          <cell r="B2367" t="str">
            <v>HSBCMEX</v>
          </cell>
          <cell r="C2367">
            <v>286298</v>
          </cell>
          <cell r="D2367" t="str">
            <v>STER-5</v>
          </cell>
        </row>
        <row r="2368">
          <cell r="A2368" t="str">
            <v>HSBCMEXFSACMEX</v>
          </cell>
          <cell r="B2368" t="str">
            <v>HSBCMEX</v>
          </cell>
          <cell r="C2368" t="str">
            <v>FSACMEX</v>
          </cell>
          <cell r="D2368" t="str">
            <v>STER-5</v>
          </cell>
        </row>
        <row r="2369">
          <cell r="A2369" t="str">
            <v>ICAM12482</v>
          </cell>
          <cell r="B2369" t="str">
            <v>ICAM</v>
          </cell>
          <cell r="C2369">
            <v>12482</v>
          </cell>
          <cell r="D2369" t="str">
            <v>STER-5</v>
          </cell>
        </row>
        <row r="2370">
          <cell r="A2370" t="str">
            <v>JPMOR3584028</v>
          </cell>
          <cell r="B2370" t="str">
            <v>JPMOR</v>
          </cell>
          <cell r="C2370">
            <v>3584028</v>
          </cell>
          <cell r="D2370" t="str">
            <v>STER-5</v>
          </cell>
        </row>
        <row r="2371">
          <cell r="A2371" t="str">
            <v>JPMORRC1502014300042</v>
          </cell>
          <cell r="B2371" t="str">
            <v>JPMOR</v>
          </cell>
          <cell r="C2371" t="str">
            <v>RC1502014300042</v>
          </cell>
          <cell r="D2371" t="str">
            <v>STER-5</v>
          </cell>
        </row>
        <row r="2372">
          <cell r="A2372" t="str">
            <v>MEI IDOMEI IDO 2648</v>
          </cell>
          <cell r="B2372" t="str">
            <v>MEI IDO</v>
          </cell>
          <cell r="C2372" t="str">
            <v>MEI IDO 2648</v>
          </cell>
          <cell r="D2372" t="str">
            <v>STER-5</v>
          </cell>
        </row>
        <row r="2373">
          <cell r="A2373" t="str">
            <v>MEI SORMEI 2648</v>
          </cell>
          <cell r="B2373" t="str">
            <v>MEI SOR</v>
          </cell>
          <cell r="C2373" t="str">
            <v>MEI 2648</v>
          </cell>
          <cell r="D2373" t="str">
            <v>STER-5</v>
          </cell>
        </row>
        <row r="2374">
          <cell r="A2374" t="str">
            <v>MEIREPMEI REP 2650</v>
          </cell>
          <cell r="B2374" t="str">
            <v>MEIREP</v>
          </cell>
          <cell r="C2374" t="str">
            <v>MEI REP 2650</v>
          </cell>
          <cell r="D2374" t="str">
            <v>STER-5</v>
          </cell>
        </row>
        <row r="2375">
          <cell r="A2375" t="str">
            <v>MLYNCCB584</v>
          </cell>
          <cell r="B2375" t="str">
            <v>MLYNCCB</v>
          </cell>
          <cell r="C2375">
            <v>584</v>
          </cell>
          <cell r="D2375" t="str">
            <v>STER-5</v>
          </cell>
        </row>
        <row r="2376">
          <cell r="A2376" t="str">
            <v>MULTIVA236451</v>
          </cell>
          <cell r="B2376" t="str">
            <v>MULTIVA</v>
          </cell>
          <cell r="C2376">
            <v>236451</v>
          </cell>
          <cell r="D2376" t="str">
            <v>STER-5</v>
          </cell>
        </row>
        <row r="2377">
          <cell r="A2377" t="str">
            <v>NAFINSA1053255</v>
          </cell>
          <cell r="B2377" t="str">
            <v>NAFINSA</v>
          </cell>
          <cell r="C2377">
            <v>1053255</v>
          </cell>
          <cell r="D2377" t="str">
            <v>STER-5</v>
          </cell>
        </row>
        <row r="2378">
          <cell r="A2378" t="str">
            <v>SANTANDCODIS CLIENTES</v>
          </cell>
          <cell r="B2378" t="str">
            <v>SANTAND</v>
          </cell>
          <cell r="C2378" t="str">
            <v>CODIS CLIENTES</v>
          </cell>
          <cell r="D2378" t="str">
            <v>STER-5</v>
          </cell>
        </row>
        <row r="2379">
          <cell r="A2379" t="str">
            <v>SANTANDCODIS OPICS</v>
          </cell>
          <cell r="B2379" t="str">
            <v>SANTAND</v>
          </cell>
          <cell r="C2379" t="str">
            <v>CODIS OPICS</v>
          </cell>
          <cell r="D2379" t="str">
            <v>STER-5</v>
          </cell>
        </row>
        <row r="2380">
          <cell r="A2380" t="str">
            <v>SANTANDCUSTODIO SANTANDER</v>
          </cell>
          <cell r="B2380" t="str">
            <v>SANTAND</v>
          </cell>
          <cell r="C2380" t="str">
            <v>CUSTODIO SANTANDER</v>
          </cell>
          <cell r="D2380" t="str">
            <v>STER-5</v>
          </cell>
        </row>
        <row r="2381">
          <cell r="A2381" t="str">
            <v>SIPOIDOSIPOIDO 2649</v>
          </cell>
          <cell r="B2381" t="str">
            <v>SIPOIDO</v>
          </cell>
          <cell r="C2381" t="str">
            <v>SIPOIDO 2649</v>
          </cell>
          <cell r="D2381" t="str">
            <v>STER-5</v>
          </cell>
        </row>
        <row r="2382">
          <cell r="A2382" t="str">
            <v>SIPOREPSIPO REP 2649</v>
          </cell>
          <cell r="B2382" t="str">
            <v>SIPOREP</v>
          </cell>
          <cell r="C2382" t="str">
            <v>SIPO REP 2649</v>
          </cell>
          <cell r="D2382" t="str">
            <v>STER-5</v>
          </cell>
        </row>
        <row r="2383">
          <cell r="A2383" t="str">
            <v>SIPOSORSIPO 2649</v>
          </cell>
          <cell r="B2383" t="str">
            <v>SIPOSOR</v>
          </cell>
          <cell r="C2383" t="str">
            <v>SIPO 2649</v>
          </cell>
          <cell r="D2383" t="str">
            <v>STER-5</v>
          </cell>
        </row>
        <row r="2384">
          <cell r="A2384" t="str">
            <v>VAR IDOVAR IDO 2650</v>
          </cell>
          <cell r="B2384" t="str">
            <v>VAR IDO</v>
          </cell>
          <cell r="C2384" t="str">
            <v>VAR IDO 2650</v>
          </cell>
          <cell r="D2384" t="str">
            <v>STER-5</v>
          </cell>
        </row>
        <row r="2385">
          <cell r="A2385" t="str">
            <v>VAR SORVAR 2650</v>
          </cell>
          <cell r="B2385" t="str">
            <v>VAR SOR</v>
          </cell>
          <cell r="C2385" t="str">
            <v>VAR 2650</v>
          </cell>
          <cell r="D2385" t="str">
            <v>STER-5</v>
          </cell>
        </row>
        <row r="2386">
          <cell r="A2386" t="str">
            <v>VARREPVAR REP 2650</v>
          </cell>
          <cell r="B2386" t="str">
            <v>VARREP</v>
          </cell>
          <cell r="C2386" t="str">
            <v>VAR REP 2650</v>
          </cell>
          <cell r="D2386" t="str">
            <v>STER-5</v>
          </cell>
        </row>
        <row r="2387">
          <cell r="A2387" t="str">
            <v>VECTOR267593</v>
          </cell>
          <cell r="B2387" t="str">
            <v>VECTOR</v>
          </cell>
          <cell r="C2387">
            <v>267593</v>
          </cell>
          <cell r="D2387" t="str">
            <v>STER-5</v>
          </cell>
        </row>
        <row r="2388">
          <cell r="A2388" t="str">
            <v>SANTANDCODIS CLIENTES</v>
          </cell>
          <cell r="B2388" t="str">
            <v>SANTAND</v>
          </cell>
          <cell r="C2388" t="str">
            <v>CODIS CLIENTES</v>
          </cell>
          <cell r="D2388" t="str">
            <v>STER-5 A</v>
          </cell>
        </row>
        <row r="2389">
          <cell r="A2389" t="str">
            <v>SANTANDCODIS OPICS</v>
          </cell>
          <cell r="B2389" t="str">
            <v>SANTAND</v>
          </cell>
          <cell r="C2389" t="str">
            <v>CODIS OPICS</v>
          </cell>
          <cell r="D2389" t="str">
            <v>STER-5 A</v>
          </cell>
        </row>
        <row r="2390">
          <cell r="A2390" t="str">
            <v>SANTANDCODIS CLIENTES</v>
          </cell>
          <cell r="B2390" t="str">
            <v>SANTAND</v>
          </cell>
          <cell r="C2390" t="str">
            <v>CODIS CLIENTES</v>
          </cell>
          <cell r="D2390" t="str">
            <v>STER-5 B1</v>
          </cell>
        </row>
        <row r="2391">
          <cell r="A2391" t="str">
            <v>SANTANDCODIS OPICS</v>
          </cell>
          <cell r="B2391" t="str">
            <v>SANTAND</v>
          </cell>
          <cell r="C2391" t="str">
            <v>CODIS OPICS</v>
          </cell>
          <cell r="D2391" t="str">
            <v>STER-5 B1</v>
          </cell>
        </row>
        <row r="2392">
          <cell r="A2392" t="str">
            <v>SANTANDCODIS CLIENTES</v>
          </cell>
          <cell r="B2392" t="str">
            <v>SANTAND</v>
          </cell>
          <cell r="C2392" t="str">
            <v>CODIS CLIENTES</v>
          </cell>
          <cell r="D2392" t="str">
            <v>STER-5 DB</v>
          </cell>
        </row>
        <row r="2393">
          <cell r="A2393" t="str">
            <v>SANTANDCODIS OPICS</v>
          </cell>
          <cell r="B2393" t="str">
            <v>SANTAND</v>
          </cell>
          <cell r="C2393" t="str">
            <v>CODIS OPICS</v>
          </cell>
          <cell r="D2393" t="str">
            <v>STER-5 DB</v>
          </cell>
        </row>
        <row r="2394">
          <cell r="A2394" t="str">
            <v>SANTANDCODIS CLIENTES</v>
          </cell>
          <cell r="B2394" t="str">
            <v>SANTAND</v>
          </cell>
          <cell r="C2394" t="str">
            <v>CODIS CLIENTES</v>
          </cell>
          <cell r="D2394" t="str">
            <v>STER-5 DM</v>
          </cell>
        </row>
        <row r="2395">
          <cell r="A2395" t="str">
            <v>SANTANDCODIS OPICS</v>
          </cell>
          <cell r="B2395" t="str">
            <v>SANTAND</v>
          </cell>
          <cell r="C2395" t="str">
            <v>CODIS OPICS</v>
          </cell>
          <cell r="D2395" t="str">
            <v>STER-5 DM</v>
          </cell>
        </row>
        <row r="2396">
          <cell r="A2396" t="str">
            <v>SANTANDCODIS CLIENTES</v>
          </cell>
          <cell r="B2396" t="str">
            <v>SANTAND</v>
          </cell>
          <cell r="C2396" t="str">
            <v>CODIS CLIENTES</v>
          </cell>
          <cell r="D2396" t="str">
            <v>STER-5 F</v>
          </cell>
        </row>
        <row r="2397">
          <cell r="A2397" t="str">
            <v>SANTANDCODIS OPICS</v>
          </cell>
          <cell r="B2397" t="str">
            <v>SANTAND</v>
          </cell>
          <cell r="C2397" t="str">
            <v>CODIS OPICS</v>
          </cell>
          <cell r="D2397" t="str">
            <v>STER-5 F</v>
          </cell>
        </row>
        <row r="2398">
          <cell r="A2398" t="str">
            <v>SANTANDCODIS CLIENTES</v>
          </cell>
          <cell r="B2398" t="str">
            <v>SANTAND</v>
          </cell>
          <cell r="C2398" t="str">
            <v>CODIS CLIENTES</v>
          </cell>
          <cell r="D2398" t="str">
            <v>STER-5 M</v>
          </cell>
        </row>
        <row r="2399">
          <cell r="A2399" t="str">
            <v>SANTANDCODIS OPICS</v>
          </cell>
          <cell r="B2399" t="str">
            <v>SANTAND</v>
          </cell>
          <cell r="C2399" t="str">
            <v>CODIS OPICS</v>
          </cell>
          <cell r="D2399" t="str">
            <v>STER-5 M</v>
          </cell>
        </row>
        <row r="2400">
          <cell r="A2400" t="str">
            <v>ACIVAL55406</v>
          </cell>
          <cell r="B2400" t="str">
            <v>ACIVAL</v>
          </cell>
          <cell r="C2400">
            <v>55406</v>
          </cell>
          <cell r="D2400" t="str">
            <v>STER5E</v>
          </cell>
        </row>
        <row r="2401">
          <cell r="A2401" t="str">
            <v>BACMEXT553790</v>
          </cell>
          <cell r="B2401" t="str">
            <v>BACMEXT</v>
          </cell>
          <cell r="C2401">
            <v>553790</v>
          </cell>
          <cell r="D2401" t="str">
            <v>STER5E</v>
          </cell>
        </row>
        <row r="2402">
          <cell r="A2402" t="str">
            <v>BACMEXT553790-46</v>
          </cell>
          <cell r="B2402" t="str">
            <v>BACMEXT</v>
          </cell>
          <cell r="C2402" t="str">
            <v>553790-46</v>
          </cell>
          <cell r="D2402" t="str">
            <v>STER5E</v>
          </cell>
        </row>
        <row r="2403">
          <cell r="A2403" t="str">
            <v>BACOMER3448908</v>
          </cell>
          <cell r="B2403" t="str">
            <v>BACOMER</v>
          </cell>
          <cell r="C2403">
            <v>3448908</v>
          </cell>
          <cell r="D2403" t="str">
            <v>STER5E</v>
          </cell>
        </row>
        <row r="2404">
          <cell r="A2404" t="str">
            <v>BACOMER919140014391</v>
          </cell>
          <cell r="B2404" t="str">
            <v>BACOMER</v>
          </cell>
          <cell r="C2404">
            <v>919140014391</v>
          </cell>
          <cell r="D2404" t="str">
            <v>STER5E</v>
          </cell>
        </row>
        <row r="2405">
          <cell r="A2405" t="str">
            <v>BAMMSACM00670</v>
          </cell>
          <cell r="B2405" t="str">
            <v>BAMMSA</v>
          </cell>
          <cell r="C2405" t="str">
            <v>CM00670</v>
          </cell>
          <cell r="D2405" t="str">
            <v>STER5E</v>
          </cell>
        </row>
        <row r="2406">
          <cell r="A2406" t="str">
            <v>CITIMX77000091</v>
          </cell>
          <cell r="B2406" t="str">
            <v>CITIMX</v>
          </cell>
          <cell r="C2406">
            <v>77000091</v>
          </cell>
          <cell r="D2406" t="str">
            <v>STER5E</v>
          </cell>
        </row>
        <row r="2407">
          <cell r="A2407" t="str">
            <v>BANOBRA589</v>
          </cell>
          <cell r="B2407" t="str">
            <v>BANOBRA</v>
          </cell>
          <cell r="C2407">
            <v>589</v>
          </cell>
          <cell r="D2407" t="str">
            <v>STER5E</v>
          </cell>
        </row>
        <row r="2408">
          <cell r="A2408" t="str">
            <v>BANORTE501402071</v>
          </cell>
          <cell r="B2408" t="str">
            <v>BANORTE</v>
          </cell>
          <cell r="C2408">
            <v>501402071</v>
          </cell>
          <cell r="D2408" t="str">
            <v>STER5E</v>
          </cell>
        </row>
        <row r="2409">
          <cell r="A2409" t="str">
            <v>BANSAN6969</v>
          </cell>
          <cell r="B2409" t="str">
            <v>BANSAN</v>
          </cell>
          <cell r="C2409">
            <v>6969</v>
          </cell>
          <cell r="D2409" t="str">
            <v>STER5E</v>
          </cell>
        </row>
        <row r="2410">
          <cell r="A2410" t="str">
            <v>BANSAN154383</v>
          </cell>
          <cell r="B2410" t="str">
            <v>BANSAN</v>
          </cell>
          <cell r="C2410">
            <v>154383</v>
          </cell>
          <cell r="D2410" t="str">
            <v>STER5E</v>
          </cell>
        </row>
        <row r="2411">
          <cell r="A2411" t="str">
            <v>BANSAN2945060</v>
          </cell>
          <cell r="B2411" t="str">
            <v>BANSAN</v>
          </cell>
          <cell r="C2411">
            <v>2945060</v>
          </cell>
          <cell r="D2411" t="str">
            <v>STER5E</v>
          </cell>
        </row>
        <row r="2412">
          <cell r="A2412" t="str">
            <v>BANSAN65505310873</v>
          </cell>
          <cell r="B2412" t="str">
            <v>BANSAN</v>
          </cell>
          <cell r="C2412">
            <v>65505310873</v>
          </cell>
          <cell r="D2412" t="str">
            <v>STER5E</v>
          </cell>
        </row>
        <row r="2413">
          <cell r="A2413" t="str">
            <v>BARCLAY40364509</v>
          </cell>
          <cell r="B2413" t="str">
            <v>BARCLAY</v>
          </cell>
          <cell r="C2413">
            <v>40364509</v>
          </cell>
          <cell r="D2413" t="str">
            <v>STER5E</v>
          </cell>
        </row>
        <row r="2414">
          <cell r="A2414" t="str">
            <v>BCSUISS212006</v>
          </cell>
          <cell r="B2414" t="str">
            <v>BCSUISS</v>
          </cell>
          <cell r="C2414">
            <v>212006</v>
          </cell>
          <cell r="D2414" t="str">
            <v>STER5E</v>
          </cell>
        </row>
        <row r="2415">
          <cell r="A2415" t="str">
            <v>BSCTIA7840692-4</v>
          </cell>
          <cell r="B2415" t="str">
            <v>BSCTIA</v>
          </cell>
          <cell r="C2415" t="str">
            <v>7840692-4</v>
          </cell>
          <cell r="D2415" t="str">
            <v>STER5E</v>
          </cell>
        </row>
        <row r="2416">
          <cell r="A2416" t="str">
            <v>CBACTIN976769</v>
          </cell>
          <cell r="B2416" t="str">
            <v>CBACTIN</v>
          </cell>
          <cell r="C2416">
            <v>976769</v>
          </cell>
          <cell r="D2416" t="str">
            <v>STER5E</v>
          </cell>
        </row>
        <row r="2417">
          <cell r="A2417" t="str">
            <v>CBBARCLAY985</v>
          </cell>
          <cell r="B2417" t="str">
            <v>CBBARCLAY</v>
          </cell>
          <cell r="C2417">
            <v>985</v>
          </cell>
          <cell r="D2417" t="str">
            <v>STER5E</v>
          </cell>
        </row>
        <row r="2418">
          <cell r="A2418" t="str">
            <v>CBINTER100049544</v>
          </cell>
          <cell r="B2418" t="str">
            <v>CBINTER</v>
          </cell>
          <cell r="C2418">
            <v>100049544</v>
          </cell>
          <cell r="D2418" t="str">
            <v>STER5E</v>
          </cell>
        </row>
        <row r="2419">
          <cell r="A2419" t="str">
            <v>CBJPMORIB70820141517</v>
          </cell>
          <cell r="B2419" t="str">
            <v>CBJPMOR</v>
          </cell>
          <cell r="C2419" t="str">
            <v>IB70820141517</v>
          </cell>
          <cell r="D2419" t="str">
            <v>STER5E</v>
          </cell>
        </row>
        <row r="2420">
          <cell r="A2420" t="str">
            <v>CBMORGAN028M02328</v>
          </cell>
          <cell r="B2420" t="str">
            <v>CBMORGAN</v>
          </cell>
          <cell r="C2420" t="str">
            <v>028M02328</v>
          </cell>
          <cell r="D2420" t="str">
            <v>STER5E</v>
          </cell>
        </row>
        <row r="2421">
          <cell r="A2421" t="str">
            <v>CBVALMX333788</v>
          </cell>
          <cell r="B2421" t="str">
            <v>CBVALMX</v>
          </cell>
          <cell r="C2421">
            <v>333788</v>
          </cell>
          <cell r="D2421" t="str">
            <v>STER5E</v>
          </cell>
        </row>
        <row r="2422">
          <cell r="A2422" t="str">
            <v>FINAMEX38322</v>
          </cell>
          <cell r="B2422" t="str">
            <v>FINAMEX</v>
          </cell>
          <cell r="C2422">
            <v>38322</v>
          </cell>
          <cell r="D2422" t="str">
            <v>STER5E</v>
          </cell>
        </row>
        <row r="2423">
          <cell r="A2423" t="str">
            <v>GFI IDOGFI</v>
          </cell>
          <cell r="B2423" t="str">
            <v>GFI IDO</v>
          </cell>
          <cell r="C2423" t="str">
            <v>GFI</v>
          </cell>
          <cell r="D2423" t="str">
            <v>STER5E</v>
          </cell>
        </row>
        <row r="2424">
          <cell r="A2424" t="str">
            <v>GFI SORGFI</v>
          </cell>
          <cell r="B2424" t="str">
            <v>GFI SOR</v>
          </cell>
          <cell r="C2424" t="str">
            <v>GFI</v>
          </cell>
          <cell r="D2424" t="str">
            <v>STER5E</v>
          </cell>
        </row>
        <row r="2425">
          <cell r="A2425" t="str">
            <v>GOLDMAN14</v>
          </cell>
          <cell r="B2425" t="str">
            <v>GOLDMAN</v>
          </cell>
          <cell r="C2425">
            <v>14</v>
          </cell>
          <cell r="D2425" t="str">
            <v>STER5E</v>
          </cell>
        </row>
        <row r="2426">
          <cell r="A2426" t="str">
            <v>HSBCMEX286303</v>
          </cell>
          <cell r="B2426" t="str">
            <v>HSBCMEX</v>
          </cell>
          <cell r="C2426">
            <v>286303</v>
          </cell>
          <cell r="D2426" t="str">
            <v>STER5E</v>
          </cell>
        </row>
        <row r="2427">
          <cell r="A2427" t="str">
            <v>HSBCMEXSAGEF32</v>
          </cell>
          <cell r="B2427" t="str">
            <v>HSBCMEX</v>
          </cell>
          <cell r="C2427" t="str">
            <v>SAGEF32</v>
          </cell>
          <cell r="D2427" t="str">
            <v>STER5E</v>
          </cell>
        </row>
        <row r="2428">
          <cell r="A2428" t="str">
            <v>ICAM12481</v>
          </cell>
          <cell r="B2428" t="str">
            <v>ICAM</v>
          </cell>
          <cell r="C2428">
            <v>12481</v>
          </cell>
          <cell r="D2428" t="str">
            <v>STER5E</v>
          </cell>
        </row>
        <row r="2429">
          <cell r="A2429" t="str">
            <v>JPMOR3584060</v>
          </cell>
          <cell r="B2429" t="str">
            <v>JPMOR</v>
          </cell>
          <cell r="C2429">
            <v>3584060</v>
          </cell>
          <cell r="D2429" t="str">
            <v>STER5E</v>
          </cell>
        </row>
        <row r="2430">
          <cell r="A2430" t="str">
            <v>JPMOR9451060</v>
          </cell>
          <cell r="B2430" t="str">
            <v>JPMOR</v>
          </cell>
          <cell r="C2430">
            <v>9451060</v>
          </cell>
          <cell r="D2430" t="str">
            <v>STER5E</v>
          </cell>
        </row>
        <row r="2431">
          <cell r="A2431" t="str">
            <v>JPMORRC1502014201438</v>
          </cell>
          <cell r="B2431" t="str">
            <v>JPMOR</v>
          </cell>
          <cell r="C2431" t="str">
            <v>RC1502014201438</v>
          </cell>
          <cell r="D2431" t="str">
            <v>STER5E</v>
          </cell>
        </row>
        <row r="2432">
          <cell r="A2432" t="str">
            <v>MEI IDOMEI IDO 2648</v>
          </cell>
          <cell r="B2432" t="str">
            <v>MEI IDO</v>
          </cell>
          <cell r="C2432" t="str">
            <v>MEI IDO 2648</v>
          </cell>
          <cell r="D2432" t="str">
            <v>STER5E</v>
          </cell>
        </row>
        <row r="2433">
          <cell r="A2433" t="str">
            <v>MEI SORMEI 2648</v>
          </cell>
          <cell r="B2433" t="str">
            <v>MEI SOR</v>
          </cell>
          <cell r="C2433" t="str">
            <v>MEI 2648</v>
          </cell>
          <cell r="D2433" t="str">
            <v>STER5E</v>
          </cell>
        </row>
        <row r="2434">
          <cell r="A2434" t="str">
            <v>MEIREPMEI REP 2650</v>
          </cell>
          <cell r="B2434" t="str">
            <v>MEIREP</v>
          </cell>
          <cell r="C2434" t="str">
            <v>MEI REP 2650</v>
          </cell>
          <cell r="D2434" t="str">
            <v>STER5E</v>
          </cell>
        </row>
        <row r="2435">
          <cell r="A2435" t="str">
            <v>MLYNCCB572</v>
          </cell>
          <cell r="B2435" t="str">
            <v>MLYNCCB</v>
          </cell>
          <cell r="C2435">
            <v>572</v>
          </cell>
          <cell r="D2435" t="str">
            <v>STER5E</v>
          </cell>
        </row>
        <row r="2436">
          <cell r="A2436" t="str">
            <v>MULTIVA242175</v>
          </cell>
          <cell r="B2436" t="str">
            <v>MULTIVA</v>
          </cell>
          <cell r="C2436">
            <v>242175</v>
          </cell>
          <cell r="D2436" t="str">
            <v>STER5E</v>
          </cell>
        </row>
        <row r="2437">
          <cell r="A2437" t="str">
            <v>NAFINSA1063486</v>
          </cell>
          <cell r="B2437" t="str">
            <v>NAFINSA</v>
          </cell>
          <cell r="C2437">
            <v>1063486</v>
          </cell>
          <cell r="D2437" t="str">
            <v>STER5E</v>
          </cell>
        </row>
        <row r="2438">
          <cell r="A2438" t="str">
            <v>VECTOR134138</v>
          </cell>
          <cell r="B2438" t="str">
            <v>VECTOR</v>
          </cell>
          <cell r="C2438">
            <v>134138</v>
          </cell>
          <cell r="D2438" t="str">
            <v>STER5E</v>
          </cell>
        </row>
        <row r="2439">
          <cell r="A2439" t="str">
            <v>SANTANDCODIS CLIENTES</v>
          </cell>
          <cell r="B2439" t="str">
            <v>SANTAND</v>
          </cell>
          <cell r="C2439" t="str">
            <v>CODIS CLIENTES</v>
          </cell>
          <cell r="D2439" t="str">
            <v>STER5E DB</v>
          </cell>
        </row>
        <row r="2440">
          <cell r="A2440" t="str">
            <v>SANTANDCODIS OPICS</v>
          </cell>
          <cell r="B2440" t="str">
            <v>SANTAND</v>
          </cell>
          <cell r="C2440" t="str">
            <v>CODIS OPICS</v>
          </cell>
          <cell r="D2440" t="str">
            <v>STER5E DB</v>
          </cell>
        </row>
        <row r="2441">
          <cell r="A2441" t="str">
            <v>SANTANDCODIS CLIENTES</v>
          </cell>
          <cell r="B2441" t="str">
            <v>SANTAND</v>
          </cell>
          <cell r="C2441" t="str">
            <v>CODIS CLIENTES</v>
          </cell>
          <cell r="D2441" t="str">
            <v>STER5E DM</v>
          </cell>
        </row>
        <row r="2442">
          <cell r="A2442" t="str">
            <v>SANTANDCODIS OPICS</v>
          </cell>
          <cell r="B2442" t="str">
            <v>SANTAND</v>
          </cell>
          <cell r="C2442" t="str">
            <v>CODIS OPICS</v>
          </cell>
          <cell r="D2442" t="str">
            <v>STER5E DM</v>
          </cell>
        </row>
        <row r="2443">
          <cell r="A2443" t="str">
            <v>BACMEXT519050</v>
          </cell>
          <cell r="B2443" t="str">
            <v>BACMEXT</v>
          </cell>
          <cell r="C2443">
            <v>519050</v>
          </cell>
          <cell r="D2443" t="str">
            <v>STER-6</v>
          </cell>
        </row>
        <row r="2444">
          <cell r="A2444" t="str">
            <v>BACOMER919192009067</v>
          </cell>
          <cell r="B2444" t="str">
            <v>BACOMER</v>
          </cell>
          <cell r="C2444">
            <v>919192009067</v>
          </cell>
          <cell r="D2444" t="str">
            <v>STER-6</v>
          </cell>
        </row>
        <row r="2445">
          <cell r="A2445" t="str">
            <v>BACOMERMEX011069</v>
          </cell>
          <cell r="B2445" t="str">
            <v>BACOMER</v>
          </cell>
          <cell r="C2445" t="str">
            <v>MEX011069</v>
          </cell>
          <cell r="D2445" t="str">
            <v>STER-6</v>
          </cell>
        </row>
        <row r="2446">
          <cell r="A2446" t="str">
            <v>BAINVEX14996</v>
          </cell>
          <cell r="B2446" t="str">
            <v>BAINVEX</v>
          </cell>
          <cell r="C2446">
            <v>14996</v>
          </cell>
          <cell r="D2446" t="str">
            <v>STER-6</v>
          </cell>
        </row>
        <row r="2447">
          <cell r="A2447" t="str">
            <v>BAMMSACM00213</v>
          </cell>
          <cell r="B2447" t="str">
            <v>BAMMSA</v>
          </cell>
          <cell r="C2447" t="str">
            <v>CM00213</v>
          </cell>
          <cell r="D2447" t="str">
            <v>STER-6</v>
          </cell>
        </row>
        <row r="2448">
          <cell r="A2448" t="str">
            <v>CITIMX74602492</v>
          </cell>
          <cell r="B2448" t="str">
            <v>CITIMX</v>
          </cell>
          <cell r="C2448">
            <v>74602492</v>
          </cell>
          <cell r="D2448" t="str">
            <v>STER-6</v>
          </cell>
        </row>
        <row r="2449">
          <cell r="A2449" t="str">
            <v>CITIMXCLD-5827</v>
          </cell>
          <cell r="B2449" t="str">
            <v>CITIMX</v>
          </cell>
          <cell r="C2449" t="str">
            <v>CLD-5827</v>
          </cell>
          <cell r="D2449" t="str">
            <v>STER-6</v>
          </cell>
        </row>
        <row r="2450">
          <cell r="A2450" t="str">
            <v>BANOBRA595</v>
          </cell>
          <cell r="B2450" t="str">
            <v>BANOBRA</v>
          </cell>
          <cell r="C2450">
            <v>595</v>
          </cell>
          <cell r="D2450" t="str">
            <v>STER-6</v>
          </cell>
        </row>
        <row r="2451">
          <cell r="A2451" t="str">
            <v>BANORTE57253807</v>
          </cell>
          <cell r="B2451" t="str">
            <v>BANORTE</v>
          </cell>
          <cell r="C2451">
            <v>57253807</v>
          </cell>
          <cell r="D2451" t="str">
            <v>STER-6</v>
          </cell>
        </row>
        <row r="2452">
          <cell r="A2452" t="str">
            <v>BANSAN16667</v>
          </cell>
          <cell r="B2452" t="str">
            <v>BANSAN</v>
          </cell>
          <cell r="C2452">
            <v>16667</v>
          </cell>
          <cell r="D2452" t="str">
            <v>STER-6</v>
          </cell>
        </row>
        <row r="2453">
          <cell r="A2453" t="str">
            <v>BANSAN152120</v>
          </cell>
          <cell r="B2453" t="str">
            <v>BANSAN</v>
          </cell>
          <cell r="C2453">
            <v>152120</v>
          </cell>
          <cell r="D2453" t="str">
            <v>STER-6</v>
          </cell>
        </row>
        <row r="2454">
          <cell r="A2454" t="str">
            <v>BANSAN2945029</v>
          </cell>
          <cell r="B2454" t="str">
            <v>BANSAN</v>
          </cell>
          <cell r="C2454">
            <v>2945029</v>
          </cell>
          <cell r="D2454" t="str">
            <v>STER-6</v>
          </cell>
        </row>
        <row r="2455">
          <cell r="A2455" t="str">
            <v>BANSAN65505310873</v>
          </cell>
          <cell r="B2455" t="str">
            <v>BANSAN</v>
          </cell>
          <cell r="C2455">
            <v>65505310873</v>
          </cell>
          <cell r="D2455" t="str">
            <v>STER-6</v>
          </cell>
        </row>
        <row r="2456">
          <cell r="A2456" t="str">
            <v>BARCLAY40364478</v>
          </cell>
          <cell r="B2456" t="str">
            <v>BARCLAY</v>
          </cell>
          <cell r="C2456">
            <v>40364478</v>
          </cell>
          <cell r="D2456" t="str">
            <v>STER-6</v>
          </cell>
        </row>
        <row r="2457">
          <cell r="A2457" t="str">
            <v>BCSUISS200252</v>
          </cell>
          <cell r="B2457" t="str">
            <v>BCSUISS</v>
          </cell>
          <cell r="C2457">
            <v>200252</v>
          </cell>
          <cell r="D2457" t="str">
            <v>STER-6</v>
          </cell>
        </row>
        <row r="2458">
          <cell r="A2458" t="str">
            <v>BGOLDMAST&amp;ER-6</v>
          </cell>
          <cell r="B2458" t="str">
            <v>BGOLDMA</v>
          </cell>
          <cell r="C2458" t="str">
            <v>ST&amp;ER-6</v>
          </cell>
          <cell r="D2458" t="str">
            <v>STER-6</v>
          </cell>
        </row>
        <row r="2459">
          <cell r="A2459" t="str">
            <v>BIXE890608</v>
          </cell>
          <cell r="B2459" t="str">
            <v>BIXE</v>
          </cell>
          <cell r="C2459">
            <v>890608</v>
          </cell>
          <cell r="D2459" t="str">
            <v>STER-6</v>
          </cell>
        </row>
        <row r="2460">
          <cell r="A2460" t="str">
            <v>BNPFSSSMEX</v>
          </cell>
          <cell r="B2460" t="str">
            <v>BNP</v>
          </cell>
          <cell r="C2460" t="str">
            <v>FSSSMEX</v>
          </cell>
          <cell r="D2460" t="str">
            <v>STER-6</v>
          </cell>
        </row>
        <row r="2461">
          <cell r="A2461" t="str">
            <v>BSCTIA7844573-6</v>
          </cell>
          <cell r="B2461" t="str">
            <v>BSCTIA</v>
          </cell>
          <cell r="C2461" t="str">
            <v>7844573-6</v>
          </cell>
          <cell r="D2461" t="str">
            <v>STER-6</v>
          </cell>
        </row>
        <row r="2462">
          <cell r="A2462" t="str">
            <v>CBACTIN976714</v>
          </cell>
          <cell r="B2462" t="str">
            <v>CBACTIN</v>
          </cell>
          <cell r="C2462">
            <v>976714</v>
          </cell>
          <cell r="D2462" t="str">
            <v>STER-6</v>
          </cell>
        </row>
        <row r="2463">
          <cell r="A2463" t="str">
            <v>CBBARCLAY1005</v>
          </cell>
          <cell r="B2463" t="str">
            <v>CBBARCLAY</v>
          </cell>
          <cell r="C2463">
            <v>1005</v>
          </cell>
          <cell r="D2463" t="str">
            <v>STER-6</v>
          </cell>
        </row>
        <row r="2464">
          <cell r="A2464" t="str">
            <v>CBINTER100049544</v>
          </cell>
          <cell r="B2464" t="str">
            <v>CBINTER</v>
          </cell>
          <cell r="C2464">
            <v>100049544</v>
          </cell>
          <cell r="D2464" t="str">
            <v>STER-6</v>
          </cell>
        </row>
        <row r="2465">
          <cell r="A2465" t="str">
            <v>CBJPMORIB70820141518</v>
          </cell>
          <cell r="B2465" t="str">
            <v>CBJPMOR</v>
          </cell>
          <cell r="C2465" t="str">
            <v>IB70820141518</v>
          </cell>
          <cell r="D2465" t="str">
            <v>STER-6</v>
          </cell>
        </row>
        <row r="2466">
          <cell r="A2466" t="str">
            <v>CBMORGAN039NAAEP2</v>
          </cell>
          <cell r="B2466" t="str">
            <v>CBMORGAN</v>
          </cell>
          <cell r="C2466" t="str">
            <v>039NAAEP2</v>
          </cell>
          <cell r="D2466" t="str">
            <v>STER-6</v>
          </cell>
        </row>
        <row r="2467">
          <cell r="A2467" t="str">
            <v>CBVALMX269818</v>
          </cell>
          <cell r="B2467" t="str">
            <v>CBVALMX</v>
          </cell>
          <cell r="C2467">
            <v>269818</v>
          </cell>
          <cell r="D2467" t="str">
            <v>STER-6</v>
          </cell>
        </row>
        <row r="2468">
          <cell r="A2468" t="str">
            <v>FINAMEX37805</v>
          </cell>
          <cell r="B2468" t="str">
            <v>FINAMEX</v>
          </cell>
          <cell r="C2468">
            <v>37805</v>
          </cell>
          <cell r="D2468" t="str">
            <v>STER-6</v>
          </cell>
        </row>
        <row r="2469">
          <cell r="A2469" t="str">
            <v>GFI IDOGFI</v>
          </cell>
          <cell r="B2469" t="str">
            <v>GFI IDO</v>
          </cell>
          <cell r="C2469" t="str">
            <v>GFI</v>
          </cell>
          <cell r="D2469" t="str">
            <v>STER-6</v>
          </cell>
        </row>
        <row r="2470">
          <cell r="A2470" t="str">
            <v>GFI SORGFI</v>
          </cell>
          <cell r="B2470" t="str">
            <v>GFI SOR</v>
          </cell>
          <cell r="C2470" t="str">
            <v>GFI</v>
          </cell>
          <cell r="D2470" t="str">
            <v>STER-6</v>
          </cell>
        </row>
        <row r="2471">
          <cell r="A2471" t="str">
            <v>GMP1</v>
          </cell>
          <cell r="B2471" t="str">
            <v>GMP</v>
          </cell>
          <cell r="C2471">
            <v>1</v>
          </cell>
          <cell r="D2471" t="str">
            <v>STER-6</v>
          </cell>
        </row>
        <row r="2472">
          <cell r="A2472" t="str">
            <v>GOLDMAN14</v>
          </cell>
          <cell r="B2472" t="str">
            <v>GOLDMAN</v>
          </cell>
          <cell r="C2472">
            <v>14</v>
          </cell>
          <cell r="D2472" t="str">
            <v>STER-6</v>
          </cell>
        </row>
        <row r="2473">
          <cell r="A2473" t="str">
            <v>HSBCMEX502826</v>
          </cell>
          <cell r="B2473" t="str">
            <v>HSBCMEX</v>
          </cell>
          <cell r="C2473">
            <v>502826</v>
          </cell>
          <cell r="D2473" t="str">
            <v>STER-6</v>
          </cell>
        </row>
        <row r="2474">
          <cell r="A2474" t="str">
            <v>HSBCMEXSAGEF67</v>
          </cell>
          <cell r="B2474" t="str">
            <v>HSBCMEX</v>
          </cell>
          <cell r="C2474" t="str">
            <v>SAGEF67</v>
          </cell>
          <cell r="D2474" t="str">
            <v>STER-6</v>
          </cell>
        </row>
        <row r="2475">
          <cell r="A2475" t="str">
            <v>ICAM12565</v>
          </cell>
          <cell r="B2475" t="str">
            <v>ICAM</v>
          </cell>
          <cell r="C2475">
            <v>12565</v>
          </cell>
          <cell r="D2475" t="str">
            <v>STER-6</v>
          </cell>
        </row>
        <row r="2476">
          <cell r="A2476" t="str">
            <v>JPMOR3584029</v>
          </cell>
          <cell r="B2476" t="str">
            <v>JPMOR</v>
          </cell>
          <cell r="C2476">
            <v>3584029</v>
          </cell>
          <cell r="D2476" t="str">
            <v>STER-6</v>
          </cell>
        </row>
        <row r="2477">
          <cell r="A2477" t="str">
            <v>JPMORRC150201200873</v>
          </cell>
          <cell r="B2477" t="str">
            <v>JPMOR</v>
          </cell>
          <cell r="C2477" t="str">
            <v>RC150201200873</v>
          </cell>
          <cell r="D2477" t="str">
            <v>STER-6</v>
          </cell>
        </row>
        <row r="2478">
          <cell r="A2478" t="str">
            <v>MEI IDOMEI IDO 2648</v>
          </cell>
          <cell r="B2478" t="str">
            <v>MEI IDO</v>
          </cell>
          <cell r="C2478" t="str">
            <v>MEI IDO 2648</v>
          </cell>
          <cell r="D2478" t="str">
            <v>STER-6</v>
          </cell>
        </row>
        <row r="2479">
          <cell r="A2479" t="str">
            <v>MEI SORMEI 2648</v>
          </cell>
          <cell r="B2479" t="str">
            <v>MEI SOR</v>
          </cell>
          <cell r="C2479" t="str">
            <v>MEI 2648</v>
          </cell>
          <cell r="D2479" t="str">
            <v>STER-6</v>
          </cell>
        </row>
        <row r="2480">
          <cell r="A2480" t="str">
            <v>MEIREPMEI REP 2650</v>
          </cell>
          <cell r="B2480" t="str">
            <v>MEIREP</v>
          </cell>
          <cell r="C2480" t="str">
            <v>MEI REP 2650</v>
          </cell>
          <cell r="D2480" t="str">
            <v>STER-6</v>
          </cell>
        </row>
        <row r="2481">
          <cell r="A2481" t="str">
            <v>MLYNCCB585</v>
          </cell>
          <cell r="B2481" t="str">
            <v>MLYNCCB</v>
          </cell>
          <cell r="C2481">
            <v>585</v>
          </cell>
          <cell r="D2481" t="str">
            <v>STER-6</v>
          </cell>
        </row>
        <row r="2482">
          <cell r="A2482" t="str">
            <v>MULTIVA236507</v>
          </cell>
          <cell r="B2482" t="str">
            <v>MULTIVA</v>
          </cell>
          <cell r="C2482">
            <v>236507</v>
          </cell>
          <cell r="D2482" t="str">
            <v>STER-6</v>
          </cell>
        </row>
        <row r="2483">
          <cell r="A2483" t="str">
            <v>NAFINSA1051902</v>
          </cell>
          <cell r="B2483" t="str">
            <v>NAFINSA</v>
          </cell>
          <cell r="C2483">
            <v>1051902</v>
          </cell>
          <cell r="D2483" t="str">
            <v>STER-6</v>
          </cell>
        </row>
        <row r="2484">
          <cell r="A2484" t="str">
            <v>PGOLDMAST&amp;ER-6</v>
          </cell>
          <cell r="B2484" t="str">
            <v>PGOLDMA</v>
          </cell>
          <cell r="C2484" t="str">
            <v>ST&amp;ER-6</v>
          </cell>
          <cell r="D2484" t="str">
            <v>STER-6</v>
          </cell>
        </row>
        <row r="2485">
          <cell r="A2485" t="str">
            <v>VECTOR268995</v>
          </cell>
          <cell r="B2485" t="str">
            <v>VECTOR</v>
          </cell>
          <cell r="C2485">
            <v>268995</v>
          </cell>
          <cell r="D2485" t="str">
            <v>STER-6</v>
          </cell>
        </row>
        <row r="2486">
          <cell r="A2486" t="str">
            <v>SANTANDCODIS CLIENTES</v>
          </cell>
          <cell r="B2486" t="str">
            <v>SANTAND</v>
          </cell>
          <cell r="C2486" t="str">
            <v>CODIS CLIENTES</v>
          </cell>
          <cell r="D2486" t="str">
            <v>STER-6 D</v>
          </cell>
        </row>
        <row r="2487">
          <cell r="A2487" t="str">
            <v>SANTANDCODIS OPICS</v>
          </cell>
          <cell r="B2487" t="str">
            <v>SANTAND</v>
          </cell>
          <cell r="C2487" t="str">
            <v>CODIS OPICS</v>
          </cell>
          <cell r="D2487" t="str">
            <v>STER-6 D</v>
          </cell>
        </row>
        <row r="2488">
          <cell r="A2488" t="str">
            <v>BACMEXT519052</v>
          </cell>
          <cell r="B2488" t="str">
            <v>BACMEXT</v>
          </cell>
          <cell r="C2488">
            <v>519052</v>
          </cell>
          <cell r="D2488" t="str">
            <v>STER-7</v>
          </cell>
        </row>
        <row r="2489">
          <cell r="A2489" t="str">
            <v>BACOMER5FSYMEX</v>
          </cell>
          <cell r="B2489" t="str">
            <v>BACOMER</v>
          </cell>
          <cell r="C2489" t="str">
            <v>5FSYMEX</v>
          </cell>
          <cell r="D2489" t="str">
            <v>STER-7</v>
          </cell>
        </row>
        <row r="2490">
          <cell r="A2490" t="str">
            <v>BACOMER919192009083</v>
          </cell>
          <cell r="B2490" t="str">
            <v>BACOMER</v>
          </cell>
          <cell r="C2490">
            <v>919192009083</v>
          </cell>
          <cell r="D2490" t="str">
            <v>STER-7</v>
          </cell>
        </row>
        <row r="2491">
          <cell r="A2491" t="str">
            <v>BAINVEX15001</v>
          </cell>
          <cell r="B2491" t="str">
            <v>BAINVEX</v>
          </cell>
          <cell r="C2491">
            <v>15001</v>
          </cell>
          <cell r="D2491" t="str">
            <v>STER-7</v>
          </cell>
        </row>
        <row r="2492">
          <cell r="A2492" t="str">
            <v>BAMMSACM00215</v>
          </cell>
          <cell r="B2492" t="str">
            <v>BAMMSA</v>
          </cell>
          <cell r="C2492" t="str">
            <v>CM00215</v>
          </cell>
          <cell r="D2492" t="str">
            <v>STER-7</v>
          </cell>
        </row>
        <row r="2493">
          <cell r="A2493" t="str">
            <v>CITIMX74602502</v>
          </cell>
          <cell r="B2493" t="str">
            <v>CITIMX</v>
          </cell>
          <cell r="C2493">
            <v>74602502</v>
          </cell>
          <cell r="D2493" t="str">
            <v>STER-7</v>
          </cell>
        </row>
        <row r="2494">
          <cell r="A2494" t="str">
            <v>CITIMXCLD-5827</v>
          </cell>
          <cell r="B2494" t="str">
            <v>CITIMX</v>
          </cell>
          <cell r="C2494" t="str">
            <v>CLD-5827</v>
          </cell>
          <cell r="D2494" t="str">
            <v>STER-7</v>
          </cell>
        </row>
        <row r="2495">
          <cell r="A2495" t="str">
            <v>BANOBRA603</v>
          </cell>
          <cell r="B2495" t="str">
            <v>BANOBRA</v>
          </cell>
          <cell r="C2495">
            <v>603</v>
          </cell>
          <cell r="D2495" t="str">
            <v>STER-7</v>
          </cell>
        </row>
        <row r="2496">
          <cell r="A2496" t="str">
            <v>BANORTE57253795</v>
          </cell>
          <cell r="B2496" t="str">
            <v>BANORTE</v>
          </cell>
          <cell r="C2496">
            <v>57253795</v>
          </cell>
          <cell r="D2496" t="str">
            <v>STER-7</v>
          </cell>
        </row>
        <row r="2497">
          <cell r="A2497" t="str">
            <v>BANSAN18691</v>
          </cell>
          <cell r="B2497" t="str">
            <v>BANSAN</v>
          </cell>
          <cell r="C2497">
            <v>18691</v>
          </cell>
          <cell r="D2497" t="str">
            <v>STER-7</v>
          </cell>
        </row>
        <row r="2498">
          <cell r="A2498" t="str">
            <v>BANSAN1034320</v>
          </cell>
          <cell r="B2498" t="str">
            <v>BANSAN</v>
          </cell>
          <cell r="C2498">
            <v>1034320</v>
          </cell>
          <cell r="D2498" t="str">
            <v>STER-7</v>
          </cell>
        </row>
        <row r="2499">
          <cell r="A2499" t="str">
            <v>BANSAN144486</v>
          </cell>
          <cell r="B2499" t="str">
            <v>BANSAN</v>
          </cell>
          <cell r="C2499">
            <v>144486</v>
          </cell>
          <cell r="D2499" t="str">
            <v>STER-7</v>
          </cell>
        </row>
        <row r="2500">
          <cell r="A2500" t="str">
            <v>BANSAN2945030</v>
          </cell>
          <cell r="B2500" t="str">
            <v>BANSAN</v>
          </cell>
          <cell r="C2500">
            <v>2945030</v>
          </cell>
          <cell r="D2500" t="str">
            <v>STER-7</v>
          </cell>
        </row>
        <row r="2501">
          <cell r="A2501" t="str">
            <v>BANSAN65505310873</v>
          </cell>
          <cell r="B2501" t="str">
            <v>BANSAN</v>
          </cell>
          <cell r="C2501">
            <v>65505310873</v>
          </cell>
          <cell r="D2501" t="str">
            <v>STER-7</v>
          </cell>
        </row>
        <row r="2502">
          <cell r="A2502" t="str">
            <v>BARCLAY42526754</v>
          </cell>
          <cell r="B2502" t="str">
            <v>BARCLAY</v>
          </cell>
          <cell r="C2502">
            <v>42526754</v>
          </cell>
          <cell r="D2502" t="str">
            <v>STER-7</v>
          </cell>
        </row>
        <row r="2503">
          <cell r="A2503" t="str">
            <v>BCSUISS200256</v>
          </cell>
          <cell r="B2503" t="str">
            <v>BCSUISS</v>
          </cell>
          <cell r="C2503">
            <v>200256</v>
          </cell>
          <cell r="D2503" t="str">
            <v>STER-7</v>
          </cell>
        </row>
        <row r="2504">
          <cell r="A2504" t="str">
            <v>BGOLDMAG62809</v>
          </cell>
          <cell r="B2504" t="str">
            <v>BGOLDMA</v>
          </cell>
          <cell r="C2504" t="str">
            <v>G62809</v>
          </cell>
          <cell r="D2504" t="str">
            <v>STER-7</v>
          </cell>
        </row>
        <row r="2505">
          <cell r="A2505" t="str">
            <v>BGOLDMAST&amp;ER-7</v>
          </cell>
          <cell r="B2505" t="str">
            <v>BGOLDMA</v>
          </cell>
          <cell r="C2505" t="str">
            <v>ST&amp;ER-7</v>
          </cell>
          <cell r="D2505" t="str">
            <v>STER-7</v>
          </cell>
        </row>
        <row r="2506">
          <cell r="A2506" t="str">
            <v>BIXE890665</v>
          </cell>
          <cell r="B2506" t="str">
            <v>BIXE</v>
          </cell>
          <cell r="C2506">
            <v>890665</v>
          </cell>
          <cell r="D2506" t="str">
            <v>STER-7</v>
          </cell>
        </row>
        <row r="2507">
          <cell r="A2507" t="str">
            <v>BNPFSEEMEX</v>
          </cell>
          <cell r="B2507" t="str">
            <v>BNP</v>
          </cell>
          <cell r="C2507" t="str">
            <v>FSEEMEX</v>
          </cell>
          <cell r="D2507" t="str">
            <v>STER-7</v>
          </cell>
        </row>
        <row r="2508">
          <cell r="A2508" t="str">
            <v>BSCTIA7844607-8</v>
          </cell>
          <cell r="B2508" t="str">
            <v>BSCTIA</v>
          </cell>
          <cell r="C2508" t="str">
            <v>7844607-8</v>
          </cell>
          <cell r="D2508" t="str">
            <v>STER-7</v>
          </cell>
        </row>
        <row r="2509">
          <cell r="A2509" t="str">
            <v>CBACTIN976732</v>
          </cell>
          <cell r="B2509" t="str">
            <v>CBACTIN</v>
          </cell>
          <cell r="C2509">
            <v>976732</v>
          </cell>
          <cell r="D2509" t="str">
            <v>STER-7</v>
          </cell>
        </row>
        <row r="2510">
          <cell r="A2510" t="str">
            <v>CBBARCLAY1007</v>
          </cell>
          <cell r="B2510" t="str">
            <v>CBBARCLAY</v>
          </cell>
          <cell r="C2510">
            <v>1007</v>
          </cell>
          <cell r="D2510" t="str">
            <v>STER-7</v>
          </cell>
        </row>
        <row r="2511">
          <cell r="A2511" t="str">
            <v>CBINTER100049544</v>
          </cell>
          <cell r="B2511" t="str">
            <v>CBINTER</v>
          </cell>
          <cell r="C2511">
            <v>100049544</v>
          </cell>
          <cell r="D2511" t="str">
            <v>STER-7</v>
          </cell>
        </row>
        <row r="2512">
          <cell r="A2512" t="str">
            <v>CBJPMORIB70820141505</v>
          </cell>
          <cell r="B2512" t="str">
            <v>CBJPMOR</v>
          </cell>
          <cell r="C2512" t="str">
            <v>IB70820141505</v>
          </cell>
          <cell r="D2512" t="str">
            <v>STER-7</v>
          </cell>
        </row>
        <row r="2513">
          <cell r="A2513" t="str">
            <v>CBMONEX2569069</v>
          </cell>
          <cell r="B2513" t="str">
            <v>CBMONEX</v>
          </cell>
          <cell r="C2513">
            <v>2569069</v>
          </cell>
          <cell r="D2513" t="str">
            <v>STER-7</v>
          </cell>
        </row>
        <row r="2514">
          <cell r="A2514" t="str">
            <v>CBMORGAN039NAAEG2</v>
          </cell>
          <cell r="B2514" t="str">
            <v>CBMORGAN</v>
          </cell>
          <cell r="C2514" t="str">
            <v>039NAAEG2</v>
          </cell>
          <cell r="D2514" t="str">
            <v>STER-7</v>
          </cell>
        </row>
        <row r="2515">
          <cell r="A2515" t="str">
            <v>CBVALMX269830</v>
          </cell>
          <cell r="B2515" t="str">
            <v>CBVALMX</v>
          </cell>
          <cell r="C2515">
            <v>269830</v>
          </cell>
          <cell r="D2515" t="str">
            <v>STER-7</v>
          </cell>
        </row>
        <row r="2516">
          <cell r="A2516" t="str">
            <v>FINAMEX37807</v>
          </cell>
          <cell r="B2516" t="str">
            <v>FINAMEX</v>
          </cell>
          <cell r="C2516">
            <v>37807</v>
          </cell>
          <cell r="D2516" t="str">
            <v>STER-7</v>
          </cell>
        </row>
        <row r="2517">
          <cell r="A2517" t="str">
            <v>GFI IDOGFI</v>
          </cell>
          <cell r="B2517" t="str">
            <v>GFI IDO</v>
          </cell>
          <cell r="C2517" t="str">
            <v>GFI</v>
          </cell>
          <cell r="D2517" t="str">
            <v>STER-7</v>
          </cell>
        </row>
        <row r="2518">
          <cell r="A2518" t="str">
            <v>GFI SORGFI</v>
          </cell>
          <cell r="B2518" t="str">
            <v>GFI SOR</v>
          </cell>
          <cell r="C2518" t="str">
            <v>GFI</v>
          </cell>
          <cell r="D2518" t="str">
            <v>STER-7</v>
          </cell>
        </row>
        <row r="2519">
          <cell r="A2519" t="str">
            <v>GMP1</v>
          </cell>
          <cell r="B2519" t="str">
            <v>GMP</v>
          </cell>
          <cell r="C2519">
            <v>1</v>
          </cell>
          <cell r="D2519" t="str">
            <v>STER-7</v>
          </cell>
        </row>
        <row r="2520">
          <cell r="A2520" t="str">
            <v>GOLDMAN14</v>
          </cell>
          <cell r="B2520" t="str">
            <v>GOLDMAN</v>
          </cell>
          <cell r="C2520">
            <v>14</v>
          </cell>
          <cell r="D2520" t="str">
            <v>STER-7</v>
          </cell>
        </row>
        <row r="2521">
          <cell r="A2521" t="str">
            <v>HSBCMEX144743</v>
          </cell>
          <cell r="B2521" t="str">
            <v>HSBCMEX</v>
          </cell>
          <cell r="C2521">
            <v>144743</v>
          </cell>
          <cell r="D2521" t="str">
            <v>STER-7</v>
          </cell>
        </row>
        <row r="2522">
          <cell r="A2522" t="str">
            <v>HSBCMEXFSANMEX</v>
          </cell>
          <cell r="B2522" t="str">
            <v>HSBCMEX</v>
          </cell>
          <cell r="C2522" t="str">
            <v>FSANMEX</v>
          </cell>
          <cell r="D2522" t="str">
            <v>STER-7</v>
          </cell>
        </row>
        <row r="2523">
          <cell r="A2523" t="str">
            <v>ICAM12542</v>
          </cell>
          <cell r="B2523" t="str">
            <v>ICAM</v>
          </cell>
          <cell r="C2523">
            <v>12542</v>
          </cell>
          <cell r="D2523" t="str">
            <v>STER-7</v>
          </cell>
        </row>
        <row r="2524">
          <cell r="A2524" t="str">
            <v>JPMOR3584030</v>
          </cell>
          <cell r="B2524" t="str">
            <v>JPMOR</v>
          </cell>
          <cell r="C2524">
            <v>3584030</v>
          </cell>
          <cell r="D2524" t="str">
            <v>STER-7</v>
          </cell>
        </row>
        <row r="2525">
          <cell r="A2525" t="str">
            <v>JPMORRC1502014200890</v>
          </cell>
          <cell r="B2525" t="str">
            <v>JPMOR</v>
          </cell>
          <cell r="C2525" t="str">
            <v>RC1502014200890</v>
          </cell>
          <cell r="D2525" t="str">
            <v>STER-7</v>
          </cell>
        </row>
        <row r="2526">
          <cell r="A2526" t="str">
            <v>MEI IDOMEI IDO 2648</v>
          </cell>
          <cell r="B2526" t="str">
            <v>MEI IDO</v>
          </cell>
          <cell r="C2526" t="str">
            <v>MEI IDO 2648</v>
          </cell>
          <cell r="D2526" t="str">
            <v>STER-7</v>
          </cell>
        </row>
        <row r="2527">
          <cell r="A2527" t="str">
            <v>MEI SORMEI 2648</v>
          </cell>
          <cell r="B2527" t="str">
            <v>MEI SOR</v>
          </cell>
          <cell r="C2527" t="str">
            <v>MEI 2648</v>
          </cell>
          <cell r="D2527" t="str">
            <v>STER-7</v>
          </cell>
        </row>
        <row r="2528">
          <cell r="A2528" t="str">
            <v>MEIREPMEI REP 2650</v>
          </cell>
          <cell r="B2528" t="str">
            <v>MEIREP</v>
          </cell>
          <cell r="C2528" t="str">
            <v>MEI REP 2650</v>
          </cell>
          <cell r="D2528" t="str">
            <v>STER-7</v>
          </cell>
        </row>
        <row r="2529">
          <cell r="A2529" t="str">
            <v>MLYNCCB586</v>
          </cell>
          <cell r="B2529" t="str">
            <v>MLYNCCB</v>
          </cell>
          <cell r="C2529">
            <v>586</v>
          </cell>
          <cell r="D2529" t="str">
            <v>STER-7</v>
          </cell>
        </row>
        <row r="2530">
          <cell r="A2530" t="str">
            <v>MULTIVA236574</v>
          </cell>
          <cell r="B2530" t="str">
            <v>MULTIVA</v>
          </cell>
          <cell r="C2530">
            <v>236574</v>
          </cell>
          <cell r="D2530" t="str">
            <v>STER-7</v>
          </cell>
        </row>
        <row r="2531">
          <cell r="A2531" t="str">
            <v>NAFINSA1051929</v>
          </cell>
          <cell r="B2531" t="str">
            <v>NAFINSA</v>
          </cell>
          <cell r="C2531">
            <v>1051929</v>
          </cell>
          <cell r="D2531" t="str">
            <v>STER-7</v>
          </cell>
        </row>
        <row r="2532">
          <cell r="A2532" t="str">
            <v>PGOLDMAST&amp;ER-7</v>
          </cell>
          <cell r="B2532" t="str">
            <v>PGOLDMA</v>
          </cell>
          <cell r="C2532" t="str">
            <v>ST&amp;ER-7</v>
          </cell>
          <cell r="D2532" t="str">
            <v>STER-7</v>
          </cell>
        </row>
        <row r="2533">
          <cell r="A2533" t="str">
            <v>SANTANDCODIS CLIENTES</v>
          </cell>
          <cell r="B2533" t="str">
            <v>SANTAND</v>
          </cell>
          <cell r="C2533" t="str">
            <v>CODIS CLIENTES</v>
          </cell>
          <cell r="D2533" t="str">
            <v>STER-7</v>
          </cell>
        </row>
        <row r="2534">
          <cell r="A2534" t="str">
            <v>SANTANDCODIS OPICS</v>
          </cell>
          <cell r="B2534" t="str">
            <v>SANTAND</v>
          </cell>
          <cell r="C2534" t="str">
            <v>CODIS OPICS</v>
          </cell>
          <cell r="D2534" t="str">
            <v>STER-7</v>
          </cell>
        </row>
        <row r="2535">
          <cell r="A2535" t="str">
            <v>SANTANDCUSTODIO SANTANDER</v>
          </cell>
          <cell r="B2535" t="str">
            <v>SANTAND</v>
          </cell>
          <cell r="C2535" t="str">
            <v>CUSTODIO SANTANDER</v>
          </cell>
          <cell r="D2535" t="str">
            <v>STER-7</v>
          </cell>
        </row>
        <row r="2536">
          <cell r="A2536" t="str">
            <v>SANTNYSAMX12</v>
          </cell>
          <cell r="B2536" t="str">
            <v>SANTNY</v>
          </cell>
          <cell r="C2536" t="str">
            <v>SAMX12</v>
          </cell>
          <cell r="D2536" t="str">
            <v>STER-7</v>
          </cell>
        </row>
        <row r="2537">
          <cell r="A2537" t="str">
            <v>SIPOIDOSIPOIDO 2649</v>
          </cell>
          <cell r="B2537" t="str">
            <v>SIPOIDO</v>
          </cell>
          <cell r="C2537" t="str">
            <v>SIPOIDO 2649</v>
          </cell>
          <cell r="D2537" t="str">
            <v>STER-7</v>
          </cell>
        </row>
        <row r="2538">
          <cell r="A2538" t="str">
            <v>SIPOREPSIPO REP 2649</v>
          </cell>
          <cell r="B2538" t="str">
            <v>SIPOREP</v>
          </cell>
          <cell r="C2538" t="str">
            <v>SIPO REP 2649</v>
          </cell>
          <cell r="D2538" t="str">
            <v>STER-7</v>
          </cell>
        </row>
        <row r="2539">
          <cell r="A2539" t="str">
            <v>SIPOSORSIPO 2649</v>
          </cell>
          <cell r="B2539" t="str">
            <v>SIPOSOR</v>
          </cell>
          <cell r="C2539" t="str">
            <v>SIPO 2649</v>
          </cell>
          <cell r="D2539" t="str">
            <v>STER-7</v>
          </cell>
        </row>
        <row r="2540">
          <cell r="A2540" t="str">
            <v>VAR IDOVAR IDO 2650</v>
          </cell>
          <cell r="B2540" t="str">
            <v>VAR IDO</v>
          </cell>
          <cell r="C2540" t="str">
            <v>VAR IDO 2650</v>
          </cell>
          <cell r="D2540" t="str">
            <v>STER-7</v>
          </cell>
        </row>
        <row r="2541">
          <cell r="A2541" t="str">
            <v>VAR SORVAR 2650</v>
          </cell>
          <cell r="B2541" t="str">
            <v>VAR SOR</v>
          </cell>
          <cell r="C2541" t="str">
            <v>VAR 2650</v>
          </cell>
          <cell r="D2541" t="str">
            <v>STER-7</v>
          </cell>
        </row>
        <row r="2542">
          <cell r="A2542" t="str">
            <v>VARREPVAR REP 2650</v>
          </cell>
          <cell r="B2542" t="str">
            <v>VARREP</v>
          </cell>
          <cell r="C2542" t="str">
            <v>VAR REP 2650</v>
          </cell>
          <cell r="D2542" t="str">
            <v>STER-7</v>
          </cell>
        </row>
        <row r="2543">
          <cell r="A2543" t="str">
            <v>VECTOR269015</v>
          </cell>
          <cell r="B2543" t="str">
            <v>VECTOR</v>
          </cell>
          <cell r="C2543">
            <v>269015</v>
          </cell>
          <cell r="D2543" t="str">
            <v>STER-7</v>
          </cell>
        </row>
        <row r="2544">
          <cell r="A2544" t="str">
            <v>SANTANDCODIS CLIENTES</v>
          </cell>
          <cell r="B2544" t="str">
            <v>SANTAND</v>
          </cell>
          <cell r="C2544" t="str">
            <v>CODIS CLIENTES</v>
          </cell>
          <cell r="D2544" t="str">
            <v>STER-7 A</v>
          </cell>
        </row>
        <row r="2545">
          <cell r="A2545" t="str">
            <v>SANTANDCODIS OPICS</v>
          </cell>
          <cell r="B2545" t="str">
            <v>SANTAND</v>
          </cell>
          <cell r="C2545" t="str">
            <v>CODIS OPICS</v>
          </cell>
          <cell r="D2545" t="str">
            <v>STER-7 A</v>
          </cell>
        </row>
        <row r="2546">
          <cell r="A2546" t="str">
            <v>SANTANDCODIS CLIENTES</v>
          </cell>
          <cell r="B2546" t="str">
            <v>SANTAND</v>
          </cell>
          <cell r="C2546" t="str">
            <v>CODIS CLIENTES</v>
          </cell>
          <cell r="D2546" t="str">
            <v>STER-7 B1</v>
          </cell>
        </row>
        <row r="2547">
          <cell r="A2547" t="str">
            <v>SANTANDCODIS OPICS</v>
          </cell>
          <cell r="B2547" t="str">
            <v>SANTAND</v>
          </cell>
          <cell r="C2547" t="str">
            <v>CODIS OPICS</v>
          </cell>
          <cell r="D2547" t="str">
            <v>STER-7 B1</v>
          </cell>
        </row>
        <row r="2548">
          <cell r="A2548" t="str">
            <v>SANTANDCODIS CLIENTES</v>
          </cell>
          <cell r="B2548" t="str">
            <v>SANTAND</v>
          </cell>
          <cell r="C2548" t="str">
            <v>CODIS CLIENTES</v>
          </cell>
          <cell r="D2548" t="str">
            <v>STER-7 B2</v>
          </cell>
        </row>
        <row r="2549">
          <cell r="A2549" t="str">
            <v>SANTANDCODIS OPICS</v>
          </cell>
          <cell r="B2549" t="str">
            <v>SANTAND</v>
          </cell>
          <cell r="C2549" t="str">
            <v>CODIS OPICS</v>
          </cell>
          <cell r="D2549" t="str">
            <v>STER-7 B2</v>
          </cell>
        </row>
        <row r="2550">
          <cell r="A2550" t="str">
            <v>SANTANDCODIS CLIENTES</v>
          </cell>
          <cell r="B2550" t="str">
            <v>SANTAND</v>
          </cell>
          <cell r="C2550" t="str">
            <v>CODIS CLIENTES</v>
          </cell>
          <cell r="D2550" t="str">
            <v>STER-7 B3</v>
          </cell>
        </row>
        <row r="2551">
          <cell r="A2551" t="str">
            <v>SANTANDCODIS OPICS</v>
          </cell>
          <cell r="B2551" t="str">
            <v>SANTAND</v>
          </cell>
          <cell r="C2551" t="str">
            <v>CODIS OPICS</v>
          </cell>
          <cell r="D2551" t="str">
            <v>STER-7 B3</v>
          </cell>
        </row>
        <row r="2552">
          <cell r="A2552" t="str">
            <v>SANTANDCODIS CLIENTES</v>
          </cell>
          <cell r="B2552" t="str">
            <v>SANTAND</v>
          </cell>
          <cell r="C2552" t="str">
            <v>CODIS CLIENTES</v>
          </cell>
          <cell r="D2552" t="str">
            <v>STER-7 D</v>
          </cell>
        </row>
        <row r="2553">
          <cell r="A2553" t="str">
            <v>SANTANDCODIS OPICS</v>
          </cell>
          <cell r="B2553" t="str">
            <v>SANTAND</v>
          </cell>
          <cell r="C2553" t="str">
            <v>CODIS OPICS</v>
          </cell>
          <cell r="D2553" t="str">
            <v>STER-7 D</v>
          </cell>
        </row>
        <row r="2554">
          <cell r="A2554" t="str">
            <v>SANTANDCODIS CLIENTES</v>
          </cell>
          <cell r="B2554" t="str">
            <v>SANTAND</v>
          </cell>
          <cell r="C2554" t="str">
            <v>CODIS CLIENTES</v>
          </cell>
          <cell r="D2554" t="str">
            <v>STER-7 F</v>
          </cell>
        </row>
        <row r="2555">
          <cell r="A2555" t="str">
            <v>SANTANDCODIS OPICS</v>
          </cell>
          <cell r="B2555" t="str">
            <v>SANTAND</v>
          </cell>
          <cell r="C2555" t="str">
            <v>CODIS OPICS</v>
          </cell>
          <cell r="D2555" t="str">
            <v>STER-7 F</v>
          </cell>
        </row>
        <row r="2556">
          <cell r="A2556" t="str">
            <v>SANTANDCODIS CLIENTES</v>
          </cell>
          <cell r="B2556" t="str">
            <v>SANTAND</v>
          </cell>
          <cell r="C2556" t="str">
            <v>CODIS CLIENTES</v>
          </cell>
          <cell r="D2556" t="str">
            <v>STER-7 MA</v>
          </cell>
        </row>
        <row r="2557">
          <cell r="A2557" t="str">
            <v>SANTANDCODIS OPICS</v>
          </cell>
          <cell r="B2557" t="str">
            <v>SANTAND</v>
          </cell>
          <cell r="C2557" t="str">
            <v>CODIS OPICS</v>
          </cell>
          <cell r="D2557" t="str">
            <v>STER-7 MA</v>
          </cell>
        </row>
        <row r="2558">
          <cell r="A2558" t="str">
            <v>SANTANDCODIS CLIENTES</v>
          </cell>
          <cell r="B2558" t="str">
            <v>SANTAND</v>
          </cell>
          <cell r="C2558" t="str">
            <v>CODIS CLIENTES</v>
          </cell>
          <cell r="D2558" t="str">
            <v>STERBM B2</v>
          </cell>
        </row>
        <row r="2559">
          <cell r="A2559" t="str">
            <v>SANTANDCODIS OPICS</v>
          </cell>
          <cell r="B2559" t="str">
            <v>SANTAND</v>
          </cell>
          <cell r="C2559" t="str">
            <v>CODIS OPICS</v>
          </cell>
          <cell r="D2559" t="str">
            <v>STERBM B2</v>
          </cell>
        </row>
        <row r="2560">
          <cell r="A2560" t="str">
            <v>SANTANDCODIS CLIENTES</v>
          </cell>
          <cell r="B2560" t="str">
            <v>SANTAND</v>
          </cell>
          <cell r="C2560" t="str">
            <v>CODIS CLIENTES</v>
          </cell>
          <cell r="D2560" t="str">
            <v>STERBM B3</v>
          </cell>
        </row>
        <row r="2561">
          <cell r="A2561" t="str">
            <v>SANTANDCODIS OPICS</v>
          </cell>
          <cell r="B2561" t="str">
            <v>SANTAND</v>
          </cell>
          <cell r="C2561" t="str">
            <v>CODIS OPICS</v>
          </cell>
          <cell r="D2561" t="str">
            <v>STERBM B3</v>
          </cell>
        </row>
        <row r="2562">
          <cell r="A2562" t="str">
            <v>SANTANDCODIS CLIENTES</v>
          </cell>
          <cell r="B2562" t="str">
            <v>SANTAND</v>
          </cell>
          <cell r="C2562" t="str">
            <v>CODIS CLIENTES</v>
          </cell>
          <cell r="D2562" t="str">
            <v>STERBM B4</v>
          </cell>
        </row>
        <row r="2563">
          <cell r="A2563" t="str">
            <v>SANTANDCODIS OPICS</v>
          </cell>
          <cell r="B2563" t="str">
            <v>SANTAND</v>
          </cell>
          <cell r="C2563" t="str">
            <v>CODIS OPICS</v>
          </cell>
          <cell r="D2563" t="str">
            <v>STERBM B4</v>
          </cell>
        </row>
        <row r="2564">
          <cell r="A2564" t="str">
            <v>SANTANDCODIS CLIENTES</v>
          </cell>
          <cell r="B2564" t="str">
            <v>SANTAND</v>
          </cell>
          <cell r="C2564" t="str">
            <v>CODIS CLIENTES</v>
          </cell>
          <cell r="D2564" t="str">
            <v>STERBM D</v>
          </cell>
        </row>
        <row r="2565">
          <cell r="A2565" t="str">
            <v>SANTANDCODIS OPICS</v>
          </cell>
          <cell r="B2565" t="str">
            <v>SANTAND</v>
          </cell>
          <cell r="C2565" t="str">
            <v>CODIS OPICS</v>
          </cell>
          <cell r="D2565" t="str">
            <v>STERBM D</v>
          </cell>
        </row>
        <row r="2566">
          <cell r="A2566" t="str">
            <v>SANTANDCODIS CLIENTES</v>
          </cell>
          <cell r="B2566" t="str">
            <v>SANTAND</v>
          </cell>
          <cell r="C2566" t="str">
            <v>CODIS CLIENTES</v>
          </cell>
          <cell r="D2566" t="str">
            <v>STERBM F</v>
          </cell>
        </row>
        <row r="2567">
          <cell r="A2567" t="str">
            <v>SANTANDCODIS OPICS</v>
          </cell>
          <cell r="B2567" t="str">
            <v>SANTAND</v>
          </cell>
          <cell r="C2567" t="str">
            <v>CODIS OPICS</v>
          </cell>
          <cell r="D2567" t="str">
            <v>STERBM F</v>
          </cell>
        </row>
        <row r="2568">
          <cell r="A2568" t="str">
            <v>SANTANDCODIS CLIENTES</v>
          </cell>
          <cell r="B2568" t="str">
            <v>SANTAND</v>
          </cell>
          <cell r="C2568" t="str">
            <v>CODIS CLIENTES</v>
          </cell>
          <cell r="D2568" t="str">
            <v>STERBM M1</v>
          </cell>
        </row>
        <row r="2569">
          <cell r="A2569" t="str">
            <v>SANTANDCODIS OPICS</v>
          </cell>
          <cell r="B2569" t="str">
            <v>SANTAND</v>
          </cell>
          <cell r="C2569" t="str">
            <v>CODIS OPICS</v>
          </cell>
          <cell r="D2569" t="str">
            <v>STERBM M1</v>
          </cell>
        </row>
        <row r="2570">
          <cell r="A2570" t="str">
            <v>SANTANDCODIS CLIENTES</v>
          </cell>
          <cell r="B2570" t="str">
            <v>SANTAND</v>
          </cell>
          <cell r="C2570" t="str">
            <v>CODIS CLIENTES</v>
          </cell>
          <cell r="D2570" t="str">
            <v>STERBM M2</v>
          </cell>
        </row>
        <row r="2571">
          <cell r="A2571" t="str">
            <v>SANTANDCODIS OPICS</v>
          </cell>
          <cell r="B2571" t="str">
            <v>SANTAND</v>
          </cell>
          <cell r="C2571" t="str">
            <v>CODIS OPICS</v>
          </cell>
          <cell r="D2571" t="str">
            <v>STERBM M2</v>
          </cell>
        </row>
        <row r="2572">
          <cell r="A2572" t="str">
            <v>SANTANDCODIS CLIENTES</v>
          </cell>
          <cell r="B2572" t="str">
            <v>SANTAND</v>
          </cell>
          <cell r="C2572" t="str">
            <v>CODIS CLIENTES</v>
          </cell>
          <cell r="D2572" t="str">
            <v>STERBM M3</v>
          </cell>
        </row>
        <row r="2573">
          <cell r="A2573" t="str">
            <v>SANTANDCODIS OPICS</v>
          </cell>
          <cell r="B2573" t="str">
            <v>SANTAND</v>
          </cell>
          <cell r="C2573" t="str">
            <v>CODIS OPICS</v>
          </cell>
          <cell r="D2573" t="str">
            <v>STERBM M3</v>
          </cell>
        </row>
        <row r="2574">
          <cell r="A2574" t="str">
            <v>ACIVAL59855</v>
          </cell>
          <cell r="B2574" t="str">
            <v>ACIVAL</v>
          </cell>
          <cell r="C2574">
            <v>59855</v>
          </cell>
          <cell r="D2574" t="str">
            <v>STER-C</v>
          </cell>
        </row>
        <row r="2575">
          <cell r="A2575" t="str">
            <v>BACMEXT520864</v>
          </cell>
          <cell r="B2575" t="str">
            <v>BACMEXT</v>
          </cell>
          <cell r="C2575">
            <v>520864</v>
          </cell>
          <cell r="D2575" t="str">
            <v>STER-C</v>
          </cell>
        </row>
        <row r="2576">
          <cell r="A2576" t="str">
            <v>BACOMER919192011659</v>
          </cell>
          <cell r="B2576" t="str">
            <v>BACOMER</v>
          </cell>
          <cell r="C2576">
            <v>919192011659</v>
          </cell>
          <cell r="D2576" t="str">
            <v>STER-C</v>
          </cell>
        </row>
        <row r="2577">
          <cell r="A2577" t="str">
            <v>BACOMERMEX011071</v>
          </cell>
          <cell r="B2577" t="str">
            <v>BACOMER</v>
          </cell>
          <cell r="C2577" t="str">
            <v>MEX011071</v>
          </cell>
          <cell r="D2577" t="str">
            <v>STER-C</v>
          </cell>
        </row>
        <row r="2578">
          <cell r="A2578" t="str">
            <v>BAMMSACM00263</v>
          </cell>
          <cell r="B2578" t="str">
            <v>BAMMSA</v>
          </cell>
          <cell r="C2578" t="str">
            <v>CM00263</v>
          </cell>
          <cell r="D2578" t="str">
            <v>STER-C</v>
          </cell>
        </row>
        <row r="2579">
          <cell r="A2579" t="str">
            <v>CITIMX74756018</v>
          </cell>
          <cell r="B2579" t="str">
            <v>CITIMX</v>
          </cell>
          <cell r="C2579">
            <v>74756018</v>
          </cell>
          <cell r="D2579" t="str">
            <v>STER-C</v>
          </cell>
        </row>
        <row r="2580">
          <cell r="A2580" t="str">
            <v>CITIMXCLD-5827</v>
          </cell>
          <cell r="B2580" t="str">
            <v>CITIMX</v>
          </cell>
          <cell r="C2580" t="str">
            <v>CLD-5827</v>
          </cell>
          <cell r="D2580" t="str">
            <v>STER-C</v>
          </cell>
        </row>
        <row r="2581">
          <cell r="A2581" t="str">
            <v>BANOBRA577</v>
          </cell>
          <cell r="B2581" t="str">
            <v>BANOBRA</v>
          </cell>
          <cell r="C2581">
            <v>577</v>
          </cell>
          <cell r="D2581" t="str">
            <v>STER-C</v>
          </cell>
        </row>
        <row r="2582">
          <cell r="A2582" t="str">
            <v>BANORTE501401302</v>
          </cell>
          <cell r="B2582" t="str">
            <v>BANORTE</v>
          </cell>
          <cell r="C2582">
            <v>501401302</v>
          </cell>
          <cell r="D2582" t="str">
            <v>STER-C</v>
          </cell>
        </row>
        <row r="2583">
          <cell r="A2583" t="str">
            <v>BANSAN(REPETIDO) STN3DER</v>
          </cell>
          <cell r="B2583" t="str">
            <v>BANSAN</v>
          </cell>
          <cell r="C2583" t="str">
            <v>(REPETIDO) STN3DER</v>
          </cell>
          <cell r="D2583" t="str">
            <v>STER-C</v>
          </cell>
        </row>
        <row r="2584">
          <cell r="A2584" t="str">
            <v>BANSAN10237</v>
          </cell>
          <cell r="B2584" t="str">
            <v>BANSAN</v>
          </cell>
          <cell r="C2584">
            <v>10237</v>
          </cell>
          <cell r="D2584" t="str">
            <v>STER-C</v>
          </cell>
        </row>
        <row r="2585">
          <cell r="A2585" t="str">
            <v>BANSAN142766</v>
          </cell>
          <cell r="B2585" t="str">
            <v>BANSAN</v>
          </cell>
          <cell r="C2585">
            <v>142766</v>
          </cell>
          <cell r="D2585" t="str">
            <v>STER-C</v>
          </cell>
        </row>
        <row r="2586">
          <cell r="A2586" t="str">
            <v>BANSAN2945031</v>
          </cell>
          <cell r="B2586" t="str">
            <v>BANSAN</v>
          </cell>
          <cell r="C2586">
            <v>2945031</v>
          </cell>
          <cell r="D2586" t="str">
            <v>STER-C</v>
          </cell>
        </row>
        <row r="2587">
          <cell r="A2587" t="str">
            <v>BANSAN65505310873</v>
          </cell>
          <cell r="B2587" t="str">
            <v>BANSAN</v>
          </cell>
          <cell r="C2587">
            <v>65505310873</v>
          </cell>
          <cell r="D2587" t="str">
            <v>STER-C</v>
          </cell>
        </row>
        <row r="2588">
          <cell r="A2588" t="str">
            <v>BARCLAY42653060</v>
          </cell>
          <cell r="B2588" t="str">
            <v>BARCLAY</v>
          </cell>
          <cell r="C2588">
            <v>42653060</v>
          </cell>
          <cell r="D2588" t="str">
            <v>STER-C</v>
          </cell>
        </row>
        <row r="2589">
          <cell r="A2589" t="str">
            <v>BCSUISS200274</v>
          </cell>
          <cell r="B2589" t="str">
            <v>BCSUISS</v>
          </cell>
          <cell r="C2589">
            <v>200274</v>
          </cell>
          <cell r="D2589" t="str">
            <v>STER-C</v>
          </cell>
        </row>
        <row r="2590">
          <cell r="A2590" t="str">
            <v>BGOLDMAST&amp;ER-C</v>
          </cell>
          <cell r="B2590" t="str">
            <v>BGOLDMA</v>
          </cell>
          <cell r="C2590" t="str">
            <v>ST&amp;ER-C</v>
          </cell>
          <cell r="D2590" t="str">
            <v>STER-C</v>
          </cell>
        </row>
        <row r="2591">
          <cell r="A2591" t="str">
            <v>BNPFS3SMEX</v>
          </cell>
          <cell r="B2591" t="str">
            <v>BNP</v>
          </cell>
          <cell r="C2591" t="str">
            <v>FS3SMEX</v>
          </cell>
          <cell r="D2591" t="str">
            <v>STER-C</v>
          </cell>
        </row>
        <row r="2592">
          <cell r="A2592" t="str">
            <v>BSCTIA7840549-1</v>
          </cell>
          <cell r="B2592" t="str">
            <v>BSCTIA</v>
          </cell>
          <cell r="C2592" t="str">
            <v>7840549-1</v>
          </cell>
          <cell r="D2592" t="str">
            <v>STER-C</v>
          </cell>
        </row>
        <row r="2593">
          <cell r="A2593" t="str">
            <v>BTGPACTUAL158</v>
          </cell>
          <cell r="B2593" t="str">
            <v>BTGPACTUAL</v>
          </cell>
          <cell r="C2593">
            <v>158</v>
          </cell>
          <cell r="D2593" t="str">
            <v>STER-C</v>
          </cell>
        </row>
        <row r="2594">
          <cell r="A2594" t="str">
            <v>CBACTIN955087</v>
          </cell>
          <cell r="B2594" t="str">
            <v>CBACTIN</v>
          </cell>
          <cell r="C2594">
            <v>955087</v>
          </cell>
          <cell r="D2594" t="str">
            <v>STER-C</v>
          </cell>
        </row>
        <row r="2595">
          <cell r="A2595" t="str">
            <v>CBANORT1838150</v>
          </cell>
          <cell r="B2595" t="str">
            <v>CBANORT</v>
          </cell>
          <cell r="C2595">
            <v>1838150</v>
          </cell>
          <cell r="D2595" t="str">
            <v>STER-C</v>
          </cell>
        </row>
        <row r="2596">
          <cell r="A2596" t="str">
            <v>CBBARCLAY984</v>
          </cell>
          <cell r="B2596" t="str">
            <v>CBBARCLAY</v>
          </cell>
          <cell r="C2596">
            <v>984</v>
          </cell>
          <cell r="D2596" t="str">
            <v>STER-C</v>
          </cell>
        </row>
        <row r="2597">
          <cell r="A2597" t="str">
            <v>CBBBV525716-7</v>
          </cell>
          <cell r="B2597" t="str">
            <v>CBBBV</v>
          </cell>
          <cell r="C2597" t="str">
            <v>525716-7</v>
          </cell>
          <cell r="D2597" t="str">
            <v>STER-C</v>
          </cell>
        </row>
        <row r="2598">
          <cell r="A2598" t="str">
            <v>CBCSUISSE2012/20</v>
          </cell>
          <cell r="B2598" t="str">
            <v>CBCSUISSE</v>
          </cell>
          <cell r="C2598" t="str">
            <v>2012/20</v>
          </cell>
          <cell r="D2598" t="str">
            <v>STER-C</v>
          </cell>
        </row>
        <row r="2599">
          <cell r="A2599" t="str">
            <v>CBDEUTS7269</v>
          </cell>
          <cell r="B2599" t="str">
            <v>CBDEUTS</v>
          </cell>
          <cell r="C2599">
            <v>7269</v>
          </cell>
          <cell r="D2599" t="str">
            <v>STER-C</v>
          </cell>
        </row>
        <row r="2600">
          <cell r="A2600" t="str">
            <v>CBINTER100049544</v>
          </cell>
          <cell r="B2600" t="str">
            <v>CBINTER</v>
          </cell>
          <cell r="C2600">
            <v>100049544</v>
          </cell>
          <cell r="D2600" t="str">
            <v>STER-C</v>
          </cell>
        </row>
        <row r="2601">
          <cell r="A2601" t="str">
            <v>CBIXE388785</v>
          </cell>
          <cell r="B2601" t="str">
            <v>CBIXE</v>
          </cell>
          <cell r="C2601">
            <v>388785</v>
          </cell>
          <cell r="D2601" t="str">
            <v>STER-C</v>
          </cell>
        </row>
        <row r="2602">
          <cell r="A2602" t="str">
            <v>CBJPMORIB7082014501</v>
          </cell>
          <cell r="B2602" t="str">
            <v>CBJPMOR</v>
          </cell>
          <cell r="C2602" t="str">
            <v>IB7082014501</v>
          </cell>
          <cell r="D2602" t="str">
            <v>STER-C</v>
          </cell>
        </row>
        <row r="2603">
          <cell r="A2603" t="str">
            <v>CBMONEX2566636</v>
          </cell>
          <cell r="B2603" t="str">
            <v>CBMONEX</v>
          </cell>
          <cell r="C2603">
            <v>2566636</v>
          </cell>
          <cell r="D2603" t="str">
            <v>STER-C</v>
          </cell>
        </row>
        <row r="2604">
          <cell r="A2604" t="str">
            <v>CBMORGAN028M00828</v>
          </cell>
          <cell r="B2604" t="str">
            <v>CBMORGAN</v>
          </cell>
          <cell r="C2604" t="str">
            <v>028M00828</v>
          </cell>
          <cell r="D2604" t="str">
            <v>STER-C</v>
          </cell>
        </row>
        <row r="2605">
          <cell r="A2605" t="str">
            <v>CBMORGAN039NAAF30</v>
          </cell>
          <cell r="B2605" t="str">
            <v>CBMORGAN</v>
          </cell>
          <cell r="C2605" t="str">
            <v>039NAAF30</v>
          </cell>
          <cell r="D2605" t="str">
            <v>STER-C</v>
          </cell>
        </row>
        <row r="2606">
          <cell r="A2606" t="str">
            <v>CBSANT71897</v>
          </cell>
          <cell r="B2606" t="str">
            <v>CBSANT</v>
          </cell>
          <cell r="C2606">
            <v>71897</v>
          </cell>
          <cell r="D2606" t="str">
            <v>STER-C</v>
          </cell>
        </row>
        <row r="2607">
          <cell r="A2607" t="str">
            <v>CBUBS3828</v>
          </cell>
          <cell r="B2607" t="str">
            <v>CBUBS</v>
          </cell>
          <cell r="C2607">
            <v>3828</v>
          </cell>
          <cell r="D2607" t="str">
            <v>STER-C</v>
          </cell>
        </row>
        <row r="2608">
          <cell r="A2608" t="str">
            <v>CBVALMX312237</v>
          </cell>
          <cell r="B2608" t="str">
            <v>CBVALMX</v>
          </cell>
          <cell r="C2608">
            <v>312237</v>
          </cell>
          <cell r="D2608" t="str">
            <v>STER-C</v>
          </cell>
        </row>
        <row r="2609">
          <cell r="A2609" t="str">
            <v>FINAMEX38332</v>
          </cell>
          <cell r="B2609" t="str">
            <v>FINAMEX</v>
          </cell>
          <cell r="C2609">
            <v>38332</v>
          </cell>
          <cell r="D2609" t="str">
            <v>STER-C</v>
          </cell>
        </row>
        <row r="2610">
          <cell r="A2610" t="str">
            <v>GBM140769</v>
          </cell>
          <cell r="B2610" t="str">
            <v>GBM</v>
          </cell>
          <cell r="C2610">
            <v>140769</v>
          </cell>
          <cell r="D2610" t="str">
            <v>STER-C</v>
          </cell>
        </row>
        <row r="2611">
          <cell r="A2611" t="str">
            <v>GFI IDOGFI</v>
          </cell>
          <cell r="B2611" t="str">
            <v>GFI IDO</v>
          </cell>
          <cell r="C2611" t="str">
            <v>GFI</v>
          </cell>
          <cell r="D2611" t="str">
            <v>STER-C</v>
          </cell>
        </row>
        <row r="2612">
          <cell r="A2612" t="str">
            <v>GFI SORGFI</v>
          </cell>
          <cell r="B2612" t="str">
            <v>GFI SOR</v>
          </cell>
          <cell r="C2612" t="str">
            <v>GFI</v>
          </cell>
          <cell r="D2612" t="str">
            <v>STER-C</v>
          </cell>
        </row>
        <row r="2613">
          <cell r="A2613" t="str">
            <v>GMP1</v>
          </cell>
          <cell r="B2613" t="str">
            <v>GMP</v>
          </cell>
          <cell r="C2613">
            <v>1</v>
          </cell>
          <cell r="D2613" t="str">
            <v>STER-C</v>
          </cell>
        </row>
        <row r="2614">
          <cell r="A2614" t="str">
            <v>GOLDMAN14</v>
          </cell>
          <cell r="B2614" t="str">
            <v>GOLDMAN</v>
          </cell>
          <cell r="C2614">
            <v>14</v>
          </cell>
          <cell r="D2614" t="str">
            <v>STER-C</v>
          </cell>
        </row>
        <row r="2615">
          <cell r="A2615" t="str">
            <v>HSBCMEX224157</v>
          </cell>
          <cell r="B2615" t="str">
            <v>HSBCMEX</v>
          </cell>
          <cell r="C2615">
            <v>224157</v>
          </cell>
          <cell r="D2615" t="str">
            <v>STER-C</v>
          </cell>
        </row>
        <row r="2616">
          <cell r="A2616" t="str">
            <v>HSBCMEXBASSF03</v>
          </cell>
          <cell r="B2616" t="str">
            <v>HSBCMEX</v>
          </cell>
          <cell r="C2616" t="str">
            <v>BASSF03</v>
          </cell>
          <cell r="D2616" t="str">
            <v>STER-C</v>
          </cell>
        </row>
        <row r="2617">
          <cell r="A2617" t="str">
            <v>ICAM12735</v>
          </cell>
          <cell r="B2617" t="str">
            <v>ICAM</v>
          </cell>
          <cell r="C2617">
            <v>12735</v>
          </cell>
          <cell r="D2617" t="str">
            <v>STER-C</v>
          </cell>
        </row>
        <row r="2618">
          <cell r="A2618" t="str">
            <v>JPMOR3584031</v>
          </cell>
          <cell r="B2618" t="str">
            <v>JPMOR</v>
          </cell>
          <cell r="C2618">
            <v>3584031</v>
          </cell>
          <cell r="D2618" t="str">
            <v>STER-C</v>
          </cell>
        </row>
        <row r="2619">
          <cell r="A2619" t="str">
            <v>JPMORRC1502014201033</v>
          </cell>
          <cell r="B2619" t="str">
            <v>JPMOR</v>
          </cell>
          <cell r="C2619" t="str">
            <v>RC1502014201033</v>
          </cell>
          <cell r="D2619" t="str">
            <v>STER-C</v>
          </cell>
        </row>
        <row r="2620">
          <cell r="A2620" t="str">
            <v>MEI IDOMEI IDO 2648</v>
          </cell>
          <cell r="B2620" t="str">
            <v>MEI IDO</v>
          </cell>
          <cell r="C2620" t="str">
            <v>MEI IDO 2648</v>
          </cell>
          <cell r="D2620" t="str">
            <v>STER-C</v>
          </cell>
        </row>
        <row r="2621">
          <cell r="A2621" t="str">
            <v>MEI SORMEI 2648</v>
          </cell>
          <cell r="B2621" t="str">
            <v>MEI SOR</v>
          </cell>
          <cell r="C2621" t="str">
            <v>MEI 2648</v>
          </cell>
          <cell r="D2621" t="str">
            <v>STER-C</v>
          </cell>
        </row>
        <row r="2622">
          <cell r="A2622" t="str">
            <v>MEIREPMEI REP 2650</v>
          </cell>
          <cell r="B2622" t="str">
            <v>MEIREP</v>
          </cell>
          <cell r="C2622" t="str">
            <v>MEI REP 2650</v>
          </cell>
          <cell r="D2622" t="str">
            <v>STER-C</v>
          </cell>
        </row>
        <row r="2623">
          <cell r="A2623" t="str">
            <v>MLYNCCB687</v>
          </cell>
          <cell r="B2623" t="str">
            <v>MLYNCCB</v>
          </cell>
          <cell r="C2623">
            <v>687</v>
          </cell>
          <cell r="D2623" t="str">
            <v>STER-C</v>
          </cell>
        </row>
        <row r="2624">
          <cell r="A2624" t="str">
            <v>NAFINSA1063714</v>
          </cell>
          <cell r="B2624" t="str">
            <v>NAFINSA</v>
          </cell>
          <cell r="C2624">
            <v>1063714</v>
          </cell>
          <cell r="D2624" t="str">
            <v>STER-C</v>
          </cell>
        </row>
        <row r="2625">
          <cell r="A2625" t="str">
            <v>PGOLDMAST&amp;ER-C</v>
          </cell>
          <cell r="B2625" t="str">
            <v>PGOLDMA</v>
          </cell>
          <cell r="C2625" t="str">
            <v>ST&amp;ER-C</v>
          </cell>
          <cell r="D2625" t="str">
            <v>STER-C</v>
          </cell>
        </row>
        <row r="2626">
          <cell r="A2626" t="str">
            <v>SANTANDCODIS CLIENTES</v>
          </cell>
          <cell r="B2626" t="str">
            <v>SANTAND</v>
          </cell>
          <cell r="C2626" t="str">
            <v>CODIS CLIENTES</v>
          </cell>
          <cell r="D2626" t="str">
            <v>STER-C</v>
          </cell>
        </row>
        <row r="2627">
          <cell r="A2627" t="str">
            <v>SANTANDCODIS OPICS</v>
          </cell>
          <cell r="B2627" t="str">
            <v>SANTAND</v>
          </cell>
          <cell r="C2627" t="str">
            <v>CODIS OPICS</v>
          </cell>
          <cell r="D2627" t="str">
            <v>STER-C</v>
          </cell>
        </row>
        <row r="2628">
          <cell r="A2628" t="str">
            <v>SANTANDCUSTODIO SANTANDER</v>
          </cell>
          <cell r="B2628" t="str">
            <v>SANTAND</v>
          </cell>
          <cell r="C2628" t="str">
            <v>CUSTODIO SANTANDER</v>
          </cell>
          <cell r="D2628" t="str">
            <v>STER-C</v>
          </cell>
        </row>
        <row r="2629">
          <cell r="A2629" t="str">
            <v>SIPOIDOSIPOIDO 2649</v>
          </cell>
          <cell r="B2629" t="str">
            <v>SIPOIDO</v>
          </cell>
          <cell r="C2629" t="str">
            <v>SIPOIDO 2649</v>
          </cell>
          <cell r="D2629" t="str">
            <v>STER-C</v>
          </cell>
        </row>
        <row r="2630">
          <cell r="A2630" t="str">
            <v>SIPOREPSIPO REP 2649</v>
          </cell>
          <cell r="B2630" t="str">
            <v>SIPOREP</v>
          </cell>
          <cell r="C2630" t="str">
            <v>SIPO REP 2649</v>
          </cell>
          <cell r="D2630" t="str">
            <v>STER-C</v>
          </cell>
        </row>
        <row r="2631">
          <cell r="A2631" t="str">
            <v>SIPOSORSIPO 2649</v>
          </cell>
          <cell r="B2631" t="str">
            <v>SIPOSOR</v>
          </cell>
          <cell r="C2631" t="str">
            <v>SIPO 2649</v>
          </cell>
          <cell r="D2631" t="str">
            <v>STER-C</v>
          </cell>
        </row>
        <row r="2632">
          <cell r="A2632" t="str">
            <v>VAR IDOVAR IDO 2650</v>
          </cell>
          <cell r="B2632" t="str">
            <v>VAR IDO</v>
          </cell>
          <cell r="C2632" t="str">
            <v>VAR IDO 2650</v>
          </cell>
          <cell r="D2632" t="str">
            <v>STER-C</v>
          </cell>
        </row>
        <row r="2633">
          <cell r="A2633" t="str">
            <v>VAR SORVAR 2650</v>
          </cell>
          <cell r="B2633" t="str">
            <v>VAR SOR</v>
          </cell>
          <cell r="C2633" t="str">
            <v>VAR 2650</v>
          </cell>
          <cell r="D2633" t="str">
            <v>STER-C</v>
          </cell>
        </row>
        <row r="2634">
          <cell r="A2634" t="str">
            <v>VARREPVAR REP 2650</v>
          </cell>
          <cell r="B2634" t="str">
            <v>VARREP</v>
          </cell>
          <cell r="C2634" t="str">
            <v>VAR REP 2650</v>
          </cell>
          <cell r="D2634" t="str">
            <v>STER-C</v>
          </cell>
        </row>
        <row r="2635">
          <cell r="A2635" t="str">
            <v>VECTOR206738</v>
          </cell>
          <cell r="B2635" t="str">
            <v>VECTOR</v>
          </cell>
          <cell r="C2635">
            <v>206738</v>
          </cell>
          <cell r="D2635" t="str">
            <v>STER-C</v>
          </cell>
        </row>
        <row r="2636">
          <cell r="A2636" t="str">
            <v>SANTANDCODIS CLIENTES</v>
          </cell>
          <cell r="B2636" t="str">
            <v>SANTAND</v>
          </cell>
          <cell r="C2636" t="str">
            <v>CODIS CLIENTES</v>
          </cell>
          <cell r="D2636" t="str">
            <v>STER-C A</v>
          </cell>
        </row>
        <row r="2637">
          <cell r="A2637" t="str">
            <v>SANTANDCODIS OPICS</v>
          </cell>
          <cell r="B2637" t="str">
            <v>SANTAND</v>
          </cell>
          <cell r="C2637" t="str">
            <v>CODIS OPICS</v>
          </cell>
          <cell r="D2637" t="str">
            <v>STER-C A</v>
          </cell>
        </row>
        <row r="2638">
          <cell r="A2638" t="str">
            <v>SANTANDCODIS CLIENTES</v>
          </cell>
          <cell r="B2638" t="str">
            <v>SANTAND</v>
          </cell>
          <cell r="C2638" t="str">
            <v>CODIS CLIENTES</v>
          </cell>
          <cell r="D2638" t="str">
            <v>STER-C B1</v>
          </cell>
        </row>
        <row r="2639">
          <cell r="A2639" t="str">
            <v>SANTANDCODIS OPICS</v>
          </cell>
          <cell r="B2639" t="str">
            <v>SANTAND</v>
          </cell>
          <cell r="C2639" t="str">
            <v>CODIS OPICS</v>
          </cell>
          <cell r="D2639" t="str">
            <v>STER-C B1</v>
          </cell>
        </row>
        <row r="2640">
          <cell r="A2640" t="str">
            <v>SANTANDCODIS CLIENTES</v>
          </cell>
          <cell r="B2640" t="str">
            <v>SANTAND</v>
          </cell>
          <cell r="C2640" t="str">
            <v>CODIS CLIENTES</v>
          </cell>
          <cell r="D2640" t="str">
            <v>STER-C B2</v>
          </cell>
        </row>
        <row r="2641">
          <cell r="A2641" t="str">
            <v>SANTANDCODIS OPICS</v>
          </cell>
          <cell r="B2641" t="str">
            <v>SANTAND</v>
          </cell>
          <cell r="C2641" t="str">
            <v>CODIS OPICS</v>
          </cell>
          <cell r="D2641" t="str">
            <v>STER-C B2</v>
          </cell>
        </row>
        <row r="2642">
          <cell r="A2642" t="str">
            <v>SANTANDCODIS CLIENTES</v>
          </cell>
          <cell r="B2642" t="str">
            <v>SANTAND</v>
          </cell>
          <cell r="C2642" t="str">
            <v>CODIS CLIENTES</v>
          </cell>
          <cell r="D2642" t="str">
            <v>STER-C B3</v>
          </cell>
        </row>
        <row r="2643">
          <cell r="A2643" t="str">
            <v>SANTANDCODIS OPICS</v>
          </cell>
          <cell r="B2643" t="str">
            <v>SANTAND</v>
          </cell>
          <cell r="C2643" t="str">
            <v>CODIS OPICS</v>
          </cell>
          <cell r="D2643" t="str">
            <v>STER-C B3</v>
          </cell>
        </row>
        <row r="2644">
          <cell r="A2644" t="str">
            <v>SANTANDCODIS CLIENTES</v>
          </cell>
          <cell r="B2644" t="str">
            <v>SANTAND</v>
          </cell>
          <cell r="C2644" t="str">
            <v>CODIS CLIENTES</v>
          </cell>
          <cell r="D2644" t="str">
            <v>STER-C D</v>
          </cell>
        </row>
        <row r="2645">
          <cell r="A2645" t="str">
            <v>SANTANDCODIS OPICS</v>
          </cell>
          <cell r="B2645" t="str">
            <v>SANTAND</v>
          </cell>
          <cell r="C2645" t="str">
            <v>CODIS OPICS</v>
          </cell>
          <cell r="D2645" t="str">
            <v>STER-C D</v>
          </cell>
        </row>
        <row r="2646">
          <cell r="A2646" t="str">
            <v>SANTANDCODIS CLIENTES</v>
          </cell>
          <cell r="B2646" t="str">
            <v>SANTAND</v>
          </cell>
          <cell r="C2646" t="str">
            <v>CODIS CLIENTES</v>
          </cell>
          <cell r="D2646" t="str">
            <v>STER-C F</v>
          </cell>
        </row>
        <row r="2647">
          <cell r="A2647" t="str">
            <v>SANTANDCODIS OPICS</v>
          </cell>
          <cell r="B2647" t="str">
            <v>SANTAND</v>
          </cell>
          <cell r="C2647" t="str">
            <v>CODIS OPICS</v>
          </cell>
          <cell r="D2647" t="str">
            <v>STER-C F</v>
          </cell>
        </row>
        <row r="2648">
          <cell r="A2648" t="str">
            <v>ACIVAL55397</v>
          </cell>
          <cell r="B2648" t="str">
            <v>ACIVAL</v>
          </cell>
          <cell r="C2648">
            <v>55397</v>
          </cell>
          <cell r="D2648" t="str">
            <v>STER-D</v>
          </cell>
        </row>
        <row r="2649">
          <cell r="A2649" t="str">
            <v>BACOMER919192009554</v>
          </cell>
          <cell r="B2649" t="str">
            <v>BACOMER</v>
          </cell>
          <cell r="C2649">
            <v>919192009554</v>
          </cell>
          <cell r="D2649" t="str">
            <v>STER-D</v>
          </cell>
        </row>
        <row r="2650">
          <cell r="A2650" t="str">
            <v>BACOMERMX01354</v>
          </cell>
          <cell r="B2650" t="str">
            <v>BACOMER</v>
          </cell>
          <cell r="C2650" t="str">
            <v>MX01354</v>
          </cell>
          <cell r="D2650" t="str">
            <v>STER-D</v>
          </cell>
        </row>
        <row r="2651">
          <cell r="A2651" t="str">
            <v>CITIMX74112319</v>
          </cell>
          <cell r="B2651" t="str">
            <v>CITIMX</v>
          </cell>
          <cell r="C2651">
            <v>74112319</v>
          </cell>
          <cell r="D2651" t="str">
            <v>STER-D</v>
          </cell>
        </row>
        <row r="2652">
          <cell r="A2652" t="str">
            <v>CITIMXCLD-5827</v>
          </cell>
          <cell r="B2652" t="str">
            <v>CITIMX</v>
          </cell>
          <cell r="C2652" t="str">
            <v>CLD-5827</v>
          </cell>
          <cell r="D2652" t="str">
            <v>STER-D</v>
          </cell>
        </row>
        <row r="2653">
          <cell r="A2653" t="str">
            <v>BANOBRA819</v>
          </cell>
          <cell r="B2653" t="str">
            <v>BANOBRA</v>
          </cell>
          <cell r="C2653">
            <v>819</v>
          </cell>
          <cell r="D2653" t="str">
            <v>STER-D</v>
          </cell>
        </row>
        <row r="2654">
          <cell r="A2654" t="str">
            <v>BANORTE501401373</v>
          </cell>
          <cell r="B2654" t="str">
            <v>BANORTE</v>
          </cell>
          <cell r="C2654">
            <v>501401373</v>
          </cell>
          <cell r="D2654" t="str">
            <v>STER-D</v>
          </cell>
        </row>
        <row r="2655">
          <cell r="A2655" t="str">
            <v>BANSAN11359</v>
          </cell>
          <cell r="B2655" t="str">
            <v>BANSAN</v>
          </cell>
          <cell r="C2655">
            <v>11359</v>
          </cell>
          <cell r="D2655" t="str">
            <v>STER-D</v>
          </cell>
        </row>
        <row r="2656">
          <cell r="A2656" t="str">
            <v>BANSAN152125</v>
          </cell>
          <cell r="B2656" t="str">
            <v>BANSAN</v>
          </cell>
          <cell r="C2656">
            <v>152125</v>
          </cell>
          <cell r="D2656" t="str">
            <v>STER-D</v>
          </cell>
        </row>
        <row r="2657">
          <cell r="A2657" t="str">
            <v>BANSAN2945032</v>
          </cell>
          <cell r="B2657" t="str">
            <v>BANSAN</v>
          </cell>
          <cell r="C2657">
            <v>2945032</v>
          </cell>
          <cell r="D2657" t="str">
            <v>STER-D</v>
          </cell>
        </row>
        <row r="2658">
          <cell r="A2658" t="str">
            <v>BANSAN65505310873</v>
          </cell>
          <cell r="B2658" t="str">
            <v>BANSAN</v>
          </cell>
          <cell r="C2658">
            <v>65505310873</v>
          </cell>
          <cell r="D2658" t="str">
            <v>STER-D</v>
          </cell>
        </row>
        <row r="2659">
          <cell r="A2659" t="str">
            <v>BARCLAY40971087</v>
          </cell>
          <cell r="B2659" t="str">
            <v>BARCLAY</v>
          </cell>
          <cell r="C2659">
            <v>40971087</v>
          </cell>
          <cell r="D2659" t="str">
            <v>STER-D</v>
          </cell>
        </row>
        <row r="2660">
          <cell r="A2660" t="str">
            <v>BCSUISS021/2006-9</v>
          </cell>
          <cell r="B2660" t="str">
            <v>BCSUISS</v>
          </cell>
          <cell r="C2660" t="str">
            <v>021/2006-9</v>
          </cell>
          <cell r="D2660" t="str">
            <v>STER-D</v>
          </cell>
        </row>
        <row r="2661">
          <cell r="A2661" t="str">
            <v>BGOLDMAST&amp;ER-D</v>
          </cell>
          <cell r="B2661" t="str">
            <v>BGOLDMA</v>
          </cell>
          <cell r="C2661" t="str">
            <v>ST&amp;ER-D</v>
          </cell>
          <cell r="D2661" t="str">
            <v>STER-D</v>
          </cell>
        </row>
        <row r="2662">
          <cell r="A2662" t="str">
            <v>BNPFS0AMEX</v>
          </cell>
          <cell r="B2662" t="str">
            <v>BNP</v>
          </cell>
          <cell r="C2662" t="str">
            <v>FS0AMEX</v>
          </cell>
          <cell r="D2662" t="str">
            <v>STER-D</v>
          </cell>
        </row>
        <row r="2663">
          <cell r="A2663" t="str">
            <v>BSCTIA7844805-0</v>
          </cell>
          <cell r="B2663" t="str">
            <v>BSCTIA</v>
          </cell>
          <cell r="C2663" t="str">
            <v>7844805-0</v>
          </cell>
          <cell r="D2663" t="str">
            <v>STER-D</v>
          </cell>
        </row>
        <row r="2664">
          <cell r="A2664" t="str">
            <v>BTGPACTUAL160</v>
          </cell>
          <cell r="B2664" t="str">
            <v>BTGPACTUAL</v>
          </cell>
          <cell r="C2664">
            <v>160</v>
          </cell>
          <cell r="D2664" t="str">
            <v>STER-D</v>
          </cell>
        </row>
        <row r="2665">
          <cell r="A2665" t="str">
            <v>CBACTIN956013</v>
          </cell>
          <cell r="B2665" t="str">
            <v>CBACTIN</v>
          </cell>
          <cell r="C2665">
            <v>956013</v>
          </cell>
          <cell r="D2665" t="str">
            <v>STER-D</v>
          </cell>
        </row>
        <row r="2666">
          <cell r="A2666" t="str">
            <v>CBBARCLAY903</v>
          </cell>
          <cell r="B2666" t="str">
            <v>CBBARCLAY</v>
          </cell>
          <cell r="C2666">
            <v>903</v>
          </cell>
          <cell r="D2666" t="str">
            <v>STER-D</v>
          </cell>
        </row>
        <row r="2667">
          <cell r="A2667" t="str">
            <v>CBBBV5248513</v>
          </cell>
          <cell r="B2667" t="str">
            <v>CBBBV</v>
          </cell>
          <cell r="C2667">
            <v>5248513</v>
          </cell>
          <cell r="D2667" t="str">
            <v>STER-D</v>
          </cell>
        </row>
        <row r="2668">
          <cell r="A2668" t="str">
            <v>CBCSUISSE2006/14</v>
          </cell>
          <cell r="B2668" t="str">
            <v>CBCSUISSE</v>
          </cell>
          <cell r="C2668" t="str">
            <v>2006/14</v>
          </cell>
          <cell r="D2668" t="str">
            <v>STER-D</v>
          </cell>
        </row>
        <row r="2669">
          <cell r="A2669" t="str">
            <v>CBDEUTS7004</v>
          </cell>
          <cell r="B2669" t="str">
            <v>CBDEUTS</v>
          </cell>
          <cell r="C2669">
            <v>7004</v>
          </cell>
          <cell r="D2669" t="str">
            <v>STER-D</v>
          </cell>
        </row>
        <row r="2670">
          <cell r="A2670" t="str">
            <v>CBINTER100049544</v>
          </cell>
          <cell r="B2670" t="str">
            <v>CBINTER</v>
          </cell>
          <cell r="C2670">
            <v>100049544</v>
          </cell>
          <cell r="D2670" t="str">
            <v>STER-D</v>
          </cell>
        </row>
        <row r="2671">
          <cell r="A2671" t="str">
            <v>CBIXE618298</v>
          </cell>
          <cell r="B2671" t="str">
            <v>CBIXE</v>
          </cell>
          <cell r="C2671">
            <v>618298</v>
          </cell>
          <cell r="D2671" t="str">
            <v>STER-D</v>
          </cell>
        </row>
        <row r="2672">
          <cell r="A2672" t="str">
            <v>CBJPMORIB708201447</v>
          </cell>
          <cell r="B2672" t="str">
            <v>CBJPMOR</v>
          </cell>
          <cell r="C2672" t="str">
            <v>IB708201447</v>
          </cell>
          <cell r="D2672" t="str">
            <v>STER-D</v>
          </cell>
        </row>
        <row r="2673">
          <cell r="A2673" t="str">
            <v>CBMONEX2048544</v>
          </cell>
          <cell r="B2673" t="str">
            <v>CBMONEX</v>
          </cell>
          <cell r="C2673">
            <v>2048544</v>
          </cell>
          <cell r="D2673" t="str">
            <v>STER-D</v>
          </cell>
        </row>
        <row r="2674">
          <cell r="A2674" t="str">
            <v>CBMORGAN028M00273</v>
          </cell>
          <cell r="B2674" t="str">
            <v>CBMORGAN</v>
          </cell>
          <cell r="C2674" t="str">
            <v>028M00273</v>
          </cell>
          <cell r="D2674" t="str">
            <v>STER-D</v>
          </cell>
        </row>
        <row r="2675">
          <cell r="A2675" t="str">
            <v>CBMORGAN039NAAF22</v>
          </cell>
          <cell r="B2675" t="str">
            <v>CBMORGAN</v>
          </cell>
          <cell r="C2675" t="str">
            <v>039NAAF22</v>
          </cell>
          <cell r="D2675" t="str">
            <v>STER-D</v>
          </cell>
        </row>
        <row r="2676">
          <cell r="A2676" t="str">
            <v>CBSANT74918</v>
          </cell>
          <cell r="B2676" t="str">
            <v>CBSANT</v>
          </cell>
          <cell r="C2676">
            <v>74918</v>
          </cell>
          <cell r="D2676" t="str">
            <v>STER-D</v>
          </cell>
        </row>
        <row r="2677">
          <cell r="A2677" t="str">
            <v>CBUBS1003</v>
          </cell>
          <cell r="B2677" t="str">
            <v>CBUBS</v>
          </cell>
          <cell r="C2677">
            <v>1003</v>
          </cell>
          <cell r="D2677" t="str">
            <v>STER-D</v>
          </cell>
        </row>
        <row r="2678">
          <cell r="A2678" t="str">
            <v>FINAMEX38398</v>
          </cell>
          <cell r="B2678" t="str">
            <v>FINAMEX</v>
          </cell>
          <cell r="C2678">
            <v>38398</v>
          </cell>
          <cell r="D2678" t="str">
            <v>STER-D</v>
          </cell>
        </row>
        <row r="2679">
          <cell r="A2679" t="str">
            <v>GBM99374</v>
          </cell>
          <cell r="B2679" t="str">
            <v>GBM</v>
          </cell>
          <cell r="C2679">
            <v>99374</v>
          </cell>
          <cell r="D2679" t="str">
            <v>STER-D</v>
          </cell>
        </row>
        <row r="2680">
          <cell r="A2680" t="str">
            <v>GFI IDOGFI</v>
          </cell>
          <cell r="B2680" t="str">
            <v>GFI IDO</v>
          </cell>
          <cell r="C2680" t="str">
            <v>GFI</v>
          </cell>
          <cell r="D2680" t="str">
            <v>STER-D</v>
          </cell>
        </row>
        <row r="2681">
          <cell r="A2681" t="str">
            <v>GFI SORGFI</v>
          </cell>
          <cell r="B2681" t="str">
            <v>GFI SOR</v>
          </cell>
          <cell r="C2681" t="str">
            <v>GFI</v>
          </cell>
          <cell r="D2681" t="str">
            <v>STER-D</v>
          </cell>
        </row>
        <row r="2682">
          <cell r="A2682" t="str">
            <v>GOLDMAN14</v>
          </cell>
          <cell r="B2682" t="str">
            <v>GOLDMAN</v>
          </cell>
          <cell r="C2682">
            <v>14</v>
          </cell>
          <cell r="D2682" t="str">
            <v>STER-D</v>
          </cell>
        </row>
        <row r="2683">
          <cell r="A2683" t="str">
            <v>HSBCMEX468733</v>
          </cell>
          <cell r="B2683" t="str">
            <v>HSBCMEX</v>
          </cell>
          <cell r="C2683">
            <v>468733</v>
          </cell>
          <cell r="D2683" t="str">
            <v>STER-D</v>
          </cell>
        </row>
        <row r="2684">
          <cell r="A2684" t="str">
            <v>HSBCMEXSAGEF45</v>
          </cell>
          <cell r="B2684" t="str">
            <v>HSBCMEX</v>
          </cell>
          <cell r="C2684" t="str">
            <v>SAGEF45</v>
          </cell>
          <cell r="D2684" t="str">
            <v>STER-D</v>
          </cell>
        </row>
        <row r="2685">
          <cell r="A2685" t="str">
            <v>ICAM12734</v>
          </cell>
          <cell r="B2685" t="str">
            <v>ICAM</v>
          </cell>
          <cell r="C2685">
            <v>12734</v>
          </cell>
          <cell r="D2685" t="str">
            <v>STER-D</v>
          </cell>
        </row>
        <row r="2686">
          <cell r="A2686" t="str">
            <v>JPMOR3584032</v>
          </cell>
          <cell r="B2686" t="str">
            <v>JPMOR</v>
          </cell>
          <cell r="C2686">
            <v>3584032</v>
          </cell>
          <cell r="D2686" t="str">
            <v>STER-D</v>
          </cell>
        </row>
        <row r="2687">
          <cell r="A2687" t="str">
            <v>JPMORRC1502014300030</v>
          </cell>
          <cell r="B2687" t="str">
            <v>JPMOR</v>
          </cell>
          <cell r="C2687" t="str">
            <v>RC1502014300030</v>
          </cell>
          <cell r="D2687" t="str">
            <v>STER-D</v>
          </cell>
        </row>
        <row r="2688">
          <cell r="A2688" t="str">
            <v>MEI IDOMEI IDO 2648</v>
          </cell>
          <cell r="B2688" t="str">
            <v>MEI IDO</v>
          </cell>
          <cell r="C2688" t="str">
            <v>MEI IDO 2648</v>
          </cell>
          <cell r="D2688" t="str">
            <v>STER-D</v>
          </cell>
        </row>
        <row r="2689">
          <cell r="A2689" t="str">
            <v>MEI SORMEI 2648</v>
          </cell>
          <cell r="B2689" t="str">
            <v>MEI SOR</v>
          </cell>
          <cell r="C2689" t="str">
            <v>MEI 2648</v>
          </cell>
          <cell r="D2689" t="str">
            <v>STER-D</v>
          </cell>
        </row>
        <row r="2690">
          <cell r="A2690" t="str">
            <v>MEIREPMEI REP 2650</v>
          </cell>
          <cell r="B2690" t="str">
            <v>MEIREP</v>
          </cell>
          <cell r="C2690" t="str">
            <v>MEI REP 2650</v>
          </cell>
          <cell r="D2690" t="str">
            <v>STER-D</v>
          </cell>
        </row>
        <row r="2691">
          <cell r="A2691" t="str">
            <v>MLYNCCB176</v>
          </cell>
          <cell r="B2691" t="str">
            <v>MLYNCCB</v>
          </cell>
          <cell r="C2691">
            <v>176</v>
          </cell>
          <cell r="D2691" t="str">
            <v>STER-D</v>
          </cell>
        </row>
        <row r="2692">
          <cell r="A2692" t="str">
            <v>NAFINSA1063706</v>
          </cell>
          <cell r="B2692" t="str">
            <v>NAFINSA</v>
          </cell>
          <cell r="C2692">
            <v>1063706</v>
          </cell>
          <cell r="D2692" t="str">
            <v>STER-D</v>
          </cell>
        </row>
        <row r="2693">
          <cell r="A2693" t="str">
            <v>PGOLDMAST&amp;ER-D</v>
          </cell>
          <cell r="B2693" t="str">
            <v>PGOLDMA</v>
          </cell>
          <cell r="C2693" t="str">
            <v>ST&amp;ER-D</v>
          </cell>
          <cell r="D2693" t="str">
            <v>STER-D</v>
          </cell>
        </row>
        <row r="2694">
          <cell r="A2694" t="str">
            <v>SANTANDCODIS CLIENTES</v>
          </cell>
          <cell r="B2694" t="str">
            <v>SANTAND</v>
          </cell>
          <cell r="C2694" t="str">
            <v>CODIS CLIENTES</v>
          </cell>
          <cell r="D2694" t="str">
            <v>STER-D</v>
          </cell>
        </row>
        <row r="2695">
          <cell r="A2695" t="str">
            <v>SANTANDCODIS OPICS</v>
          </cell>
          <cell r="B2695" t="str">
            <v>SANTAND</v>
          </cell>
          <cell r="C2695" t="str">
            <v>CODIS OPICS</v>
          </cell>
          <cell r="D2695" t="str">
            <v>STER-D</v>
          </cell>
        </row>
        <row r="2696">
          <cell r="A2696" t="str">
            <v>SANTANDCUSTODIO SANTANDER</v>
          </cell>
          <cell r="B2696" t="str">
            <v>SANTAND</v>
          </cell>
          <cell r="C2696" t="str">
            <v>CUSTODIO SANTANDER</v>
          </cell>
          <cell r="D2696" t="str">
            <v>STER-D</v>
          </cell>
        </row>
        <row r="2697">
          <cell r="A2697" t="str">
            <v>SIPOIDOSIPOIDO 2649</v>
          </cell>
          <cell r="B2697" t="str">
            <v>SIPOIDO</v>
          </cell>
          <cell r="C2697" t="str">
            <v>SIPOIDO 2649</v>
          </cell>
          <cell r="D2697" t="str">
            <v>STER-D</v>
          </cell>
        </row>
        <row r="2698">
          <cell r="A2698" t="str">
            <v>SIPOREPSIPO REP 2649</v>
          </cell>
          <cell r="B2698" t="str">
            <v>SIPOREP</v>
          </cell>
          <cell r="C2698" t="str">
            <v>SIPO REP 2649</v>
          </cell>
          <cell r="D2698" t="str">
            <v>STER-D</v>
          </cell>
        </row>
        <row r="2699">
          <cell r="A2699" t="str">
            <v>SIPOSORSIPO 2649</v>
          </cell>
          <cell r="B2699" t="str">
            <v>SIPOSOR</v>
          </cell>
          <cell r="C2699" t="str">
            <v>SIPO 2649</v>
          </cell>
          <cell r="D2699" t="str">
            <v>STER-D</v>
          </cell>
        </row>
        <row r="2700">
          <cell r="A2700" t="str">
            <v>VAR IDOVAR IDO 2650</v>
          </cell>
          <cell r="B2700" t="str">
            <v>VAR IDO</v>
          </cell>
          <cell r="C2700" t="str">
            <v>VAR IDO 2650</v>
          </cell>
          <cell r="D2700" t="str">
            <v>STER-D</v>
          </cell>
        </row>
        <row r="2701">
          <cell r="A2701" t="str">
            <v>VAR SORVAR 2650</v>
          </cell>
          <cell r="B2701" t="str">
            <v>VAR SOR</v>
          </cell>
          <cell r="C2701" t="str">
            <v>VAR 2650</v>
          </cell>
          <cell r="D2701" t="str">
            <v>STER-D</v>
          </cell>
        </row>
        <row r="2702">
          <cell r="A2702" t="str">
            <v>VARREPVAR REP 2650</v>
          </cell>
          <cell r="B2702" t="str">
            <v>VARREP</v>
          </cell>
          <cell r="C2702" t="str">
            <v>VAR REP 2650</v>
          </cell>
          <cell r="D2702" t="str">
            <v>STER-D</v>
          </cell>
        </row>
        <row r="2703">
          <cell r="A2703" t="str">
            <v>VECTOR132169</v>
          </cell>
          <cell r="B2703" t="str">
            <v>VECTOR</v>
          </cell>
          <cell r="C2703">
            <v>132169</v>
          </cell>
          <cell r="D2703" t="str">
            <v>STER-D</v>
          </cell>
        </row>
        <row r="2704">
          <cell r="A2704" t="str">
            <v>SANTANDCODIS CLIENTES</v>
          </cell>
          <cell r="B2704" t="str">
            <v>SANTAND</v>
          </cell>
          <cell r="C2704" t="str">
            <v>CODIS CLIENTES</v>
          </cell>
          <cell r="D2704" t="str">
            <v>STER-D A</v>
          </cell>
        </row>
        <row r="2705">
          <cell r="A2705" t="str">
            <v>SANTANDCODIS OPICS</v>
          </cell>
          <cell r="B2705" t="str">
            <v>SANTAND</v>
          </cell>
          <cell r="C2705" t="str">
            <v>CODIS OPICS</v>
          </cell>
          <cell r="D2705" t="str">
            <v>STER-D A</v>
          </cell>
        </row>
        <row r="2706">
          <cell r="A2706" t="str">
            <v>SANTANDCODIS CLIENTES</v>
          </cell>
          <cell r="B2706" t="str">
            <v>SANTAND</v>
          </cell>
          <cell r="C2706" t="str">
            <v>CODIS CLIENTES</v>
          </cell>
          <cell r="D2706" t="str">
            <v>STER-D B1</v>
          </cell>
        </row>
        <row r="2707">
          <cell r="A2707" t="str">
            <v>SANTANDCODIS OPICS</v>
          </cell>
          <cell r="B2707" t="str">
            <v>SANTAND</v>
          </cell>
          <cell r="C2707" t="str">
            <v>CODIS OPICS</v>
          </cell>
          <cell r="D2707" t="str">
            <v>STER-D B1</v>
          </cell>
        </row>
        <row r="2708">
          <cell r="A2708" t="str">
            <v>SANTANDCODIS CLIENTES</v>
          </cell>
          <cell r="B2708" t="str">
            <v>SANTAND</v>
          </cell>
          <cell r="C2708" t="str">
            <v>CODIS CLIENTES</v>
          </cell>
          <cell r="D2708" t="str">
            <v>STER-D B2</v>
          </cell>
        </row>
        <row r="2709">
          <cell r="A2709" t="str">
            <v>SANTANDCODIS OPICS</v>
          </cell>
          <cell r="B2709" t="str">
            <v>SANTAND</v>
          </cell>
          <cell r="C2709" t="str">
            <v>CODIS OPICS</v>
          </cell>
          <cell r="D2709" t="str">
            <v>STER-D B2</v>
          </cell>
        </row>
        <row r="2710">
          <cell r="A2710" t="str">
            <v>SANTANDCODIS CLIENTES</v>
          </cell>
          <cell r="B2710" t="str">
            <v>SANTAND</v>
          </cell>
          <cell r="C2710" t="str">
            <v>CODIS CLIENTES</v>
          </cell>
          <cell r="D2710" t="str">
            <v>STER-D B3</v>
          </cell>
        </row>
        <row r="2711">
          <cell r="A2711" t="str">
            <v>SANTANDCODIS OPICS</v>
          </cell>
          <cell r="B2711" t="str">
            <v>SANTAND</v>
          </cell>
          <cell r="C2711" t="str">
            <v>CODIS OPICS</v>
          </cell>
          <cell r="D2711" t="str">
            <v>STER-D B3</v>
          </cell>
        </row>
        <row r="2712">
          <cell r="A2712" t="str">
            <v>SANTANDCODIS CLIENTES</v>
          </cell>
          <cell r="B2712" t="str">
            <v>SANTAND</v>
          </cell>
          <cell r="C2712" t="str">
            <v>CODIS CLIENTES</v>
          </cell>
          <cell r="D2712" t="str">
            <v>STER-D D1</v>
          </cell>
        </row>
        <row r="2713">
          <cell r="A2713" t="str">
            <v>SANTANDCODIS OPICS</v>
          </cell>
          <cell r="B2713" t="str">
            <v>SANTAND</v>
          </cell>
          <cell r="C2713" t="str">
            <v>CODIS OPICS</v>
          </cell>
          <cell r="D2713" t="str">
            <v>STER-D D1</v>
          </cell>
        </row>
        <row r="2714">
          <cell r="A2714" t="str">
            <v>SANTANDCODIS CLIENTES</v>
          </cell>
          <cell r="B2714" t="str">
            <v>SANTAND</v>
          </cell>
          <cell r="C2714" t="str">
            <v>CODIS CLIENTES</v>
          </cell>
          <cell r="D2714" t="str">
            <v>STER-D D2</v>
          </cell>
        </row>
        <row r="2715">
          <cell r="A2715" t="str">
            <v>SANTANDCODIS OPICS</v>
          </cell>
          <cell r="B2715" t="str">
            <v>SANTAND</v>
          </cell>
          <cell r="C2715" t="str">
            <v>CODIS OPICS</v>
          </cell>
          <cell r="D2715" t="str">
            <v>STER-D D2</v>
          </cell>
        </row>
        <row r="2716">
          <cell r="A2716" t="str">
            <v>SANTANDCODIS CLIENTES</v>
          </cell>
          <cell r="B2716" t="str">
            <v>SANTAND</v>
          </cell>
          <cell r="C2716" t="str">
            <v>CODIS CLIENTES</v>
          </cell>
          <cell r="D2716" t="str">
            <v>STER-D F</v>
          </cell>
        </row>
        <row r="2717">
          <cell r="A2717" t="str">
            <v>SANTANDCODIS OPICS</v>
          </cell>
          <cell r="B2717" t="str">
            <v>SANTAND</v>
          </cell>
          <cell r="C2717" t="str">
            <v>CODIS OPICS</v>
          </cell>
          <cell r="D2717" t="str">
            <v>STER-D F</v>
          </cell>
        </row>
        <row r="2718">
          <cell r="A2718" t="str">
            <v>SANTANDCODIS CLIENTES</v>
          </cell>
          <cell r="B2718" t="str">
            <v>SANTAND</v>
          </cell>
          <cell r="C2718" t="str">
            <v>CODIS CLIENTES</v>
          </cell>
          <cell r="D2718" t="str">
            <v>STER-D M1</v>
          </cell>
        </row>
        <row r="2719">
          <cell r="A2719" t="str">
            <v>SANTANDCODIS OPICS</v>
          </cell>
          <cell r="B2719" t="str">
            <v>SANTAND</v>
          </cell>
          <cell r="C2719" t="str">
            <v>CODIS OPICS</v>
          </cell>
          <cell r="D2719" t="str">
            <v>STER-D M1</v>
          </cell>
        </row>
        <row r="2720">
          <cell r="A2720" t="str">
            <v>SANTANDCODIS CLIENTES</v>
          </cell>
          <cell r="B2720" t="str">
            <v>SANTAND</v>
          </cell>
          <cell r="C2720" t="str">
            <v>CODIS CLIENTES</v>
          </cell>
          <cell r="D2720" t="str">
            <v>STER-D M2</v>
          </cell>
        </row>
        <row r="2721">
          <cell r="A2721" t="str">
            <v>SANTANDCODIS OPICS</v>
          </cell>
          <cell r="B2721" t="str">
            <v>SANTAND</v>
          </cell>
          <cell r="C2721" t="str">
            <v>CODIS OPICS</v>
          </cell>
          <cell r="D2721" t="str">
            <v>STER-D M2</v>
          </cell>
        </row>
        <row r="2722">
          <cell r="A2722" t="str">
            <v>SANTANDCODIS CLIENTES</v>
          </cell>
          <cell r="B2722" t="str">
            <v>SANTAND</v>
          </cell>
          <cell r="C2722" t="str">
            <v>CODIS CLIENTES</v>
          </cell>
          <cell r="D2722" t="str">
            <v>STER-D M3</v>
          </cell>
        </row>
        <row r="2723">
          <cell r="A2723" t="str">
            <v>SANTANDCODIS OPICS</v>
          </cell>
          <cell r="B2723" t="str">
            <v>SANTAND</v>
          </cell>
          <cell r="C2723" t="str">
            <v>CODIS OPICS</v>
          </cell>
          <cell r="D2723" t="str">
            <v>STER-D M3</v>
          </cell>
        </row>
        <row r="2724">
          <cell r="A2724" t="str">
            <v>ACIVAL55398</v>
          </cell>
          <cell r="B2724" t="str">
            <v>ACIVAL</v>
          </cell>
          <cell r="C2724">
            <v>55398</v>
          </cell>
          <cell r="D2724" t="str">
            <v>STER-I</v>
          </cell>
        </row>
        <row r="2725">
          <cell r="A2725" t="str">
            <v>BACOMER919192009562</v>
          </cell>
          <cell r="B2725" t="str">
            <v>BACOMER</v>
          </cell>
          <cell r="C2725">
            <v>919192009562</v>
          </cell>
          <cell r="D2725" t="str">
            <v>STER-I</v>
          </cell>
        </row>
        <row r="2726">
          <cell r="A2726" t="str">
            <v>CITIMX74112416</v>
          </cell>
          <cell r="B2726" t="str">
            <v>CITIMX</v>
          </cell>
          <cell r="C2726">
            <v>74112416</v>
          </cell>
          <cell r="D2726" t="str">
            <v>STER-I</v>
          </cell>
        </row>
        <row r="2727">
          <cell r="A2727" t="str">
            <v>CITIMXCLD-5827</v>
          </cell>
          <cell r="B2727" t="str">
            <v>CITIMX</v>
          </cell>
          <cell r="C2727" t="str">
            <v>CLD-5827</v>
          </cell>
          <cell r="D2727" t="str">
            <v>STER-I</v>
          </cell>
        </row>
        <row r="2728">
          <cell r="A2728" t="str">
            <v>BANOBRA820</v>
          </cell>
          <cell r="B2728" t="str">
            <v>BANOBRA</v>
          </cell>
          <cell r="C2728">
            <v>820</v>
          </cell>
          <cell r="D2728" t="str">
            <v>STER-I</v>
          </cell>
        </row>
        <row r="2729">
          <cell r="A2729" t="str">
            <v>BANORTE501401315</v>
          </cell>
          <cell r="B2729" t="str">
            <v>BANORTE</v>
          </cell>
          <cell r="C2729">
            <v>501401315</v>
          </cell>
          <cell r="D2729" t="str">
            <v>STER-I</v>
          </cell>
        </row>
        <row r="2730">
          <cell r="A2730" t="str">
            <v>BANSAN152127</v>
          </cell>
          <cell r="B2730" t="str">
            <v>BANSAN</v>
          </cell>
          <cell r="C2730">
            <v>152127</v>
          </cell>
          <cell r="D2730" t="str">
            <v>STER-I</v>
          </cell>
        </row>
        <row r="2731">
          <cell r="A2731" t="str">
            <v>BANSAN16824</v>
          </cell>
          <cell r="B2731" t="str">
            <v>BANSAN</v>
          </cell>
          <cell r="C2731">
            <v>16824</v>
          </cell>
          <cell r="D2731" t="str">
            <v>STER-I</v>
          </cell>
        </row>
        <row r="2732">
          <cell r="A2732" t="str">
            <v>BANSAN2945033</v>
          </cell>
          <cell r="B2732" t="str">
            <v>BANSAN</v>
          </cell>
          <cell r="C2732">
            <v>2945033</v>
          </cell>
          <cell r="D2732" t="str">
            <v>STER-I</v>
          </cell>
        </row>
        <row r="2733">
          <cell r="A2733" t="str">
            <v>BANSAN65505310873</v>
          </cell>
          <cell r="B2733" t="str">
            <v>BANSAN</v>
          </cell>
          <cell r="C2733">
            <v>65505310873</v>
          </cell>
          <cell r="D2733" t="str">
            <v>STER-I</v>
          </cell>
        </row>
        <row r="2734">
          <cell r="A2734" t="str">
            <v>BARCLAY40971072</v>
          </cell>
          <cell r="B2734" t="str">
            <v>BARCLAY</v>
          </cell>
          <cell r="C2734">
            <v>40971072</v>
          </cell>
          <cell r="D2734" t="str">
            <v>STER-I</v>
          </cell>
        </row>
        <row r="2735">
          <cell r="A2735" t="str">
            <v>BCSUISS021/2006-10</v>
          </cell>
          <cell r="B2735" t="str">
            <v>BCSUISS</v>
          </cell>
          <cell r="C2735" t="str">
            <v>021/2006-10</v>
          </cell>
          <cell r="D2735" t="str">
            <v>STER-I</v>
          </cell>
        </row>
        <row r="2736">
          <cell r="A2736" t="str">
            <v>BGOLDMAST&amp;ER-I</v>
          </cell>
          <cell r="B2736" t="str">
            <v>BGOLDMA</v>
          </cell>
          <cell r="C2736" t="str">
            <v>ST&amp;ER-I</v>
          </cell>
          <cell r="D2736" t="str">
            <v>STER-I</v>
          </cell>
        </row>
        <row r="2737">
          <cell r="A2737" t="str">
            <v>BSCTIA7844786-0</v>
          </cell>
          <cell r="B2737" t="str">
            <v>BSCTIA</v>
          </cell>
          <cell r="C2737" t="str">
            <v>7844786-0</v>
          </cell>
          <cell r="D2737" t="str">
            <v>STER-I</v>
          </cell>
        </row>
        <row r="2738">
          <cell r="A2738" t="str">
            <v>CBACTIN956022</v>
          </cell>
          <cell r="B2738" t="str">
            <v>CBACTIN</v>
          </cell>
          <cell r="C2738">
            <v>956022</v>
          </cell>
          <cell r="D2738" t="str">
            <v>STER-I</v>
          </cell>
        </row>
        <row r="2739">
          <cell r="A2739" t="str">
            <v>CBBARCLAY904</v>
          </cell>
          <cell r="B2739" t="str">
            <v>CBBARCLAY</v>
          </cell>
          <cell r="C2739">
            <v>904</v>
          </cell>
          <cell r="D2739" t="str">
            <v>STER-I</v>
          </cell>
        </row>
        <row r="2740">
          <cell r="A2740" t="str">
            <v>CBBBV5248521</v>
          </cell>
          <cell r="B2740" t="str">
            <v>CBBBV</v>
          </cell>
          <cell r="C2740">
            <v>5248521</v>
          </cell>
          <cell r="D2740" t="str">
            <v>STER-I</v>
          </cell>
        </row>
        <row r="2741">
          <cell r="A2741" t="str">
            <v>CBCSUISSE2006/12</v>
          </cell>
          <cell r="B2741" t="str">
            <v>CBCSUISSE</v>
          </cell>
          <cell r="C2741" t="str">
            <v>2006/12</v>
          </cell>
          <cell r="D2741" t="str">
            <v>STER-I</v>
          </cell>
        </row>
        <row r="2742">
          <cell r="A2742" t="str">
            <v>CBDEUTS7005</v>
          </cell>
          <cell r="B2742" t="str">
            <v>CBDEUTS</v>
          </cell>
          <cell r="C2742">
            <v>7005</v>
          </cell>
          <cell r="D2742" t="str">
            <v>STER-I</v>
          </cell>
        </row>
        <row r="2743">
          <cell r="A2743" t="str">
            <v>CBINTER100049544</v>
          </cell>
          <cell r="B2743" t="str">
            <v>CBINTER</v>
          </cell>
          <cell r="C2743">
            <v>100049544</v>
          </cell>
          <cell r="D2743" t="str">
            <v>STER-I</v>
          </cell>
        </row>
        <row r="2744">
          <cell r="A2744" t="str">
            <v>CBIXE618512</v>
          </cell>
          <cell r="B2744" t="str">
            <v>CBIXE</v>
          </cell>
          <cell r="C2744">
            <v>618512</v>
          </cell>
          <cell r="D2744" t="str">
            <v>STER-I</v>
          </cell>
        </row>
        <row r="2745">
          <cell r="A2745" t="str">
            <v>CBJPMORIB708201448</v>
          </cell>
          <cell r="B2745" t="str">
            <v>CBJPMOR</v>
          </cell>
          <cell r="C2745" t="str">
            <v>IB708201448</v>
          </cell>
          <cell r="D2745" t="str">
            <v>STER-I</v>
          </cell>
        </row>
        <row r="2746">
          <cell r="A2746" t="str">
            <v>CBMONEX2048494</v>
          </cell>
          <cell r="B2746" t="str">
            <v>CBMONEX</v>
          </cell>
          <cell r="C2746">
            <v>2048494</v>
          </cell>
          <cell r="D2746" t="str">
            <v>STER-I</v>
          </cell>
        </row>
        <row r="2747">
          <cell r="A2747" t="str">
            <v>CBMORGAN028M02592</v>
          </cell>
          <cell r="B2747" t="str">
            <v>CBMORGAN</v>
          </cell>
          <cell r="C2747" t="str">
            <v>028M02592</v>
          </cell>
          <cell r="D2747" t="str">
            <v>STER-I</v>
          </cell>
        </row>
        <row r="2748">
          <cell r="A2748" t="str">
            <v>CBSANT74919</v>
          </cell>
          <cell r="B2748" t="str">
            <v>CBSANT</v>
          </cell>
          <cell r="C2748">
            <v>74919</v>
          </cell>
          <cell r="D2748" t="str">
            <v>STER-I</v>
          </cell>
        </row>
        <row r="2749">
          <cell r="A2749" t="str">
            <v>CBUBS4083</v>
          </cell>
          <cell r="B2749" t="str">
            <v>CBUBS</v>
          </cell>
          <cell r="C2749">
            <v>4083</v>
          </cell>
          <cell r="D2749" t="str">
            <v>STER-I</v>
          </cell>
        </row>
        <row r="2750">
          <cell r="A2750" t="str">
            <v>FINAMEX38397</v>
          </cell>
          <cell r="B2750" t="str">
            <v>FINAMEX</v>
          </cell>
          <cell r="C2750">
            <v>38397</v>
          </cell>
          <cell r="D2750" t="str">
            <v>STER-I</v>
          </cell>
        </row>
        <row r="2751">
          <cell r="A2751" t="str">
            <v>GBM99383</v>
          </cell>
          <cell r="B2751" t="str">
            <v>GBM</v>
          </cell>
          <cell r="C2751">
            <v>99383</v>
          </cell>
          <cell r="D2751" t="str">
            <v>STER-I</v>
          </cell>
        </row>
        <row r="2752">
          <cell r="A2752" t="str">
            <v>GFI IDOGFI</v>
          </cell>
          <cell r="B2752" t="str">
            <v>GFI IDO</v>
          </cell>
          <cell r="C2752" t="str">
            <v>GFI</v>
          </cell>
          <cell r="D2752" t="str">
            <v>STER-I</v>
          </cell>
        </row>
        <row r="2753">
          <cell r="A2753" t="str">
            <v>GFI SORGFI</v>
          </cell>
          <cell r="B2753" t="str">
            <v>GFI SOR</v>
          </cell>
          <cell r="C2753" t="str">
            <v>GFI</v>
          </cell>
          <cell r="D2753" t="str">
            <v>STER-I</v>
          </cell>
        </row>
        <row r="2754">
          <cell r="A2754" t="str">
            <v>GOLDMAN14</v>
          </cell>
          <cell r="B2754" t="str">
            <v>GOLDMAN</v>
          </cell>
          <cell r="C2754">
            <v>14</v>
          </cell>
          <cell r="D2754" t="str">
            <v>STER-I</v>
          </cell>
        </row>
        <row r="2755">
          <cell r="A2755" t="str">
            <v>HSBCMEX502808</v>
          </cell>
          <cell r="B2755" t="str">
            <v>HSBCMEX</v>
          </cell>
          <cell r="C2755">
            <v>502808</v>
          </cell>
          <cell r="D2755" t="str">
            <v>STER-I</v>
          </cell>
        </row>
        <row r="2756">
          <cell r="A2756" t="str">
            <v>HSBCMEXSAGEF56</v>
          </cell>
          <cell r="B2756" t="str">
            <v>HSBCMEX</v>
          </cell>
          <cell r="C2756" t="str">
            <v>SAGEF56</v>
          </cell>
          <cell r="D2756" t="str">
            <v>STER-I</v>
          </cell>
        </row>
        <row r="2757">
          <cell r="A2757" t="str">
            <v>ICAM12736</v>
          </cell>
          <cell r="B2757" t="str">
            <v>ICAM</v>
          </cell>
          <cell r="C2757">
            <v>12736</v>
          </cell>
          <cell r="D2757" t="str">
            <v>STER-I</v>
          </cell>
        </row>
        <row r="2758">
          <cell r="A2758" t="str">
            <v>JPMOR3584033</v>
          </cell>
          <cell r="B2758" t="str">
            <v>JPMOR</v>
          </cell>
          <cell r="C2758">
            <v>3584033</v>
          </cell>
          <cell r="D2758" t="str">
            <v>STER-I</v>
          </cell>
        </row>
        <row r="2759">
          <cell r="A2759" t="str">
            <v>JPMORRC1502014300031</v>
          </cell>
          <cell r="B2759" t="str">
            <v>JPMOR</v>
          </cell>
          <cell r="C2759" t="str">
            <v>RC1502014300031</v>
          </cell>
          <cell r="D2759" t="str">
            <v>STER-I</v>
          </cell>
        </row>
        <row r="2760">
          <cell r="A2760" t="str">
            <v>MEI IDOMEI IDO 2648</v>
          </cell>
          <cell r="B2760" t="str">
            <v>MEI IDO</v>
          </cell>
          <cell r="C2760" t="str">
            <v>MEI IDO 2648</v>
          </cell>
          <cell r="D2760" t="str">
            <v>STER-I</v>
          </cell>
        </row>
        <row r="2761">
          <cell r="A2761" t="str">
            <v>MEI SORMEI 2648</v>
          </cell>
          <cell r="B2761" t="str">
            <v>MEI SOR</v>
          </cell>
          <cell r="C2761" t="str">
            <v>MEI 2648</v>
          </cell>
          <cell r="D2761" t="str">
            <v>STER-I</v>
          </cell>
        </row>
        <row r="2762">
          <cell r="A2762" t="str">
            <v>MEIREPMEI REP 2650</v>
          </cell>
          <cell r="B2762" t="str">
            <v>MEIREP</v>
          </cell>
          <cell r="C2762" t="str">
            <v>MEI REP 2650</v>
          </cell>
          <cell r="D2762" t="str">
            <v>STER-I</v>
          </cell>
        </row>
        <row r="2763">
          <cell r="A2763" t="str">
            <v>MLYNCCB239</v>
          </cell>
          <cell r="B2763" t="str">
            <v>MLYNCCB</v>
          </cell>
          <cell r="C2763">
            <v>239</v>
          </cell>
          <cell r="D2763" t="str">
            <v>STER-I</v>
          </cell>
        </row>
        <row r="2764">
          <cell r="A2764" t="str">
            <v>NAFINSA1063707</v>
          </cell>
          <cell r="B2764" t="str">
            <v>NAFINSA</v>
          </cell>
          <cell r="C2764">
            <v>1063707</v>
          </cell>
          <cell r="D2764" t="str">
            <v>STER-I</v>
          </cell>
        </row>
        <row r="2765">
          <cell r="A2765" t="str">
            <v>PGOLDMAST&amp;ER-I</v>
          </cell>
          <cell r="B2765" t="str">
            <v>PGOLDMA</v>
          </cell>
          <cell r="C2765" t="str">
            <v>ST&amp;ER-I</v>
          </cell>
          <cell r="D2765" t="str">
            <v>STER-I</v>
          </cell>
        </row>
        <row r="2766">
          <cell r="A2766" t="str">
            <v>SANTANDCODIS CLIENTES</v>
          </cell>
          <cell r="B2766" t="str">
            <v>SANTAND</v>
          </cell>
          <cell r="C2766" t="str">
            <v>CODIS CLIENTES</v>
          </cell>
          <cell r="D2766" t="str">
            <v>STER-I</v>
          </cell>
        </row>
        <row r="2767">
          <cell r="A2767" t="str">
            <v>SANTANDCODIS OPICS</v>
          </cell>
          <cell r="B2767" t="str">
            <v>SANTAND</v>
          </cell>
          <cell r="C2767" t="str">
            <v>CODIS OPICS</v>
          </cell>
          <cell r="D2767" t="str">
            <v>STER-I</v>
          </cell>
        </row>
        <row r="2768">
          <cell r="A2768" t="str">
            <v>SANTANDCUSTODIO SANTANDER</v>
          </cell>
          <cell r="B2768" t="str">
            <v>SANTAND</v>
          </cell>
          <cell r="C2768" t="str">
            <v>CUSTODIO SANTANDER</v>
          </cell>
          <cell r="D2768" t="str">
            <v>STER-I</v>
          </cell>
        </row>
        <row r="2769">
          <cell r="A2769" t="str">
            <v>SIPOIDOSIPOIDO 2649</v>
          </cell>
          <cell r="B2769" t="str">
            <v>SIPOIDO</v>
          </cell>
          <cell r="C2769" t="str">
            <v>SIPOIDO 2649</v>
          </cell>
          <cell r="D2769" t="str">
            <v>STER-I</v>
          </cell>
        </row>
        <row r="2770">
          <cell r="A2770" t="str">
            <v>SIPOREPSIPO REP 2649</v>
          </cell>
          <cell r="B2770" t="str">
            <v>SIPOREP</v>
          </cell>
          <cell r="C2770" t="str">
            <v>SIPO REP 2649</v>
          </cell>
          <cell r="D2770" t="str">
            <v>STER-I</v>
          </cell>
        </row>
        <row r="2771">
          <cell r="A2771" t="str">
            <v>SIPOSORSIPO 2649</v>
          </cell>
          <cell r="B2771" t="str">
            <v>SIPOSOR</v>
          </cell>
          <cell r="C2771" t="str">
            <v>SIPO 2649</v>
          </cell>
          <cell r="D2771" t="str">
            <v>STER-I</v>
          </cell>
        </row>
        <row r="2772">
          <cell r="A2772" t="str">
            <v>VAR IDOVAR IDO 2650</v>
          </cell>
          <cell r="B2772" t="str">
            <v>VAR IDO</v>
          </cell>
          <cell r="C2772" t="str">
            <v>VAR IDO 2650</v>
          </cell>
          <cell r="D2772" t="str">
            <v>STER-I</v>
          </cell>
        </row>
        <row r="2773">
          <cell r="A2773" t="str">
            <v>VAR SORVAR 2650</v>
          </cell>
          <cell r="B2773" t="str">
            <v>VAR SOR</v>
          </cell>
          <cell r="C2773" t="str">
            <v>VAR 2650</v>
          </cell>
          <cell r="D2773" t="str">
            <v>STER-I</v>
          </cell>
        </row>
        <row r="2774">
          <cell r="A2774" t="str">
            <v>VARREPVAR REP 2650</v>
          </cell>
          <cell r="B2774" t="str">
            <v>VARREP</v>
          </cell>
          <cell r="C2774" t="str">
            <v>VAR REP 2650</v>
          </cell>
          <cell r="D2774" t="str">
            <v>STER-I</v>
          </cell>
        </row>
        <row r="2775">
          <cell r="A2775" t="str">
            <v>VECTOR133883</v>
          </cell>
          <cell r="B2775" t="str">
            <v>VECTOR</v>
          </cell>
          <cell r="C2775">
            <v>133883</v>
          </cell>
          <cell r="D2775" t="str">
            <v>STER-I</v>
          </cell>
        </row>
        <row r="2776">
          <cell r="A2776" t="str">
            <v>SANTANDCODIS CLIENTES</v>
          </cell>
          <cell r="B2776" t="str">
            <v>SANTAND</v>
          </cell>
          <cell r="C2776" t="str">
            <v>CODIS CLIENTES</v>
          </cell>
          <cell r="D2776" t="str">
            <v>STER-I A</v>
          </cell>
        </row>
        <row r="2777">
          <cell r="A2777" t="str">
            <v>SANTANDCODIS OPICS</v>
          </cell>
          <cell r="B2777" t="str">
            <v>SANTAND</v>
          </cell>
          <cell r="C2777" t="str">
            <v>CODIS OPICS</v>
          </cell>
          <cell r="D2777" t="str">
            <v>STER-I A</v>
          </cell>
        </row>
        <row r="2778">
          <cell r="A2778" t="str">
            <v>SANTANDCODIS CLIENTES</v>
          </cell>
          <cell r="B2778" t="str">
            <v>SANTAND</v>
          </cell>
          <cell r="C2778" t="str">
            <v>CODIS CLIENTES</v>
          </cell>
          <cell r="D2778" t="str">
            <v>STER-I B1</v>
          </cell>
        </row>
        <row r="2779">
          <cell r="A2779" t="str">
            <v>SANTANDCODIS OPICS</v>
          </cell>
          <cell r="B2779" t="str">
            <v>SANTAND</v>
          </cell>
          <cell r="C2779" t="str">
            <v>CODIS OPICS</v>
          </cell>
          <cell r="D2779" t="str">
            <v>STER-I B1</v>
          </cell>
        </row>
        <row r="2780">
          <cell r="A2780" t="str">
            <v>SANTANDCODIS CLIENTES</v>
          </cell>
          <cell r="B2780" t="str">
            <v>SANTAND</v>
          </cell>
          <cell r="C2780" t="str">
            <v>CODIS CLIENTES</v>
          </cell>
          <cell r="D2780" t="str">
            <v>STER-I B2</v>
          </cell>
        </row>
        <row r="2781">
          <cell r="A2781" t="str">
            <v>SANTANDCODIS OPICS</v>
          </cell>
          <cell r="B2781" t="str">
            <v>SANTAND</v>
          </cell>
          <cell r="C2781" t="str">
            <v>CODIS OPICS</v>
          </cell>
          <cell r="D2781" t="str">
            <v>STER-I B2</v>
          </cell>
        </row>
        <row r="2782">
          <cell r="A2782" t="str">
            <v>SANTANDCODIS CLIENTES</v>
          </cell>
          <cell r="B2782" t="str">
            <v>SANTAND</v>
          </cell>
          <cell r="C2782" t="str">
            <v>CODIS CLIENTES</v>
          </cell>
          <cell r="D2782" t="str">
            <v>STER-I B3</v>
          </cell>
        </row>
        <row r="2783">
          <cell r="A2783" t="str">
            <v>SANTANDCODIS OPICS</v>
          </cell>
          <cell r="B2783" t="str">
            <v>SANTAND</v>
          </cell>
          <cell r="C2783" t="str">
            <v>CODIS OPICS</v>
          </cell>
          <cell r="D2783" t="str">
            <v>STER-I B3</v>
          </cell>
        </row>
        <row r="2784">
          <cell r="A2784" t="str">
            <v>SANTANDCODIS CLIENTES</v>
          </cell>
          <cell r="B2784" t="str">
            <v>SANTAND</v>
          </cell>
          <cell r="C2784" t="str">
            <v>CODIS CLIENTES</v>
          </cell>
          <cell r="D2784" t="str">
            <v>STER-I D</v>
          </cell>
        </row>
        <row r="2785">
          <cell r="A2785" t="str">
            <v>SANTANDCODIS OPICS</v>
          </cell>
          <cell r="B2785" t="str">
            <v>SANTAND</v>
          </cell>
          <cell r="C2785" t="str">
            <v>CODIS OPICS</v>
          </cell>
          <cell r="D2785" t="str">
            <v>STER-I D</v>
          </cell>
        </row>
        <row r="2786">
          <cell r="A2786" t="str">
            <v>SANTANDCODIS CLIENTES</v>
          </cell>
          <cell r="B2786" t="str">
            <v>SANTAND</v>
          </cell>
          <cell r="C2786" t="str">
            <v>CODIS CLIENTES</v>
          </cell>
          <cell r="D2786" t="str">
            <v>STER-I F</v>
          </cell>
        </row>
        <row r="2787">
          <cell r="A2787" t="str">
            <v>SANTANDCODIS OPICS</v>
          </cell>
          <cell r="B2787" t="str">
            <v>SANTAND</v>
          </cell>
          <cell r="C2787" t="str">
            <v>CODIS OPICS</v>
          </cell>
          <cell r="D2787" t="str">
            <v>STER-I F</v>
          </cell>
        </row>
        <row r="2788">
          <cell r="A2788" t="str">
            <v>BACMEXT520862</v>
          </cell>
          <cell r="B2788" t="str">
            <v>BACMEXT</v>
          </cell>
          <cell r="C2788">
            <v>520862</v>
          </cell>
          <cell r="D2788" t="str">
            <v>STERPB</v>
          </cell>
        </row>
        <row r="2789">
          <cell r="A2789" t="str">
            <v>BACOMER919192011634</v>
          </cell>
          <cell r="B2789" t="str">
            <v>BACOMER</v>
          </cell>
          <cell r="C2789">
            <v>919192011634</v>
          </cell>
          <cell r="D2789" t="str">
            <v>STERPB</v>
          </cell>
        </row>
        <row r="2790">
          <cell r="A2790" t="str">
            <v>BAMMSACM00262</v>
          </cell>
          <cell r="B2790" t="str">
            <v>BAMMSA</v>
          </cell>
          <cell r="C2790" t="str">
            <v>CM00262</v>
          </cell>
          <cell r="D2790" t="str">
            <v>STERPB</v>
          </cell>
        </row>
        <row r="2791">
          <cell r="A2791" t="str">
            <v>CITIMX74605994</v>
          </cell>
          <cell r="B2791" t="str">
            <v>CITIMX</v>
          </cell>
          <cell r="C2791">
            <v>74605994</v>
          </cell>
          <cell r="D2791" t="str">
            <v>STERPB</v>
          </cell>
        </row>
        <row r="2792">
          <cell r="A2792" t="str">
            <v>BANOBRA578</v>
          </cell>
          <cell r="B2792" t="str">
            <v>BANOBRA</v>
          </cell>
          <cell r="C2792">
            <v>578</v>
          </cell>
          <cell r="D2792" t="str">
            <v>STERPB</v>
          </cell>
        </row>
        <row r="2793">
          <cell r="A2793" t="str">
            <v>BANORTE501401344</v>
          </cell>
          <cell r="B2793" t="str">
            <v>BANORTE</v>
          </cell>
          <cell r="C2793">
            <v>501401344</v>
          </cell>
          <cell r="D2793" t="str">
            <v>STERPB</v>
          </cell>
        </row>
        <row r="2794">
          <cell r="A2794" t="str">
            <v>BANSAN10807</v>
          </cell>
          <cell r="B2794" t="str">
            <v>BANSAN</v>
          </cell>
          <cell r="C2794">
            <v>10807</v>
          </cell>
          <cell r="D2794" t="str">
            <v>STERPB</v>
          </cell>
        </row>
        <row r="2795">
          <cell r="A2795" t="str">
            <v>BANSAN142765</v>
          </cell>
          <cell r="B2795" t="str">
            <v>BANSAN</v>
          </cell>
          <cell r="C2795">
            <v>142765</v>
          </cell>
          <cell r="D2795" t="str">
            <v>STERPB</v>
          </cell>
        </row>
        <row r="2796">
          <cell r="A2796" t="str">
            <v>BANSAN2945059</v>
          </cell>
          <cell r="B2796" t="str">
            <v>BANSAN</v>
          </cell>
          <cell r="C2796">
            <v>2945059</v>
          </cell>
          <cell r="D2796" t="str">
            <v>STERPB</v>
          </cell>
        </row>
        <row r="2797">
          <cell r="A2797" t="str">
            <v>BANSAN65505310873</v>
          </cell>
          <cell r="B2797" t="str">
            <v>BANSAN</v>
          </cell>
          <cell r="C2797">
            <v>65505310873</v>
          </cell>
          <cell r="D2797" t="str">
            <v>STERPB</v>
          </cell>
        </row>
        <row r="2798">
          <cell r="A2798" t="str">
            <v>BARCLAY42652029</v>
          </cell>
          <cell r="B2798" t="str">
            <v>BARCLAY</v>
          </cell>
          <cell r="C2798">
            <v>42652029</v>
          </cell>
          <cell r="D2798" t="str">
            <v>STERPB</v>
          </cell>
        </row>
        <row r="2799">
          <cell r="A2799" t="str">
            <v>BCSUISS200271</v>
          </cell>
          <cell r="B2799" t="str">
            <v>BCSUISS</v>
          </cell>
          <cell r="C2799">
            <v>200271</v>
          </cell>
          <cell r="D2799" t="str">
            <v>STERPB</v>
          </cell>
        </row>
        <row r="2800">
          <cell r="A2800" t="str">
            <v>BIXE890806</v>
          </cell>
          <cell r="B2800" t="str">
            <v>BIXE</v>
          </cell>
          <cell r="C2800">
            <v>890806</v>
          </cell>
          <cell r="D2800" t="str">
            <v>STERPB</v>
          </cell>
        </row>
        <row r="2801">
          <cell r="A2801" t="str">
            <v>BSCTIA7840685-6</v>
          </cell>
          <cell r="B2801" t="str">
            <v>BSCTIA</v>
          </cell>
          <cell r="C2801" t="str">
            <v>7840685-6</v>
          </cell>
          <cell r="D2801" t="str">
            <v>STERPB</v>
          </cell>
        </row>
        <row r="2802">
          <cell r="A2802" t="str">
            <v>CBACTIN976787</v>
          </cell>
          <cell r="B2802" t="str">
            <v>CBACTIN</v>
          </cell>
          <cell r="C2802">
            <v>976787</v>
          </cell>
          <cell r="D2802" t="str">
            <v>STERPB</v>
          </cell>
        </row>
        <row r="2803">
          <cell r="A2803" t="str">
            <v>CBBARCLAY990</v>
          </cell>
          <cell r="B2803" t="str">
            <v>CBBARCLAY</v>
          </cell>
          <cell r="C2803">
            <v>990</v>
          </cell>
          <cell r="D2803" t="str">
            <v>STERPB</v>
          </cell>
        </row>
        <row r="2804">
          <cell r="A2804" t="str">
            <v>CBINTER100049544</v>
          </cell>
          <cell r="B2804" t="str">
            <v>CBINTER</v>
          </cell>
          <cell r="C2804">
            <v>100049544</v>
          </cell>
          <cell r="D2804" t="str">
            <v>STERPB</v>
          </cell>
        </row>
        <row r="2805">
          <cell r="A2805" t="str">
            <v>CBIXE388843</v>
          </cell>
          <cell r="B2805" t="str">
            <v>CBIXE</v>
          </cell>
          <cell r="C2805">
            <v>388843</v>
          </cell>
          <cell r="D2805" t="str">
            <v>STERPB</v>
          </cell>
        </row>
        <row r="2806">
          <cell r="A2806" t="str">
            <v>CBJPMORIB70820141522</v>
          </cell>
          <cell r="B2806" t="str">
            <v>CBJPMOR</v>
          </cell>
          <cell r="C2806" t="str">
            <v>IB70820141522</v>
          </cell>
          <cell r="D2806" t="str">
            <v>STERPB</v>
          </cell>
        </row>
        <row r="2807">
          <cell r="A2807" t="str">
            <v>CBMONEX2355717</v>
          </cell>
          <cell r="B2807" t="str">
            <v>CBMONEX</v>
          </cell>
          <cell r="C2807">
            <v>2355717</v>
          </cell>
          <cell r="D2807" t="str">
            <v>STERPB</v>
          </cell>
        </row>
        <row r="2808">
          <cell r="A2808" t="str">
            <v>CBMORGAN028M02378</v>
          </cell>
          <cell r="B2808" t="str">
            <v>CBMORGAN</v>
          </cell>
          <cell r="C2808" t="str">
            <v>028M02378</v>
          </cell>
          <cell r="D2808" t="str">
            <v>STERPB</v>
          </cell>
        </row>
        <row r="2809">
          <cell r="A2809" t="str">
            <v>CBVALMX312215</v>
          </cell>
          <cell r="B2809" t="str">
            <v>CBVALMX</v>
          </cell>
          <cell r="C2809">
            <v>312215</v>
          </cell>
          <cell r="D2809" t="str">
            <v>STERPB</v>
          </cell>
        </row>
        <row r="2810">
          <cell r="A2810" t="str">
            <v>FINAMEX38333</v>
          </cell>
          <cell r="B2810" t="str">
            <v>FINAMEX</v>
          </cell>
          <cell r="C2810">
            <v>38333</v>
          </cell>
          <cell r="D2810" t="str">
            <v>STERPB</v>
          </cell>
        </row>
        <row r="2811">
          <cell r="A2811" t="str">
            <v>GFI IDOGFI</v>
          </cell>
          <cell r="B2811" t="str">
            <v>GFI IDO</v>
          </cell>
          <cell r="C2811" t="str">
            <v>GFI</v>
          </cell>
          <cell r="D2811" t="str">
            <v>STERPB</v>
          </cell>
        </row>
        <row r="2812">
          <cell r="A2812" t="str">
            <v>GFI SORGFI</v>
          </cell>
          <cell r="B2812" t="str">
            <v>GFI SOR</v>
          </cell>
          <cell r="C2812" t="str">
            <v>GFI</v>
          </cell>
          <cell r="D2812" t="str">
            <v>STERPB</v>
          </cell>
        </row>
        <row r="2813">
          <cell r="A2813" t="str">
            <v>GOLDMAN14</v>
          </cell>
          <cell r="B2813" t="str">
            <v>GOLDMAN</v>
          </cell>
          <cell r="C2813">
            <v>14</v>
          </cell>
          <cell r="D2813" t="str">
            <v>STERPB</v>
          </cell>
        </row>
        <row r="2814">
          <cell r="A2814" t="str">
            <v>HSBCMEX224553</v>
          </cell>
          <cell r="B2814" t="str">
            <v>HSBCMEX</v>
          </cell>
          <cell r="C2814">
            <v>224553</v>
          </cell>
          <cell r="D2814" t="str">
            <v>STERPB</v>
          </cell>
        </row>
        <row r="2815">
          <cell r="A2815" t="str">
            <v>HSBCMEXBASSF04</v>
          </cell>
          <cell r="B2815" t="str">
            <v>HSBCMEX</v>
          </cell>
          <cell r="C2815" t="str">
            <v>BASSF04</v>
          </cell>
          <cell r="D2815" t="str">
            <v>STERPB</v>
          </cell>
        </row>
        <row r="2816">
          <cell r="A2816" t="str">
            <v>ICAM12737</v>
          </cell>
          <cell r="B2816" t="str">
            <v>ICAM</v>
          </cell>
          <cell r="C2816">
            <v>12737</v>
          </cell>
          <cell r="D2816" t="str">
            <v>STERPB</v>
          </cell>
        </row>
        <row r="2817">
          <cell r="A2817" t="str">
            <v>JPMORRC1502014201029</v>
          </cell>
          <cell r="B2817" t="str">
            <v>JPMOR</v>
          </cell>
          <cell r="C2817" t="str">
            <v>RC1502014201029</v>
          </cell>
          <cell r="D2817" t="str">
            <v>STERPB</v>
          </cell>
        </row>
        <row r="2818">
          <cell r="A2818" t="str">
            <v>MEI IDOMEI IDO 2648</v>
          </cell>
          <cell r="B2818" t="str">
            <v>MEI IDO</v>
          </cell>
          <cell r="C2818" t="str">
            <v>MEI IDO 2648</v>
          </cell>
          <cell r="D2818" t="str">
            <v>STERPB</v>
          </cell>
        </row>
        <row r="2819">
          <cell r="A2819" t="str">
            <v>MEI SORMEI 2648</v>
          </cell>
          <cell r="B2819" t="str">
            <v>MEI SOR</v>
          </cell>
          <cell r="C2819" t="str">
            <v>MEI 2648</v>
          </cell>
          <cell r="D2819" t="str">
            <v>STERPB</v>
          </cell>
        </row>
        <row r="2820">
          <cell r="A2820" t="str">
            <v>MEIREPMEI REP 2650</v>
          </cell>
          <cell r="B2820" t="str">
            <v>MEIREP</v>
          </cell>
          <cell r="C2820" t="str">
            <v>MEI REP 2650</v>
          </cell>
          <cell r="D2820" t="str">
            <v>STERPB</v>
          </cell>
        </row>
        <row r="2821">
          <cell r="A2821" t="str">
            <v>MLYNCCB686</v>
          </cell>
          <cell r="B2821" t="str">
            <v>MLYNCCB</v>
          </cell>
          <cell r="C2821">
            <v>686</v>
          </cell>
          <cell r="D2821" t="str">
            <v>STERPB</v>
          </cell>
        </row>
        <row r="2822">
          <cell r="A2822" t="str">
            <v>NAFINSA1063715</v>
          </cell>
          <cell r="B2822" t="str">
            <v>NAFINSA</v>
          </cell>
          <cell r="C2822">
            <v>1063715</v>
          </cell>
          <cell r="D2822" t="str">
            <v>STERPB</v>
          </cell>
        </row>
        <row r="2823">
          <cell r="A2823" t="str">
            <v>SANTANDCODIS CLIENTES</v>
          </cell>
          <cell r="B2823" t="str">
            <v>SANTAND</v>
          </cell>
          <cell r="C2823" t="str">
            <v>CODIS CLIENTES</v>
          </cell>
          <cell r="D2823" t="str">
            <v>STERPB</v>
          </cell>
        </row>
        <row r="2824">
          <cell r="A2824" t="str">
            <v>SANTANDCODIS OPICS</v>
          </cell>
          <cell r="B2824" t="str">
            <v>SANTAND</v>
          </cell>
          <cell r="C2824" t="str">
            <v>CODIS OPICS</v>
          </cell>
          <cell r="D2824" t="str">
            <v>STERPB</v>
          </cell>
        </row>
        <row r="2825">
          <cell r="A2825" t="str">
            <v>SANTANDCUSTODIO SANTANDER</v>
          </cell>
          <cell r="B2825" t="str">
            <v>SANTAND</v>
          </cell>
          <cell r="C2825" t="str">
            <v>CUSTODIO SANTANDER</v>
          </cell>
          <cell r="D2825" t="str">
            <v>STERPB</v>
          </cell>
        </row>
        <row r="2826">
          <cell r="A2826" t="str">
            <v>SIPOIDOSIPOIDO 2649</v>
          </cell>
          <cell r="B2826" t="str">
            <v>SIPOIDO</v>
          </cell>
          <cell r="C2826" t="str">
            <v>SIPOIDO 2649</v>
          </cell>
          <cell r="D2826" t="str">
            <v>STERPB</v>
          </cell>
        </row>
        <row r="2827">
          <cell r="A2827" t="str">
            <v>SIPOREPSIPO REP 2649</v>
          </cell>
          <cell r="B2827" t="str">
            <v>SIPOREP</v>
          </cell>
          <cell r="C2827" t="str">
            <v>SIPO REP 2649</v>
          </cell>
          <cell r="D2827" t="str">
            <v>STERPB</v>
          </cell>
        </row>
        <row r="2828">
          <cell r="A2828" t="str">
            <v>SIPOSORSIPO 2649</v>
          </cell>
          <cell r="B2828" t="str">
            <v>SIPOSOR</v>
          </cell>
          <cell r="C2828" t="str">
            <v>SIPO 2649</v>
          </cell>
          <cell r="D2828" t="str">
            <v>STERPB</v>
          </cell>
        </row>
        <row r="2829">
          <cell r="A2829" t="str">
            <v>VAR IDOVAR IDO 2650</v>
          </cell>
          <cell r="B2829" t="str">
            <v>VAR IDO</v>
          </cell>
          <cell r="C2829" t="str">
            <v>VAR IDO 2650</v>
          </cell>
          <cell r="D2829" t="str">
            <v>STERPB</v>
          </cell>
        </row>
        <row r="2830">
          <cell r="A2830" t="str">
            <v>VAR SORVAR 2650</v>
          </cell>
          <cell r="B2830" t="str">
            <v>VAR SOR</v>
          </cell>
          <cell r="C2830" t="str">
            <v>VAR 2650</v>
          </cell>
          <cell r="D2830" t="str">
            <v>STERPB</v>
          </cell>
        </row>
        <row r="2831">
          <cell r="A2831" t="str">
            <v>VARREPVAR REP 2650</v>
          </cell>
          <cell r="B2831" t="str">
            <v>VARREP</v>
          </cell>
          <cell r="C2831" t="str">
            <v>VAR REP 2650</v>
          </cell>
          <cell r="D2831" t="str">
            <v>STERPB</v>
          </cell>
        </row>
        <row r="2832">
          <cell r="A2832" t="str">
            <v>VECTOR206629</v>
          </cell>
          <cell r="B2832" t="str">
            <v>VECTOR</v>
          </cell>
          <cell r="C2832">
            <v>206629</v>
          </cell>
          <cell r="D2832" t="str">
            <v>STERPB</v>
          </cell>
        </row>
        <row r="2833">
          <cell r="A2833" t="str">
            <v>SANTANDCODIS CLIENTES</v>
          </cell>
          <cell r="B2833" t="str">
            <v>SANTAND</v>
          </cell>
          <cell r="C2833" t="str">
            <v>CODIS CLIENTES</v>
          </cell>
          <cell r="D2833" t="str">
            <v>STERPB A</v>
          </cell>
        </row>
        <row r="2834">
          <cell r="A2834" t="str">
            <v>SANTANDCODIS OPICS</v>
          </cell>
          <cell r="B2834" t="str">
            <v>SANTAND</v>
          </cell>
          <cell r="C2834" t="str">
            <v>CODIS OPICS</v>
          </cell>
          <cell r="D2834" t="str">
            <v>STERPB A</v>
          </cell>
        </row>
        <row r="2835">
          <cell r="A2835" t="str">
            <v>SANTANDCODIS CLIENTES</v>
          </cell>
          <cell r="B2835" t="str">
            <v>SANTAND</v>
          </cell>
          <cell r="C2835" t="str">
            <v>CODIS CLIENTES</v>
          </cell>
          <cell r="D2835" t="str">
            <v>STERPB B1</v>
          </cell>
        </row>
        <row r="2836">
          <cell r="A2836" t="str">
            <v>SANTANDCODIS OPICS</v>
          </cell>
          <cell r="B2836" t="str">
            <v>SANTAND</v>
          </cell>
          <cell r="C2836" t="str">
            <v>CODIS OPICS</v>
          </cell>
          <cell r="D2836" t="str">
            <v>STERPB B1</v>
          </cell>
        </row>
        <row r="2837">
          <cell r="A2837" t="str">
            <v>SANTANDCODIS CLIENTES</v>
          </cell>
          <cell r="B2837" t="str">
            <v>SANTAND</v>
          </cell>
          <cell r="C2837" t="str">
            <v>CODIS CLIENTES</v>
          </cell>
          <cell r="D2837" t="str">
            <v>STERPB B2</v>
          </cell>
        </row>
        <row r="2838">
          <cell r="A2838" t="str">
            <v>SANTANDCODIS OPICS</v>
          </cell>
          <cell r="B2838" t="str">
            <v>SANTAND</v>
          </cell>
          <cell r="C2838" t="str">
            <v>CODIS OPICS</v>
          </cell>
          <cell r="D2838" t="str">
            <v>STERPB B2</v>
          </cell>
        </row>
        <row r="2839">
          <cell r="A2839" t="str">
            <v>SANTANDCODIS CLIENTES</v>
          </cell>
          <cell r="B2839" t="str">
            <v>SANTAND</v>
          </cell>
          <cell r="C2839" t="str">
            <v>CODIS CLIENTES</v>
          </cell>
          <cell r="D2839" t="str">
            <v>STERPB B3</v>
          </cell>
        </row>
        <row r="2840">
          <cell r="A2840" t="str">
            <v>SANTANDCODIS OPICS</v>
          </cell>
          <cell r="B2840" t="str">
            <v>SANTAND</v>
          </cell>
          <cell r="C2840" t="str">
            <v>CODIS OPICS</v>
          </cell>
          <cell r="D2840" t="str">
            <v>STERPB B3</v>
          </cell>
        </row>
        <row r="2841">
          <cell r="A2841" t="str">
            <v>SANTANDCODIS CLIENTES</v>
          </cell>
          <cell r="B2841" t="str">
            <v>SANTAND</v>
          </cell>
          <cell r="C2841" t="str">
            <v>CODIS CLIENTES</v>
          </cell>
          <cell r="D2841" t="str">
            <v>STERPB D</v>
          </cell>
        </row>
        <row r="2842">
          <cell r="A2842" t="str">
            <v>SANTANDCODIS OPICS</v>
          </cell>
          <cell r="B2842" t="str">
            <v>SANTAND</v>
          </cell>
          <cell r="C2842" t="str">
            <v>CODIS OPICS</v>
          </cell>
          <cell r="D2842" t="str">
            <v>STERPB D</v>
          </cell>
        </row>
        <row r="2843">
          <cell r="A2843" t="str">
            <v>SANTANDCODIS CLIENTES</v>
          </cell>
          <cell r="B2843" t="str">
            <v>SANTAND</v>
          </cell>
          <cell r="C2843" t="str">
            <v>CODIS CLIENTES</v>
          </cell>
          <cell r="D2843" t="str">
            <v>STERPB E0</v>
          </cell>
        </row>
        <row r="2844">
          <cell r="A2844" t="str">
            <v>SANTANDCODIS OPICS</v>
          </cell>
          <cell r="B2844" t="str">
            <v>SANTAND</v>
          </cell>
          <cell r="C2844" t="str">
            <v>CODIS OPICS</v>
          </cell>
          <cell r="D2844" t="str">
            <v>STERPB E0</v>
          </cell>
        </row>
        <row r="2845">
          <cell r="A2845" t="str">
            <v>SANTANDCODIS CLIENTES</v>
          </cell>
          <cell r="B2845" t="str">
            <v>SANTAND</v>
          </cell>
          <cell r="C2845" t="str">
            <v>CODIS CLIENTES</v>
          </cell>
          <cell r="D2845" t="str">
            <v>STERPB E1</v>
          </cell>
        </row>
        <row r="2846">
          <cell r="A2846" t="str">
            <v>SANTANDCODIS OPICS</v>
          </cell>
          <cell r="B2846" t="str">
            <v>SANTAND</v>
          </cell>
          <cell r="C2846" t="str">
            <v>CODIS OPICS</v>
          </cell>
          <cell r="D2846" t="str">
            <v>STERPB E1</v>
          </cell>
        </row>
        <row r="2847">
          <cell r="A2847" t="str">
            <v>SANTANDCODIS CLIENTES</v>
          </cell>
          <cell r="B2847" t="str">
            <v>SANTAND</v>
          </cell>
          <cell r="C2847" t="str">
            <v>CODIS CLIENTES</v>
          </cell>
          <cell r="D2847" t="str">
            <v>STERPB E2</v>
          </cell>
        </row>
        <row r="2848">
          <cell r="A2848" t="str">
            <v>SANTANDCODIS OPICS</v>
          </cell>
          <cell r="B2848" t="str">
            <v>SANTAND</v>
          </cell>
          <cell r="C2848" t="str">
            <v>CODIS OPICS</v>
          </cell>
          <cell r="D2848" t="str">
            <v>STERPB E2</v>
          </cell>
        </row>
        <row r="2849">
          <cell r="A2849" t="str">
            <v>SANTANDCODIS CLIENTES</v>
          </cell>
          <cell r="B2849" t="str">
            <v>SANTAND</v>
          </cell>
          <cell r="C2849" t="str">
            <v>CODIS CLIENTES</v>
          </cell>
          <cell r="D2849" t="str">
            <v>STERPB E3</v>
          </cell>
        </row>
        <row r="2850">
          <cell r="A2850" t="str">
            <v>SANTANDCODIS OPICS</v>
          </cell>
          <cell r="B2850" t="str">
            <v>SANTAND</v>
          </cell>
          <cell r="C2850" t="str">
            <v>CODIS OPICS</v>
          </cell>
          <cell r="D2850" t="str">
            <v>STERPB E3</v>
          </cell>
        </row>
        <row r="2851">
          <cell r="A2851" t="str">
            <v>SANTANDCODIS CLIENTES</v>
          </cell>
          <cell r="B2851" t="str">
            <v>SANTAND</v>
          </cell>
          <cell r="C2851" t="str">
            <v>CODIS CLIENTES</v>
          </cell>
          <cell r="D2851" t="str">
            <v>STERPB E4</v>
          </cell>
        </row>
        <row r="2852">
          <cell r="A2852" t="str">
            <v>SANTANDCODIS OPICS</v>
          </cell>
          <cell r="B2852" t="str">
            <v>SANTAND</v>
          </cell>
          <cell r="C2852" t="str">
            <v>CODIS OPICS</v>
          </cell>
          <cell r="D2852" t="str">
            <v>STERPB E4</v>
          </cell>
        </row>
        <row r="2853">
          <cell r="A2853" t="str">
            <v>SANTANDCODIS CLIENTES</v>
          </cell>
          <cell r="B2853" t="str">
            <v>SANTAND</v>
          </cell>
          <cell r="C2853" t="str">
            <v>CODIS CLIENTES</v>
          </cell>
          <cell r="D2853" t="str">
            <v>STERPB F</v>
          </cell>
        </row>
        <row r="2854">
          <cell r="A2854" t="str">
            <v>SANTANDCODIS OPICS</v>
          </cell>
          <cell r="B2854" t="str">
            <v>SANTAND</v>
          </cell>
          <cell r="C2854" t="str">
            <v>CODIS OPICS</v>
          </cell>
          <cell r="D2854" t="str">
            <v>STERPB F</v>
          </cell>
        </row>
        <row r="2855">
          <cell r="A2855" t="str">
            <v>SANTANDCODIS CLIENTES</v>
          </cell>
          <cell r="B2855" t="str">
            <v>SANTAND</v>
          </cell>
          <cell r="C2855" t="str">
            <v>CODIS CLIENTES</v>
          </cell>
          <cell r="D2855" t="str">
            <v>STERPB M0</v>
          </cell>
        </row>
        <row r="2856">
          <cell r="A2856" t="str">
            <v>SANTANDCODIS OPICS</v>
          </cell>
          <cell r="B2856" t="str">
            <v>SANTAND</v>
          </cell>
          <cell r="C2856" t="str">
            <v>CODIS OPICS</v>
          </cell>
          <cell r="D2856" t="str">
            <v>STERPB M0</v>
          </cell>
        </row>
        <row r="2857">
          <cell r="A2857" t="str">
            <v>SANTANDCODIS CLIENTES</v>
          </cell>
          <cell r="B2857" t="str">
            <v>SANTAND</v>
          </cell>
          <cell r="C2857" t="str">
            <v>CODIS CLIENTES</v>
          </cell>
          <cell r="D2857" t="str">
            <v>STERPB M1</v>
          </cell>
        </row>
        <row r="2858">
          <cell r="A2858" t="str">
            <v>SANTANDCODIS OPICS</v>
          </cell>
          <cell r="B2858" t="str">
            <v>SANTAND</v>
          </cell>
          <cell r="C2858" t="str">
            <v>CODIS OPICS</v>
          </cell>
          <cell r="D2858" t="str">
            <v>STERPB M1</v>
          </cell>
        </row>
        <row r="2859">
          <cell r="A2859" t="str">
            <v>SANTANDCODIS CLIENTES</v>
          </cell>
          <cell r="B2859" t="str">
            <v>SANTAND</v>
          </cell>
          <cell r="C2859" t="str">
            <v>CODIS CLIENTES</v>
          </cell>
          <cell r="D2859" t="str">
            <v>STERPB M2</v>
          </cell>
        </row>
        <row r="2860">
          <cell r="A2860" t="str">
            <v>SANTANDCODIS OPICS</v>
          </cell>
          <cell r="B2860" t="str">
            <v>SANTAND</v>
          </cell>
          <cell r="C2860" t="str">
            <v>CODIS OPICS</v>
          </cell>
          <cell r="D2860" t="str">
            <v>STERPB M2</v>
          </cell>
        </row>
        <row r="2861">
          <cell r="A2861" t="str">
            <v>SANTANDCODIS CLIENTES</v>
          </cell>
          <cell r="B2861" t="str">
            <v>SANTAND</v>
          </cell>
          <cell r="C2861" t="str">
            <v>CODIS CLIENTES</v>
          </cell>
          <cell r="D2861" t="str">
            <v>STERPB M3</v>
          </cell>
        </row>
        <row r="2862">
          <cell r="A2862" t="str">
            <v>SANTANDCODIS OPICS</v>
          </cell>
          <cell r="B2862" t="str">
            <v>SANTAND</v>
          </cell>
          <cell r="C2862" t="str">
            <v>CODIS OPICS</v>
          </cell>
          <cell r="D2862" t="str">
            <v>STERPB M3</v>
          </cell>
        </row>
        <row r="2863">
          <cell r="A2863" t="str">
            <v>SANTANDCODIS CLIENTES</v>
          </cell>
          <cell r="B2863" t="str">
            <v>SANTAND</v>
          </cell>
          <cell r="C2863" t="str">
            <v>CODIS CLIENTES</v>
          </cell>
          <cell r="D2863" t="str">
            <v>STERPB M4</v>
          </cell>
        </row>
        <row r="2864">
          <cell r="A2864" t="str">
            <v>SANTANDCODIS OPICS</v>
          </cell>
          <cell r="B2864" t="str">
            <v>SANTAND</v>
          </cell>
          <cell r="C2864" t="str">
            <v>CODIS OPICS</v>
          </cell>
          <cell r="D2864" t="str">
            <v>STERPB M4</v>
          </cell>
        </row>
        <row r="2865">
          <cell r="A2865" t="str">
            <v>SANTANDCODIS CLIENTES</v>
          </cell>
          <cell r="B2865" t="str">
            <v>SANTAND</v>
          </cell>
          <cell r="C2865" t="str">
            <v>CODIS CLIENTES</v>
          </cell>
          <cell r="D2865" t="str">
            <v>STERPB P</v>
          </cell>
        </row>
        <row r="2866">
          <cell r="A2866" t="str">
            <v>SANTANDCODIS OPICS</v>
          </cell>
          <cell r="B2866" t="str">
            <v>SANTAND</v>
          </cell>
          <cell r="C2866" t="str">
            <v>CODIS OPICS</v>
          </cell>
          <cell r="D2866" t="str">
            <v>STERPB P</v>
          </cell>
        </row>
        <row r="2867">
          <cell r="A2867" t="str">
            <v>SANTANDCODIS CLIENTES</v>
          </cell>
          <cell r="B2867" t="str">
            <v>SANTAND</v>
          </cell>
          <cell r="C2867" t="str">
            <v>CODIS CLIENTES</v>
          </cell>
          <cell r="D2867" t="str">
            <v>STERPB T0</v>
          </cell>
        </row>
        <row r="2868">
          <cell r="A2868" t="str">
            <v>SANTANDCODIS OPICS</v>
          </cell>
          <cell r="B2868" t="str">
            <v>SANTAND</v>
          </cell>
          <cell r="C2868" t="str">
            <v>CODIS OPICS</v>
          </cell>
          <cell r="D2868" t="str">
            <v>STERPB T0</v>
          </cell>
        </row>
        <row r="2869">
          <cell r="A2869" t="str">
            <v>SANTANDCODIS CLIENTES</v>
          </cell>
          <cell r="B2869" t="str">
            <v>SANTAND</v>
          </cell>
          <cell r="C2869" t="str">
            <v>CODIS CLIENTES</v>
          </cell>
          <cell r="D2869" t="str">
            <v>STERPB T1</v>
          </cell>
        </row>
        <row r="2870">
          <cell r="A2870" t="str">
            <v>SANTANDCODIS OPICS</v>
          </cell>
          <cell r="B2870" t="str">
            <v>SANTAND</v>
          </cell>
          <cell r="C2870" t="str">
            <v>CODIS OPICS</v>
          </cell>
          <cell r="D2870" t="str">
            <v>STERPB T1</v>
          </cell>
        </row>
        <row r="2871">
          <cell r="A2871" t="str">
            <v>SANTANDCODIS CLIENTES</v>
          </cell>
          <cell r="B2871" t="str">
            <v>SANTAND</v>
          </cell>
          <cell r="C2871" t="str">
            <v>CODIS CLIENTES</v>
          </cell>
          <cell r="D2871" t="str">
            <v>STERPB T2</v>
          </cell>
        </row>
        <row r="2872">
          <cell r="A2872" t="str">
            <v>SANTANDCODIS OPICS</v>
          </cell>
          <cell r="B2872" t="str">
            <v>SANTAND</v>
          </cell>
          <cell r="C2872" t="str">
            <v>CODIS OPICS</v>
          </cell>
          <cell r="D2872" t="str">
            <v>STERPB T2</v>
          </cell>
        </row>
        <row r="2873">
          <cell r="A2873" t="str">
            <v>SANTANDCODIS CLIENTES</v>
          </cell>
          <cell r="B2873" t="str">
            <v>SANTAND</v>
          </cell>
          <cell r="C2873" t="str">
            <v>CODIS CLIENTES</v>
          </cell>
          <cell r="D2873" t="str">
            <v>STERPB T3</v>
          </cell>
        </row>
        <row r="2874">
          <cell r="A2874" t="str">
            <v>SANTANDCODIS OPICS</v>
          </cell>
          <cell r="B2874" t="str">
            <v>SANTAND</v>
          </cell>
          <cell r="C2874" t="str">
            <v>CODIS OPICS</v>
          </cell>
          <cell r="D2874" t="str">
            <v>STERPB T3</v>
          </cell>
        </row>
        <row r="2875">
          <cell r="A2875" t="str">
            <v>SANTANDCODIS CLIENTES</v>
          </cell>
          <cell r="B2875" t="str">
            <v>SANTAND</v>
          </cell>
          <cell r="C2875" t="str">
            <v>CODIS CLIENTES</v>
          </cell>
          <cell r="D2875" t="str">
            <v>STERUS D</v>
          </cell>
        </row>
        <row r="2876">
          <cell r="A2876" t="str">
            <v>SANTANDCODIS OPICS</v>
          </cell>
          <cell r="B2876" t="str">
            <v>SANTAND</v>
          </cell>
          <cell r="C2876" t="str">
            <v>CODIS OPICS</v>
          </cell>
          <cell r="D2876" t="str">
            <v>STERUS D</v>
          </cell>
        </row>
        <row r="2877">
          <cell r="A2877" t="str">
            <v>SANTANDCODIS CLIENTES</v>
          </cell>
          <cell r="B2877" t="str">
            <v>SANTAND</v>
          </cell>
          <cell r="C2877" t="str">
            <v>CODIS CLIENTES</v>
          </cell>
          <cell r="D2877" t="str">
            <v>STERUS F</v>
          </cell>
        </row>
        <row r="2878">
          <cell r="A2878" t="str">
            <v>SANTANDCODIS OPICS</v>
          </cell>
          <cell r="B2878" t="str">
            <v>SANTAND</v>
          </cell>
          <cell r="C2878" t="str">
            <v>CODIS OPICS</v>
          </cell>
          <cell r="D2878" t="str">
            <v>STERUS F</v>
          </cell>
        </row>
        <row r="2879">
          <cell r="A2879" t="str">
            <v>SANTANDCODIS CLIENTES</v>
          </cell>
          <cell r="B2879" t="str">
            <v>SANTAND</v>
          </cell>
          <cell r="C2879" t="str">
            <v>CODIS CLIENTES</v>
          </cell>
          <cell r="D2879" t="str">
            <v>STBRZ-1 B2</v>
          </cell>
        </row>
        <row r="2880">
          <cell r="A2880" t="str">
            <v>SANTANDCODIS OPICS</v>
          </cell>
          <cell r="B2880" t="str">
            <v>SANTAND</v>
          </cell>
          <cell r="C2880" t="str">
            <v>CODIS OPICS</v>
          </cell>
          <cell r="D2880" t="str">
            <v>STBRZ-1 B2</v>
          </cell>
        </row>
        <row r="2881">
          <cell r="A2881" t="str">
            <v>SANTANDCODIS CLIENTES</v>
          </cell>
          <cell r="B2881" t="str">
            <v>SANTAND</v>
          </cell>
          <cell r="C2881" t="str">
            <v>CODIS CLIENTES</v>
          </cell>
          <cell r="D2881" t="str">
            <v>STBRZ-1 B3</v>
          </cell>
        </row>
        <row r="2882">
          <cell r="A2882" t="str">
            <v>SANTANDCODIS OPICS</v>
          </cell>
          <cell r="B2882" t="str">
            <v>SANTAND</v>
          </cell>
          <cell r="C2882" t="str">
            <v>CODIS OPICS</v>
          </cell>
          <cell r="D2882" t="str">
            <v>STBRZ-1 B3</v>
          </cell>
        </row>
        <row r="2883">
          <cell r="A2883" t="str">
            <v>SANTANDCODIS CLIENTES</v>
          </cell>
          <cell r="B2883" t="str">
            <v>SANTAND</v>
          </cell>
          <cell r="C2883" t="str">
            <v>CODIS CLIENTES</v>
          </cell>
          <cell r="D2883" t="str">
            <v>STBRZ-1 D</v>
          </cell>
        </row>
        <row r="2884">
          <cell r="A2884" t="str">
            <v>SANTANDCODIS OPICS</v>
          </cell>
          <cell r="B2884" t="str">
            <v>SANTAND</v>
          </cell>
          <cell r="C2884" t="str">
            <v>CODIS OPICS</v>
          </cell>
          <cell r="D2884" t="str">
            <v>STBRZ-1 D</v>
          </cell>
        </row>
        <row r="2885">
          <cell r="A2885" t="str">
            <v>SANTANDCODIS CLIENTES</v>
          </cell>
          <cell r="B2885" t="str">
            <v>SANTAND</v>
          </cell>
          <cell r="C2885" t="str">
            <v>CODIS CLIENTES</v>
          </cell>
          <cell r="D2885" t="str">
            <v>STBRZ-1 F</v>
          </cell>
        </row>
        <row r="2886">
          <cell r="A2886" t="str">
            <v>SANTANDCODIS OPICS</v>
          </cell>
          <cell r="B2886" t="str">
            <v>SANTAND</v>
          </cell>
          <cell r="C2886" t="str">
            <v>CODIS OPICS</v>
          </cell>
          <cell r="D2886" t="str">
            <v>STBRZ-1 F</v>
          </cell>
        </row>
        <row r="2887">
          <cell r="A2887" t="str">
            <v>BACMEXT527920</v>
          </cell>
          <cell r="B2887" t="str">
            <v>BACMEXT</v>
          </cell>
          <cell r="C2887">
            <v>527920</v>
          </cell>
          <cell r="D2887" t="str">
            <v>STER10P</v>
          </cell>
        </row>
        <row r="2888">
          <cell r="A2888" t="str">
            <v>BACOMER919192009075</v>
          </cell>
          <cell r="B2888" t="str">
            <v>BACOMER</v>
          </cell>
          <cell r="C2888">
            <v>919192009075</v>
          </cell>
          <cell r="D2888" t="str">
            <v>STER10P</v>
          </cell>
        </row>
        <row r="2889">
          <cell r="A2889" t="str">
            <v>BACOMERMX01339</v>
          </cell>
          <cell r="B2889" t="str">
            <v>BACOMER</v>
          </cell>
          <cell r="C2889" t="str">
            <v>MX01339</v>
          </cell>
          <cell r="D2889" t="str">
            <v>STER10P</v>
          </cell>
        </row>
        <row r="2890">
          <cell r="A2890" t="str">
            <v>BAINVEX14999</v>
          </cell>
          <cell r="B2890" t="str">
            <v>BAINVEX</v>
          </cell>
          <cell r="C2890">
            <v>14999</v>
          </cell>
          <cell r="D2890" t="str">
            <v>STER10P</v>
          </cell>
        </row>
        <row r="2891">
          <cell r="A2891" t="str">
            <v>BAMMSACM00207</v>
          </cell>
          <cell r="B2891" t="str">
            <v>BAMMSA</v>
          </cell>
          <cell r="C2891" t="str">
            <v>CM00207</v>
          </cell>
          <cell r="D2891" t="str">
            <v>STER10P</v>
          </cell>
        </row>
        <row r="2892">
          <cell r="A2892" t="str">
            <v>CITIMX74769597</v>
          </cell>
          <cell r="B2892" t="str">
            <v>CITIMX</v>
          </cell>
          <cell r="C2892">
            <v>74769597</v>
          </cell>
          <cell r="D2892" t="str">
            <v>STER10P</v>
          </cell>
        </row>
        <row r="2893">
          <cell r="A2893" t="str">
            <v>CITIMXCLD-5827</v>
          </cell>
          <cell r="B2893" t="str">
            <v>CITIMX</v>
          </cell>
          <cell r="C2893" t="str">
            <v>CLD-5827</v>
          </cell>
          <cell r="D2893" t="str">
            <v>STER10P</v>
          </cell>
        </row>
        <row r="2894">
          <cell r="A2894" t="str">
            <v>BANOBRA572</v>
          </cell>
          <cell r="B2894" t="str">
            <v>BANOBRA</v>
          </cell>
          <cell r="C2894">
            <v>572</v>
          </cell>
          <cell r="D2894" t="str">
            <v>STER10P</v>
          </cell>
        </row>
        <row r="2895">
          <cell r="A2895" t="str">
            <v>BANORTE57253759</v>
          </cell>
          <cell r="B2895" t="str">
            <v>BANORTE</v>
          </cell>
          <cell r="C2895">
            <v>57253759</v>
          </cell>
          <cell r="D2895" t="str">
            <v>STER10P</v>
          </cell>
        </row>
        <row r="2896">
          <cell r="A2896" t="str">
            <v>BANSAN894</v>
          </cell>
          <cell r="B2896" t="str">
            <v>BANSAN</v>
          </cell>
          <cell r="C2896">
            <v>894</v>
          </cell>
          <cell r="D2896" t="str">
            <v>STER10P</v>
          </cell>
        </row>
        <row r="2897">
          <cell r="A2897" t="str">
            <v>BANSAN152054</v>
          </cell>
          <cell r="B2897" t="str">
            <v>BANSAN</v>
          </cell>
          <cell r="C2897">
            <v>152054</v>
          </cell>
          <cell r="D2897" t="str">
            <v>STER10P</v>
          </cell>
        </row>
        <row r="2898">
          <cell r="A2898" t="str">
            <v>BANSAN1034423</v>
          </cell>
          <cell r="B2898" t="str">
            <v>BANSAN</v>
          </cell>
          <cell r="C2898">
            <v>1034423</v>
          </cell>
          <cell r="D2898" t="str">
            <v>STER10P</v>
          </cell>
        </row>
        <row r="2899">
          <cell r="A2899" t="str">
            <v>BANSAN2945035</v>
          </cell>
          <cell r="B2899" t="str">
            <v>BANSAN</v>
          </cell>
          <cell r="C2899">
            <v>2945035</v>
          </cell>
          <cell r="D2899" t="str">
            <v>STER10P</v>
          </cell>
        </row>
        <row r="2900">
          <cell r="A2900" t="str">
            <v>BANSAN65505310873</v>
          </cell>
          <cell r="B2900" t="str">
            <v>BANSAN</v>
          </cell>
          <cell r="C2900">
            <v>65505310873</v>
          </cell>
          <cell r="D2900" t="str">
            <v>STER10P</v>
          </cell>
        </row>
        <row r="2901">
          <cell r="A2901" t="str">
            <v>BARCLAY42651666</v>
          </cell>
          <cell r="B2901" t="str">
            <v>BARCLAY</v>
          </cell>
          <cell r="C2901">
            <v>42651666</v>
          </cell>
          <cell r="D2901" t="str">
            <v>STER10P</v>
          </cell>
        </row>
        <row r="2902">
          <cell r="A2902" t="str">
            <v>BCSUISS200502</v>
          </cell>
          <cell r="B2902" t="str">
            <v>BCSUISS</v>
          </cell>
          <cell r="C2902">
            <v>200502</v>
          </cell>
          <cell r="D2902" t="str">
            <v>STER10P</v>
          </cell>
        </row>
        <row r="2903">
          <cell r="A2903" t="str">
            <v>BGOLDMAST&amp;ER10P</v>
          </cell>
          <cell r="B2903" t="str">
            <v>BGOLDMA</v>
          </cell>
          <cell r="C2903" t="str">
            <v>ST&amp;ER10P</v>
          </cell>
          <cell r="D2903" t="str">
            <v>STER10P</v>
          </cell>
        </row>
        <row r="2904">
          <cell r="A2904" t="str">
            <v>BIXE890483</v>
          </cell>
          <cell r="B2904" t="str">
            <v>BIXE</v>
          </cell>
          <cell r="C2904">
            <v>890483</v>
          </cell>
          <cell r="D2904" t="str">
            <v>STER10P</v>
          </cell>
        </row>
        <row r="2905">
          <cell r="A2905" t="str">
            <v>BNPIJX6MEX</v>
          </cell>
          <cell r="B2905" t="str">
            <v>BNP</v>
          </cell>
          <cell r="C2905" t="str">
            <v>IJX6MEX</v>
          </cell>
          <cell r="D2905" t="str">
            <v>STER10P</v>
          </cell>
        </row>
        <row r="2906">
          <cell r="A2906" t="str">
            <v>BSCTIA7843975-5</v>
          </cell>
          <cell r="B2906" t="str">
            <v>BSCTIA</v>
          </cell>
          <cell r="C2906" t="str">
            <v>7843975-5</v>
          </cell>
          <cell r="D2906" t="str">
            <v>STER10P</v>
          </cell>
        </row>
        <row r="2907">
          <cell r="A2907" t="str">
            <v>CBACTIN977125</v>
          </cell>
          <cell r="B2907" t="str">
            <v>CBACTIN</v>
          </cell>
          <cell r="C2907">
            <v>977125</v>
          </cell>
          <cell r="D2907" t="str">
            <v>STER10P</v>
          </cell>
        </row>
        <row r="2908">
          <cell r="A2908" t="str">
            <v>CBBARCLAY971</v>
          </cell>
          <cell r="B2908" t="str">
            <v>CBBARCLAY</v>
          </cell>
          <cell r="C2908">
            <v>971</v>
          </cell>
          <cell r="D2908" t="str">
            <v>STER10P</v>
          </cell>
        </row>
        <row r="2909">
          <cell r="A2909" t="str">
            <v>CBINTER100049544</v>
          </cell>
          <cell r="B2909" t="str">
            <v>CBINTER</v>
          </cell>
          <cell r="C2909">
            <v>100049544</v>
          </cell>
          <cell r="D2909" t="str">
            <v>STER10P</v>
          </cell>
        </row>
        <row r="2910">
          <cell r="A2910" t="str">
            <v>CBJPMORIB70820141497</v>
          </cell>
          <cell r="B2910" t="str">
            <v>CBJPMOR</v>
          </cell>
          <cell r="C2910" t="str">
            <v>IB70820141497</v>
          </cell>
          <cell r="D2910" t="str">
            <v>STER10P</v>
          </cell>
        </row>
        <row r="2911">
          <cell r="A2911" t="str">
            <v>CBMONEX2359552</v>
          </cell>
          <cell r="B2911" t="str">
            <v>CBMONEX</v>
          </cell>
          <cell r="C2911">
            <v>2359552</v>
          </cell>
          <cell r="D2911" t="str">
            <v>STER10P</v>
          </cell>
        </row>
        <row r="2912">
          <cell r="A2912" t="str">
            <v>CBMORGAN039NAAEB3</v>
          </cell>
          <cell r="B2912" t="str">
            <v>CBMORGAN</v>
          </cell>
          <cell r="C2912" t="str">
            <v>039NAAEB3</v>
          </cell>
          <cell r="D2912" t="str">
            <v>STER10P</v>
          </cell>
        </row>
        <row r="2913">
          <cell r="A2913" t="str">
            <v>CBVALMX269829</v>
          </cell>
          <cell r="B2913" t="str">
            <v>CBVALMX</v>
          </cell>
          <cell r="C2913">
            <v>269829</v>
          </cell>
          <cell r="D2913" t="str">
            <v>STER10P</v>
          </cell>
        </row>
        <row r="2914">
          <cell r="A2914" t="str">
            <v>FINAMEX38132</v>
          </cell>
          <cell r="B2914" t="str">
            <v>FINAMEX</v>
          </cell>
          <cell r="C2914">
            <v>38132</v>
          </cell>
          <cell r="D2914" t="str">
            <v>STER10P</v>
          </cell>
        </row>
        <row r="2915">
          <cell r="A2915" t="str">
            <v>GFI IDOGFI</v>
          </cell>
          <cell r="B2915" t="str">
            <v>GFI IDO</v>
          </cell>
          <cell r="C2915" t="str">
            <v>GFI</v>
          </cell>
          <cell r="D2915" t="str">
            <v>STER10P</v>
          </cell>
        </row>
        <row r="2916">
          <cell r="A2916" t="str">
            <v>GFI SORGFI</v>
          </cell>
          <cell r="B2916" t="str">
            <v>GFI SOR</v>
          </cell>
          <cell r="C2916" t="str">
            <v>GFI</v>
          </cell>
          <cell r="D2916" t="str">
            <v>STER10P</v>
          </cell>
        </row>
        <row r="2917">
          <cell r="A2917" t="str">
            <v>GMP1</v>
          </cell>
          <cell r="B2917" t="str">
            <v>GMP</v>
          </cell>
          <cell r="C2917">
            <v>1</v>
          </cell>
          <cell r="D2917" t="str">
            <v>STER10P</v>
          </cell>
        </row>
        <row r="2918">
          <cell r="A2918" t="str">
            <v>GOLDMAN14</v>
          </cell>
          <cell r="B2918" t="str">
            <v>GOLDMAN</v>
          </cell>
          <cell r="C2918">
            <v>14</v>
          </cell>
          <cell r="D2918" t="str">
            <v>STER10P</v>
          </cell>
        </row>
        <row r="2919">
          <cell r="A2919" t="str">
            <v>HSBCMEX144741</v>
          </cell>
          <cell r="B2919" t="str">
            <v>HSBCMEX</v>
          </cell>
          <cell r="C2919">
            <v>144741</v>
          </cell>
          <cell r="D2919" t="str">
            <v>STER10P</v>
          </cell>
        </row>
        <row r="2920">
          <cell r="A2920" t="str">
            <v>HSBCMEXSAGEF13</v>
          </cell>
          <cell r="B2920" t="str">
            <v>HSBCMEX</v>
          </cell>
          <cell r="C2920" t="str">
            <v>SAGEF13</v>
          </cell>
          <cell r="D2920" t="str">
            <v>STER10P</v>
          </cell>
        </row>
        <row r="2921">
          <cell r="A2921" t="str">
            <v>ICAM12759</v>
          </cell>
          <cell r="B2921" t="str">
            <v>ICAM</v>
          </cell>
          <cell r="C2921">
            <v>12759</v>
          </cell>
          <cell r="D2921" t="str">
            <v>STER10P</v>
          </cell>
        </row>
        <row r="2922">
          <cell r="A2922" t="str">
            <v>JPMOR3584035</v>
          </cell>
          <cell r="B2922" t="str">
            <v>JPMOR</v>
          </cell>
          <cell r="C2922">
            <v>3584035</v>
          </cell>
          <cell r="D2922" t="str">
            <v>STER10P</v>
          </cell>
        </row>
        <row r="2923">
          <cell r="A2923" t="str">
            <v>JPMORRC1502014200930</v>
          </cell>
          <cell r="B2923" t="str">
            <v>JPMOR</v>
          </cell>
          <cell r="C2923" t="str">
            <v>RC1502014200930</v>
          </cell>
          <cell r="D2923" t="str">
            <v>STER10P</v>
          </cell>
        </row>
        <row r="2924">
          <cell r="A2924" t="str">
            <v>MEI IDOMEI IDO 2648</v>
          </cell>
          <cell r="B2924" t="str">
            <v>MEI IDO</v>
          </cell>
          <cell r="C2924" t="str">
            <v>MEI IDO 2648</v>
          </cell>
          <cell r="D2924" t="str">
            <v>STER10P</v>
          </cell>
        </row>
        <row r="2925">
          <cell r="A2925" t="str">
            <v>MEI SORMEI 2648</v>
          </cell>
          <cell r="B2925" t="str">
            <v>MEI SOR</v>
          </cell>
          <cell r="C2925" t="str">
            <v>MEI 2648</v>
          </cell>
          <cell r="D2925" t="str">
            <v>STER10P</v>
          </cell>
        </row>
        <row r="2926">
          <cell r="A2926" t="str">
            <v>MEIREPMEI REP 2650</v>
          </cell>
          <cell r="B2926" t="str">
            <v>MEIREP</v>
          </cell>
          <cell r="C2926" t="str">
            <v>MEI REP 2650</v>
          </cell>
          <cell r="D2926" t="str">
            <v>STER10P</v>
          </cell>
        </row>
        <row r="2927">
          <cell r="A2927" t="str">
            <v>MLYNCCB588</v>
          </cell>
          <cell r="B2927" t="str">
            <v>MLYNCCB</v>
          </cell>
          <cell r="C2927">
            <v>588</v>
          </cell>
          <cell r="D2927" t="str">
            <v>STER10P</v>
          </cell>
        </row>
        <row r="2928">
          <cell r="A2928" t="str">
            <v>MULTIVA236434</v>
          </cell>
          <cell r="B2928" t="str">
            <v>MULTIVA</v>
          </cell>
          <cell r="C2928">
            <v>236434</v>
          </cell>
          <cell r="D2928" t="str">
            <v>STER10P</v>
          </cell>
        </row>
        <row r="2929">
          <cell r="A2929" t="str">
            <v>NAFINSA1061178</v>
          </cell>
          <cell r="B2929" t="str">
            <v>NAFINSA</v>
          </cell>
          <cell r="C2929">
            <v>1061178</v>
          </cell>
          <cell r="D2929" t="str">
            <v>STER10P</v>
          </cell>
        </row>
        <row r="2930">
          <cell r="A2930" t="str">
            <v>PGOLDMASTER10P</v>
          </cell>
          <cell r="B2930" t="str">
            <v>PGOLDMA</v>
          </cell>
          <cell r="C2930" t="str">
            <v>STER10P</v>
          </cell>
          <cell r="D2930" t="str">
            <v>STER10P</v>
          </cell>
        </row>
        <row r="2931">
          <cell r="A2931" t="str">
            <v>SANTANDCODIS CLIENTES</v>
          </cell>
          <cell r="B2931" t="str">
            <v>SANTAND</v>
          </cell>
          <cell r="C2931" t="str">
            <v>CODIS CLIENTES</v>
          </cell>
          <cell r="D2931" t="str">
            <v>STER10P</v>
          </cell>
        </row>
        <row r="2932">
          <cell r="A2932" t="str">
            <v>SANTANDCODIS OPICS</v>
          </cell>
          <cell r="B2932" t="str">
            <v>SANTAND</v>
          </cell>
          <cell r="C2932" t="str">
            <v>CODIS OPICS</v>
          </cell>
          <cell r="D2932" t="str">
            <v>STER10P</v>
          </cell>
        </row>
        <row r="2933">
          <cell r="A2933" t="str">
            <v>SANTANDCUSTODIO SANTANDER</v>
          </cell>
          <cell r="B2933" t="str">
            <v>SANTAND</v>
          </cell>
          <cell r="C2933" t="str">
            <v>CUSTODIO SANTANDER</v>
          </cell>
          <cell r="D2933" t="str">
            <v>STER10P</v>
          </cell>
        </row>
        <row r="2934">
          <cell r="A2934" t="str">
            <v>SANTNYSAMX13</v>
          </cell>
          <cell r="B2934" t="str">
            <v>SANTNY</v>
          </cell>
          <cell r="C2934" t="str">
            <v>SAMX13</v>
          </cell>
          <cell r="D2934" t="str">
            <v>STER10P</v>
          </cell>
        </row>
        <row r="2935">
          <cell r="A2935" t="str">
            <v>SIPOIDOSIPOIDO 2649</v>
          </cell>
          <cell r="B2935" t="str">
            <v>SIPOIDO</v>
          </cell>
          <cell r="C2935" t="str">
            <v>SIPOIDO 2649</v>
          </cell>
          <cell r="D2935" t="str">
            <v>STER10P</v>
          </cell>
        </row>
        <row r="2936">
          <cell r="A2936" t="str">
            <v>SIPOREPSIPO REP 2649</v>
          </cell>
          <cell r="B2936" t="str">
            <v>SIPOREP</v>
          </cell>
          <cell r="C2936" t="str">
            <v>SIPO REP 2649</v>
          </cell>
          <cell r="D2936" t="str">
            <v>STER10P</v>
          </cell>
        </row>
        <row r="2937">
          <cell r="A2937" t="str">
            <v>SIPOSORSIPO 2649</v>
          </cell>
          <cell r="B2937" t="str">
            <v>SIPOSOR</v>
          </cell>
          <cell r="C2937" t="str">
            <v>SIPO 2649</v>
          </cell>
          <cell r="D2937" t="str">
            <v>STER10P</v>
          </cell>
        </row>
        <row r="2938">
          <cell r="A2938" t="str">
            <v>VAR IDOVAR IDO 2650</v>
          </cell>
          <cell r="B2938" t="str">
            <v>VAR IDO</v>
          </cell>
          <cell r="C2938" t="str">
            <v>VAR IDO 2650</v>
          </cell>
          <cell r="D2938" t="str">
            <v>STER10P</v>
          </cell>
        </row>
        <row r="2939">
          <cell r="A2939" t="str">
            <v>VAR SORVAR 2650</v>
          </cell>
          <cell r="B2939" t="str">
            <v>VAR SOR</v>
          </cell>
          <cell r="C2939" t="str">
            <v>VAR 2650</v>
          </cell>
          <cell r="D2939" t="str">
            <v>STER10P</v>
          </cell>
        </row>
        <row r="2940">
          <cell r="A2940" t="str">
            <v>VARREPVAR REP 2650</v>
          </cell>
          <cell r="B2940" t="str">
            <v>VARREP</v>
          </cell>
          <cell r="C2940" t="str">
            <v>VAR REP 2650</v>
          </cell>
          <cell r="D2940" t="str">
            <v>STER10P</v>
          </cell>
        </row>
        <row r="2941">
          <cell r="A2941" t="str">
            <v>VECTOR267032</v>
          </cell>
          <cell r="B2941" t="str">
            <v>VECTOR</v>
          </cell>
          <cell r="C2941">
            <v>267032</v>
          </cell>
          <cell r="D2941" t="str">
            <v>STER10P</v>
          </cell>
        </row>
        <row r="2942">
          <cell r="A2942" t="str">
            <v>SANTANDCODIS CLIENTES</v>
          </cell>
          <cell r="B2942" t="str">
            <v>SANTAND</v>
          </cell>
          <cell r="C2942" t="str">
            <v>CODIS CLIENTES</v>
          </cell>
          <cell r="D2942" t="str">
            <v>STER10P A</v>
          </cell>
        </row>
        <row r="2943">
          <cell r="A2943" t="str">
            <v>SANTANDCODIS OPICS</v>
          </cell>
          <cell r="B2943" t="str">
            <v>SANTAND</v>
          </cell>
          <cell r="C2943" t="str">
            <v>CODIS OPICS</v>
          </cell>
          <cell r="D2943" t="str">
            <v>STER10P A</v>
          </cell>
        </row>
        <row r="2944">
          <cell r="A2944" t="str">
            <v>SANTANDCODIS CLIENTES</v>
          </cell>
          <cell r="B2944" t="str">
            <v>SANTAND</v>
          </cell>
          <cell r="C2944" t="str">
            <v>CODIS CLIENTES</v>
          </cell>
          <cell r="D2944" t="str">
            <v>STER10P B1</v>
          </cell>
        </row>
        <row r="2945">
          <cell r="A2945" t="str">
            <v>SANTANDCODIS OPICS</v>
          </cell>
          <cell r="B2945" t="str">
            <v>SANTAND</v>
          </cell>
          <cell r="C2945" t="str">
            <v>CODIS OPICS</v>
          </cell>
          <cell r="D2945" t="str">
            <v>STER10P B1</v>
          </cell>
        </row>
        <row r="2946">
          <cell r="A2946" t="str">
            <v>SANTANDCODIS CLIENTES</v>
          </cell>
          <cell r="B2946" t="str">
            <v>SANTAND</v>
          </cell>
          <cell r="C2946" t="str">
            <v>CODIS CLIENTES</v>
          </cell>
          <cell r="D2946" t="str">
            <v>STER10P B2</v>
          </cell>
        </row>
        <row r="2947">
          <cell r="A2947" t="str">
            <v>SANTANDCODIS OPICS</v>
          </cell>
          <cell r="B2947" t="str">
            <v>SANTAND</v>
          </cell>
          <cell r="C2947" t="str">
            <v>CODIS OPICS</v>
          </cell>
          <cell r="D2947" t="str">
            <v>STER10P B2</v>
          </cell>
        </row>
        <row r="2948">
          <cell r="A2948" t="str">
            <v>SANTANDCODIS CLIENTES</v>
          </cell>
          <cell r="B2948" t="str">
            <v>SANTAND</v>
          </cell>
          <cell r="C2948" t="str">
            <v>CODIS CLIENTES</v>
          </cell>
          <cell r="D2948" t="str">
            <v>STER10P B3</v>
          </cell>
        </row>
        <row r="2949">
          <cell r="A2949" t="str">
            <v>SANTANDCODIS OPICS</v>
          </cell>
          <cell r="B2949" t="str">
            <v>SANTAND</v>
          </cell>
          <cell r="C2949" t="str">
            <v>CODIS OPICS</v>
          </cell>
          <cell r="D2949" t="str">
            <v>STER10P B3</v>
          </cell>
        </row>
        <row r="2950">
          <cell r="A2950" t="str">
            <v>SANTANDCODIS CLIENTES</v>
          </cell>
          <cell r="B2950" t="str">
            <v>SANTAND</v>
          </cell>
          <cell r="C2950" t="str">
            <v>CODIS CLIENTES</v>
          </cell>
          <cell r="D2950" t="str">
            <v>STER10P B4</v>
          </cell>
        </row>
        <row r="2951">
          <cell r="A2951" t="str">
            <v>SANTANDCODIS OPICS</v>
          </cell>
          <cell r="B2951" t="str">
            <v>SANTAND</v>
          </cell>
          <cell r="C2951" t="str">
            <v>CODIS OPICS</v>
          </cell>
          <cell r="D2951" t="str">
            <v>STER10P B4</v>
          </cell>
        </row>
        <row r="2952">
          <cell r="A2952" t="str">
            <v>SANTANDCODIS CLIENTES</v>
          </cell>
          <cell r="B2952" t="str">
            <v>SANTAND</v>
          </cell>
          <cell r="C2952" t="str">
            <v>CODIS CLIENTES</v>
          </cell>
          <cell r="D2952" t="str">
            <v>STER10P E0</v>
          </cell>
        </row>
        <row r="2953">
          <cell r="A2953" t="str">
            <v>SANTANDCODIS OPICS</v>
          </cell>
          <cell r="B2953" t="str">
            <v>SANTAND</v>
          </cell>
          <cell r="C2953" t="str">
            <v>CODIS OPICS</v>
          </cell>
          <cell r="D2953" t="str">
            <v>STER10P E0</v>
          </cell>
        </row>
        <row r="2954">
          <cell r="A2954" t="str">
            <v>SANTANDCODIS CLIENTES</v>
          </cell>
          <cell r="B2954" t="str">
            <v>SANTAND</v>
          </cell>
          <cell r="C2954" t="str">
            <v>CODIS CLIENTES</v>
          </cell>
          <cell r="D2954" t="str">
            <v>STER10P E1</v>
          </cell>
        </row>
        <row r="2955">
          <cell r="A2955" t="str">
            <v>SANTANDCODIS OPICS</v>
          </cell>
          <cell r="B2955" t="str">
            <v>SANTAND</v>
          </cell>
          <cell r="C2955" t="str">
            <v>CODIS OPICS</v>
          </cell>
          <cell r="D2955" t="str">
            <v>STER10P E1</v>
          </cell>
        </row>
        <row r="2956">
          <cell r="A2956" t="str">
            <v>SANTANDCODIS CLIENTES</v>
          </cell>
          <cell r="B2956" t="str">
            <v>SANTAND</v>
          </cell>
          <cell r="C2956" t="str">
            <v>CODIS CLIENTES</v>
          </cell>
          <cell r="D2956" t="str">
            <v>STER10P E2</v>
          </cell>
        </row>
        <row r="2957">
          <cell r="A2957" t="str">
            <v>SANTANDCODIS OPICS</v>
          </cell>
          <cell r="B2957" t="str">
            <v>SANTAND</v>
          </cell>
          <cell r="C2957" t="str">
            <v>CODIS OPICS</v>
          </cell>
          <cell r="D2957" t="str">
            <v>STER10P E2</v>
          </cell>
        </row>
        <row r="2958">
          <cell r="A2958" t="str">
            <v>SANTANDCODIS CLIENTES</v>
          </cell>
          <cell r="B2958" t="str">
            <v>SANTAND</v>
          </cell>
          <cell r="C2958" t="str">
            <v>CODIS CLIENTES</v>
          </cell>
          <cell r="D2958" t="str">
            <v>STER10P E3</v>
          </cell>
        </row>
        <row r="2959">
          <cell r="A2959" t="str">
            <v>SANTANDCODIS OPICS</v>
          </cell>
          <cell r="B2959" t="str">
            <v>SANTAND</v>
          </cell>
          <cell r="C2959" t="str">
            <v>CODIS OPICS</v>
          </cell>
          <cell r="D2959" t="str">
            <v>STER10P E3</v>
          </cell>
        </row>
        <row r="2960">
          <cell r="A2960" t="str">
            <v>SANTANDCODIS CLIENTES</v>
          </cell>
          <cell r="B2960" t="str">
            <v>SANTAND</v>
          </cell>
          <cell r="C2960" t="str">
            <v>CODIS CLIENTES</v>
          </cell>
          <cell r="D2960" t="str">
            <v>STER10P E4</v>
          </cell>
        </row>
        <row r="2961">
          <cell r="A2961" t="str">
            <v>SANTANDCODIS OPICS</v>
          </cell>
          <cell r="B2961" t="str">
            <v>SANTAND</v>
          </cell>
          <cell r="C2961" t="str">
            <v>CODIS OPICS</v>
          </cell>
          <cell r="D2961" t="str">
            <v>STER10P E4</v>
          </cell>
        </row>
        <row r="2962">
          <cell r="A2962" t="str">
            <v>ACIVAL55399</v>
          </cell>
          <cell r="B2962" t="str">
            <v>ACIVAL</v>
          </cell>
          <cell r="C2962">
            <v>55399</v>
          </cell>
          <cell r="D2962" t="str">
            <v>SAM-SP</v>
          </cell>
        </row>
        <row r="2963">
          <cell r="A2963" t="str">
            <v>BACMEXT535540</v>
          </cell>
          <cell r="B2963" t="str">
            <v>BACMEXT</v>
          </cell>
          <cell r="C2963">
            <v>535540</v>
          </cell>
          <cell r="D2963" t="str">
            <v>SAM-SP</v>
          </cell>
        </row>
        <row r="2964">
          <cell r="A2964" t="str">
            <v>BACOMER919140004467</v>
          </cell>
          <cell r="B2964" t="str">
            <v>BACOMER</v>
          </cell>
          <cell r="C2964">
            <v>919140004467</v>
          </cell>
          <cell r="D2964" t="str">
            <v>SAM-SP</v>
          </cell>
        </row>
        <row r="2965">
          <cell r="A2965" t="str">
            <v>BAMMSACM00404</v>
          </cell>
          <cell r="B2965" t="str">
            <v>BAMMSA</v>
          </cell>
          <cell r="C2965" t="str">
            <v>CM00404</v>
          </cell>
          <cell r="D2965" t="str">
            <v>SAM-SP</v>
          </cell>
        </row>
        <row r="2966">
          <cell r="A2966" t="str">
            <v>CITIMX74770913</v>
          </cell>
          <cell r="B2966" t="str">
            <v>CITIMX</v>
          </cell>
          <cell r="C2966">
            <v>74770913</v>
          </cell>
          <cell r="D2966" t="str">
            <v>SAM-SP</v>
          </cell>
        </row>
        <row r="2967">
          <cell r="A2967" t="str">
            <v>CITIMXCLD-5827</v>
          </cell>
          <cell r="B2967" t="str">
            <v>CITIMX</v>
          </cell>
          <cell r="C2967" t="str">
            <v>CLD-5827</v>
          </cell>
          <cell r="D2967" t="str">
            <v>SAM-SP</v>
          </cell>
        </row>
        <row r="2968">
          <cell r="A2968" t="str">
            <v>BANOBRA581</v>
          </cell>
          <cell r="B2968" t="str">
            <v>BANOBRA</v>
          </cell>
          <cell r="C2968">
            <v>581</v>
          </cell>
          <cell r="D2968" t="str">
            <v>SAM-SP</v>
          </cell>
        </row>
        <row r="2969">
          <cell r="A2969" t="str">
            <v>BANORTE(REPETIDO) BMNOR68</v>
          </cell>
          <cell r="B2969" t="str">
            <v>BANORTE</v>
          </cell>
          <cell r="C2969" t="str">
            <v>(REPETIDO) BMNOR68</v>
          </cell>
          <cell r="D2969" t="str">
            <v>SAM-SP</v>
          </cell>
        </row>
        <row r="2970">
          <cell r="A2970" t="str">
            <v>BANORTE501401454</v>
          </cell>
          <cell r="B2970" t="str">
            <v>BANORTE</v>
          </cell>
          <cell r="C2970">
            <v>501401454</v>
          </cell>
          <cell r="D2970" t="str">
            <v>SAM-SP</v>
          </cell>
        </row>
        <row r="2971">
          <cell r="A2971" t="str">
            <v>BANSAN1034326</v>
          </cell>
          <cell r="B2971" t="str">
            <v>BANSAN</v>
          </cell>
          <cell r="C2971">
            <v>1034326</v>
          </cell>
          <cell r="D2971" t="str">
            <v>SAM-SP</v>
          </cell>
        </row>
        <row r="2972">
          <cell r="A2972" t="str">
            <v>BANSAN152130</v>
          </cell>
          <cell r="B2972" t="str">
            <v>BANSAN</v>
          </cell>
          <cell r="C2972">
            <v>152130</v>
          </cell>
          <cell r="D2972" t="str">
            <v>SAM-SP</v>
          </cell>
        </row>
        <row r="2973">
          <cell r="A2973" t="str">
            <v>BANSAN2945036</v>
          </cell>
          <cell r="B2973" t="str">
            <v>BANSAN</v>
          </cell>
          <cell r="C2973">
            <v>2945036</v>
          </cell>
          <cell r="D2973" t="str">
            <v>SAM-SP</v>
          </cell>
        </row>
        <row r="2974">
          <cell r="A2974" t="str">
            <v>BANSAN65505310873</v>
          </cell>
          <cell r="B2974" t="str">
            <v>BANSAN</v>
          </cell>
          <cell r="C2974">
            <v>65505310873</v>
          </cell>
          <cell r="D2974" t="str">
            <v>SAM-SP</v>
          </cell>
        </row>
        <row r="2975">
          <cell r="A2975" t="str">
            <v>BARCLAY42653053</v>
          </cell>
          <cell r="B2975" t="str">
            <v>BARCLAY</v>
          </cell>
          <cell r="C2975">
            <v>42653053</v>
          </cell>
          <cell r="D2975" t="str">
            <v>SAM-SP</v>
          </cell>
        </row>
        <row r="2976">
          <cell r="A2976" t="str">
            <v>BCSUISS200412</v>
          </cell>
          <cell r="B2976" t="str">
            <v>BCSUISS</v>
          </cell>
          <cell r="C2976">
            <v>200412</v>
          </cell>
          <cell r="D2976" t="str">
            <v>SAM-SP</v>
          </cell>
        </row>
        <row r="2977">
          <cell r="A2977" t="str">
            <v>BGOLDMASTERDOW</v>
          </cell>
          <cell r="B2977" t="str">
            <v>BGOLDMA</v>
          </cell>
          <cell r="C2977" t="str">
            <v>STERDOW</v>
          </cell>
          <cell r="D2977" t="str">
            <v>SAM-SP</v>
          </cell>
        </row>
        <row r="2978">
          <cell r="A2978" t="str">
            <v>BIXE890525</v>
          </cell>
          <cell r="B2978" t="str">
            <v>BIXE</v>
          </cell>
          <cell r="C2978">
            <v>890525</v>
          </cell>
          <cell r="D2978" t="str">
            <v>SAM-SP</v>
          </cell>
        </row>
        <row r="2979">
          <cell r="A2979" t="str">
            <v>BSCTIA7844756-9</v>
          </cell>
          <cell r="B2979" t="str">
            <v>BSCTIA</v>
          </cell>
          <cell r="C2979" t="str">
            <v>7844756-9</v>
          </cell>
          <cell r="D2979" t="str">
            <v>SAM-SP</v>
          </cell>
        </row>
        <row r="2980">
          <cell r="A2980" t="str">
            <v>CBACTIN5358169</v>
          </cell>
          <cell r="B2980" t="str">
            <v>CBACTIN</v>
          </cell>
          <cell r="C2980">
            <v>5358169</v>
          </cell>
          <cell r="D2980" t="str">
            <v>SAM-SP</v>
          </cell>
        </row>
        <row r="2981">
          <cell r="A2981" t="str">
            <v>CBACTIN956077</v>
          </cell>
          <cell r="B2981" t="str">
            <v>CBACTIN</v>
          </cell>
          <cell r="C2981">
            <v>956077</v>
          </cell>
          <cell r="D2981" t="str">
            <v>SAM-SP</v>
          </cell>
        </row>
        <row r="2982">
          <cell r="A2982" t="str">
            <v>CBBARCLAY906</v>
          </cell>
          <cell r="B2982" t="str">
            <v>CBBARCLAY</v>
          </cell>
          <cell r="C2982">
            <v>906</v>
          </cell>
          <cell r="D2982" t="str">
            <v>SAM-SP</v>
          </cell>
        </row>
        <row r="2983">
          <cell r="A2983" t="str">
            <v>CBBBV5253844</v>
          </cell>
          <cell r="B2983" t="str">
            <v>CBBBV</v>
          </cell>
          <cell r="C2983">
            <v>5253844</v>
          </cell>
          <cell r="D2983" t="str">
            <v>SAM-SP</v>
          </cell>
        </row>
        <row r="2984">
          <cell r="A2984" t="str">
            <v>CBCSUISSE2006/13</v>
          </cell>
          <cell r="B2984" t="str">
            <v>CBCSUISSE</v>
          </cell>
          <cell r="C2984" t="str">
            <v>2006/13</v>
          </cell>
          <cell r="D2984" t="str">
            <v>SAM-SP</v>
          </cell>
        </row>
        <row r="2985">
          <cell r="A2985" t="str">
            <v>CBDEUTS7007</v>
          </cell>
          <cell r="B2985" t="str">
            <v>CBDEUTS</v>
          </cell>
          <cell r="C2985">
            <v>7007</v>
          </cell>
          <cell r="D2985" t="str">
            <v>SAM-SP</v>
          </cell>
        </row>
        <row r="2986">
          <cell r="A2986" t="str">
            <v>CBINTER100049544</v>
          </cell>
          <cell r="B2986" t="str">
            <v>CBINTER</v>
          </cell>
          <cell r="C2986">
            <v>100049544</v>
          </cell>
          <cell r="D2986" t="str">
            <v>SAM-SP</v>
          </cell>
        </row>
        <row r="2987">
          <cell r="A2987" t="str">
            <v>CBIXE618488</v>
          </cell>
          <cell r="B2987" t="str">
            <v>CBIXE</v>
          </cell>
          <cell r="C2987">
            <v>618488</v>
          </cell>
          <cell r="D2987" t="str">
            <v>SAM-SP</v>
          </cell>
        </row>
        <row r="2988">
          <cell r="A2988" t="str">
            <v>CBJPMORIB708201442</v>
          </cell>
          <cell r="B2988" t="str">
            <v>CBJPMOR</v>
          </cell>
          <cell r="C2988" t="str">
            <v>IB708201442</v>
          </cell>
          <cell r="D2988" t="str">
            <v>SAM-SP</v>
          </cell>
        </row>
        <row r="2989">
          <cell r="A2989" t="str">
            <v>CBMONEX2052496</v>
          </cell>
          <cell r="B2989" t="str">
            <v>CBMONEX</v>
          </cell>
          <cell r="C2989">
            <v>2052496</v>
          </cell>
          <cell r="D2989" t="str">
            <v>SAM-SP</v>
          </cell>
        </row>
        <row r="2990">
          <cell r="A2990" t="str">
            <v>CBMORGAN028M02584</v>
          </cell>
          <cell r="B2990" t="str">
            <v>CBMORGAN</v>
          </cell>
          <cell r="C2990" t="str">
            <v>028M02584</v>
          </cell>
          <cell r="D2990" t="str">
            <v>SAM-SP</v>
          </cell>
        </row>
        <row r="2991">
          <cell r="A2991" t="str">
            <v>CBSANT74921</v>
          </cell>
          <cell r="B2991" t="str">
            <v>CBSANT</v>
          </cell>
          <cell r="C2991">
            <v>74921</v>
          </cell>
          <cell r="D2991" t="str">
            <v>SAM-SP</v>
          </cell>
        </row>
        <row r="2992">
          <cell r="A2992" t="str">
            <v>CBVALMX324913</v>
          </cell>
          <cell r="B2992" t="str">
            <v>CBVALMX</v>
          </cell>
          <cell r="C2992">
            <v>324913</v>
          </cell>
          <cell r="D2992" t="str">
            <v>SAM-SP</v>
          </cell>
        </row>
        <row r="2993">
          <cell r="A2993" t="str">
            <v>FINAMEX38171</v>
          </cell>
          <cell r="B2993" t="str">
            <v>FINAMEX</v>
          </cell>
          <cell r="C2993">
            <v>38171</v>
          </cell>
          <cell r="D2993" t="str">
            <v>SAM-SP</v>
          </cell>
        </row>
        <row r="2994">
          <cell r="A2994" t="str">
            <v>GBM99401</v>
          </cell>
          <cell r="B2994" t="str">
            <v>GBM</v>
          </cell>
          <cell r="C2994">
            <v>99401</v>
          </cell>
          <cell r="D2994" t="str">
            <v>SAM-SP</v>
          </cell>
        </row>
        <row r="2995">
          <cell r="A2995" t="str">
            <v>GFI IDOGFI</v>
          </cell>
          <cell r="B2995" t="str">
            <v>GFI IDO</v>
          </cell>
          <cell r="C2995" t="str">
            <v>GFI</v>
          </cell>
          <cell r="D2995" t="str">
            <v>SAM-SP</v>
          </cell>
        </row>
        <row r="2996">
          <cell r="A2996" t="str">
            <v>GFI SORGFI</v>
          </cell>
          <cell r="B2996" t="str">
            <v>GFI SOR</v>
          </cell>
          <cell r="C2996" t="str">
            <v>GFI</v>
          </cell>
          <cell r="D2996" t="str">
            <v>SAM-SP</v>
          </cell>
        </row>
        <row r="2997">
          <cell r="A2997" t="str">
            <v>GOLDMAN14</v>
          </cell>
          <cell r="B2997" t="str">
            <v>GOLDMAN</v>
          </cell>
          <cell r="C2997">
            <v>14</v>
          </cell>
          <cell r="D2997" t="str">
            <v>SAM-SP</v>
          </cell>
        </row>
        <row r="2998">
          <cell r="A2998" t="str">
            <v>HSBCMEX216305</v>
          </cell>
          <cell r="B2998" t="str">
            <v>HSBCMEX</v>
          </cell>
          <cell r="C2998">
            <v>216305</v>
          </cell>
          <cell r="D2998" t="str">
            <v>SAM-SP</v>
          </cell>
        </row>
        <row r="2999">
          <cell r="A2999" t="str">
            <v>HSBCMEXSAGEF17</v>
          </cell>
          <cell r="B2999" t="str">
            <v>HSBCMEX</v>
          </cell>
          <cell r="C2999" t="str">
            <v>SAGEF17</v>
          </cell>
          <cell r="D2999" t="str">
            <v>SAM-SP</v>
          </cell>
        </row>
        <row r="3000">
          <cell r="A3000" t="str">
            <v>ICAM12756</v>
          </cell>
          <cell r="B3000" t="str">
            <v>ICAM</v>
          </cell>
          <cell r="C3000">
            <v>12756</v>
          </cell>
          <cell r="D3000" t="str">
            <v>SAM-SP</v>
          </cell>
        </row>
        <row r="3001">
          <cell r="A3001" t="str">
            <v>JPMOR3584036</v>
          </cell>
          <cell r="B3001" t="str">
            <v>JPMOR</v>
          </cell>
          <cell r="C3001">
            <v>3584036</v>
          </cell>
          <cell r="D3001" t="str">
            <v>SAM-SP</v>
          </cell>
        </row>
        <row r="3002">
          <cell r="A3002" t="str">
            <v>JPMORRC1502014201230</v>
          </cell>
          <cell r="B3002" t="str">
            <v>JPMOR</v>
          </cell>
          <cell r="C3002" t="str">
            <v>RC1502014201230</v>
          </cell>
          <cell r="D3002" t="str">
            <v>SAM-SP</v>
          </cell>
        </row>
        <row r="3003">
          <cell r="A3003" t="str">
            <v>MEI IDOMEI IDO 2648</v>
          </cell>
          <cell r="B3003" t="str">
            <v>MEI IDO</v>
          </cell>
          <cell r="C3003" t="str">
            <v>MEI IDO 2648</v>
          </cell>
          <cell r="D3003" t="str">
            <v>SAM-SP</v>
          </cell>
        </row>
        <row r="3004">
          <cell r="A3004" t="str">
            <v>MEI SORMEI 2648</v>
          </cell>
          <cell r="B3004" t="str">
            <v>MEI SOR</v>
          </cell>
          <cell r="C3004" t="str">
            <v>MEI 2648</v>
          </cell>
          <cell r="D3004" t="str">
            <v>SAM-SP</v>
          </cell>
        </row>
        <row r="3005">
          <cell r="A3005" t="str">
            <v>MEIREPMEI REP 2650</v>
          </cell>
          <cell r="B3005" t="str">
            <v>MEIREP</v>
          </cell>
          <cell r="C3005" t="str">
            <v>MEI REP 2650</v>
          </cell>
          <cell r="D3005" t="str">
            <v>SAM-SP</v>
          </cell>
        </row>
        <row r="3006">
          <cell r="A3006" t="str">
            <v>MLYNCCB366</v>
          </cell>
          <cell r="B3006" t="str">
            <v>MLYNCCB</v>
          </cell>
          <cell r="C3006">
            <v>366</v>
          </cell>
          <cell r="D3006" t="str">
            <v>SAM-SP</v>
          </cell>
        </row>
        <row r="3007">
          <cell r="A3007" t="str">
            <v>NAFINSA1062363</v>
          </cell>
          <cell r="B3007" t="str">
            <v>NAFINSA</v>
          </cell>
          <cell r="C3007">
            <v>1062363</v>
          </cell>
          <cell r="D3007" t="str">
            <v>SAM-SP</v>
          </cell>
        </row>
        <row r="3008">
          <cell r="A3008" t="str">
            <v>PGOLDMASTERDOW</v>
          </cell>
          <cell r="B3008" t="str">
            <v>PGOLDMA</v>
          </cell>
          <cell r="C3008" t="str">
            <v>STERDOW</v>
          </cell>
          <cell r="D3008" t="str">
            <v>SAM-SP</v>
          </cell>
        </row>
        <row r="3009">
          <cell r="A3009" t="str">
            <v>SANTANDCODIS CLIENTES</v>
          </cell>
          <cell r="B3009" t="str">
            <v>SANTAND</v>
          </cell>
          <cell r="C3009" t="str">
            <v>CODIS CLIENTES</v>
          </cell>
          <cell r="D3009" t="str">
            <v>SAM-SP</v>
          </cell>
        </row>
        <row r="3010">
          <cell r="A3010" t="str">
            <v>SANTANDCODIS OPICS</v>
          </cell>
          <cell r="B3010" t="str">
            <v>SANTAND</v>
          </cell>
          <cell r="C3010" t="str">
            <v>CODIS OPICS</v>
          </cell>
          <cell r="D3010" t="str">
            <v>SAM-SP</v>
          </cell>
        </row>
        <row r="3011">
          <cell r="A3011" t="str">
            <v>SANTANDCUSTODIO SANTANDER</v>
          </cell>
          <cell r="B3011" t="str">
            <v>SANTAND</v>
          </cell>
          <cell r="C3011" t="str">
            <v>CUSTODIO SANTANDER</v>
          </cell>
          <cell r="D3011" t="str">
            <v>SAM-SP</v>
          </cell>
        </row>
        <row r="3012">
          <cell r="A3012" t="str">
            <v>SIPOIDOSIPOIDO 2649</v>
          </cell>
          <cell r="B3012" t="str">
            <v>SIPOIDO</v>
          </cell>
          <cell r="C3012" t="str">
            <v>SIPOIDO 2649</v>
          </cell>
          <cell r="D3012" t="str">
            <v>SAM-SP</v>
          </cell>
        </row>
        <row r="3013">
          <cell r="A3013" t="str">
            <v>SIPOREPSIPO REP 2649</v>
          </cell>
          <cell r="B3013" t="str">
            <v>SIPOREP</v>
          </cell>
          <cell r="C3013" t="str">
            <v>SIPO REP 2649</v>
          </cell>
          <cell r="D3013" t="str">
            <v>SAM-SP</v>
          </cell>
        </row>
        <row r="3014">
          <cell r="A3014" t="str">
            <v>SIPOSORSIPO 2649</v>
          </cell>
          <cell r="B3014" t="str">
            <v>SIPOSOR</v>
          </cell>
          <cell r="C3014" t="str">
            <v>SIPO 2649</v>
          </cell>
          <cell r="D3014" t="str">
            <v>SAM-SP</v>
          </cell>
        </row>
        <row r="3015">
          <cell r="A3015" t="str">
            <v>VAR IDOVAR IDO 2650</v>
          </cell>
          <cell r="B3015" t="str">
            <v>VAR IDO</v>
          </cell>
          <cell r="C3015" t="str">
            <v>VAR IDO 2650</v>
          </cell>
          <cell r="D3015" t="str">
            <v>SAM-SP</v>
          </cell>
        </row>
        <row r="3016">
          <cell r="A3016" t="str">
            <v>VAR SORVAR 2650</v>
          </cell>
          <cell r="B3016" t="str">
            <v>VAR SOR</v>
          </cell>
          <cell r="C3016" t="str">
            <v>VAR 2650</v>
          </cell>
          <cell r="D3016" t="str">
            <v>SAM-SP</v>
          </cell>
        </row>
        <row r="3017">
          <cell r="A3017" t="str">
            <v>VARREPVAR REP 2650</v>
          </cell>
          <cell r="B3017" t="str">
            <v>VARREP</v>
          </cell>
          <cell r="C3017" t="str">
            <v>VAR REP 2650</v>
          </cell>
          <cell r="D3017" t="str">
            <v>SAM-SP</v>
          </cell>
        </row>
        <row r="3018">
          <cell r="A3018" t="str">
            <v>VECTOR130855</v>
          </cell>
          <cell r="B3018" t="str">
            <v>VECTOR</v>
          </cell>
          <cell r="C3018">
            <v>130855</v>
          </cell>
          <cell r="D3018" t="str">
            <v>SAM-SP</v>
          </cell>
        </row>
        <row r="3019">
          <cell r="A3019" t="str">
            <v>SANTANDCODIS CLIENTES</v>
          </cell>
          <cell r="B3019" t="str">
            <v>SANTAND</v>
          </cell>
          <cell r="C3019" t="str">
            <v>CODIS CLIENTES</v>
          </cell>
          <cell r="D3019" t="str">
            <v>SAM-SP A</v>
          </cell>
        </row>
        <row r="3020">
          <cell r="A3020" t="str">
            <v>SANTANDCODIS OPICS</v>
          </cell>
          <cell r="B3020" t="str">
            <v>SANTAND</v>
          </cell>
          <cell r="C3020" t="str">
            <v>CODIS OPICS</v>
          </cell>
          <cell r="D3020" t="str">
            <v>SAM-SP A</v>
          </cell>
        </row>
        <row r="3021">
          <cell r="A3021" t="str">
            <v>SANTANDCODIS CLIENTES</v>
          </cell>
          <cell r="B3021" t="str">
            <v>SANTAND</v>
          </cell>
          <cell r="C3021" t="str">
            <v>CODIS CLIENTES</v>
          </cell>
          <cell r="D3021" t="str">
            <v>SAM-SP B1</v>
          </cell>
        </row>
        <row r="3022">
          <cell r="A3022" t="str">
            <v>SANTANDCODIS OPICS</v>
          </cell>
          <cell r="B3022" t="str">
            <v>SANTAND</v>
          </cell>
          <cell r="C3022" t="str">
            <v>CODIS OPICS</v>
          </cell>
          <cell r="D3022" t="str">
            <v>SAM-SP B1</v>
          </cell>
        </row>
        <row r="3023">
          <cell r="A3023" t="str">
            <v>SANTANDCODIS CLIENTES</v>
          </cell>
          <cell r="B3023" t="str">
            <v>SANTAND</v>
          </cell>
          <cell r="C3023" t="str">
            <v>CODIS CLIENTES</v>
          </cell>
          <cell r="D3023" t="str">
            <v>SAM-SP B2</v>
          </cell>
        </row>
        <row r="3024">
          <cell r="A3024" t="str">
            <v>SANTANDCODIS OPICS</v>
          </cell>
          <cell r="B3024" t="str">
            <v>SANTAND</v>
          </cell>
          <cell r="C3024" t="str">
            <v>CODIS OPICS</v>
          </cell>
          <cell r="D3024" t="str">
            <v>SAM-SP B2</v>
          </cell>
        </row>
        <row r="3025">
          <cell r="A3025" t="str">
            <v>SANTANDCODIS CLIENTES</v>
          </cell>
          <cell r="B3025" t="str">
            <v>SANTAND</v>
          </cell>
          <cell r="C3025" t="str">
            <v>CODIS CLIENTES</v>
          </cell>
          <cell r="D3025" t="str">
            <v>SAM-SP B3</v>
          </cell>
        </row>
        <row r="3026">
          <cell r="A3026" t="str">
            <v>SANTANDCODIS OPICS</v>
          </cell>
          <cell r="B3026" t="str">
            <v>SANTAND</v>
          </cell>
          <cell r="C3026" t="str">
            <v>CODIS OPICS</v>
          </cell>
          <cell r="D3026" t="str">
            <v>SAM-SP B3</v>
          </cell>
        </row>
        <row r="3027">
          <cell r="A3027" t="str">
            <v>SANTANDCODIS CLIENTES</v>
          </cell>
          <cell r="B3027" t="str">
            <v>SANTAND</v>
          </cell>
          <cell r="C3027" t="str">
            <v>CODIS CLIENTES</v>
          </cell>
          <cell r="D3027" t="str">
            <v>SAM-SP D</v>
          </cell>
        </row>
        <row r="3028">
          <cell r="A3028" t="str">
            <v>SANTANDCODIS OPICS</v>
          </cell>
          <cell r="B3028" t="str">
            <v>SANTAND</v>
          </cell>
          <cell r="C3028" t="str">
            <v>CODIS OPICS</v>
          </cell>
          <cell r="D3028" t="str">
            <v>SAM-SP D</v>
          </cell>
        </row>
        <row r="3029">
          <cell r="A3029" t="str">
            <v>SANTANDCODIS CLIENTES</v>
          </cell>
          <cell r="B3029" t="str">
            <v>SANTAND</v>
          </cell>
          <cell r="C3029" t="str">
            <v>CODIS CLIENTES</v>
          </cell>
          <cell r="D3029" t="str">
            <v>SAM-SP F</v>
          </cell>
        </row>
        <row r="3030">
          <cell r="A3030" t="str">
            <v>SANTANDCODIS OPICS</v>
          </cell>
          <cell r="B3030" t="str">
            <v>SANTAND</v>
          </cell>
          <cell r="C3030" t="str">
            <v>CODIS OPICS</v>
          </cell>
          <cell r="D3030" t="str">
            <v>SAM-SP F</v>
          </cell>
        </row>
        <row r="3031">
          <cell r="A3031" t="str">
            <v>BACMEXT520866</v>
          </cell>
          <cell r="B3031" t="str">
            <v>BACMEXT</v>
          </cell>
          <cell r="C3031">
            <v>520866</v>
          </cell>
          <cell r="D3031" t="str">
            <v>STEREAL</v>
          </cell>
        </row>
        <row r="3032">
          <cell r="A3032" t="str">
            <v>BACOMER919192011626</v>
          </cell>
          <cell r="B3032" t="str">
            <v>BACOMER</v>
          </cell>
          <cell r="C3032">
            <v>919192011626</v>
          </cell>
          <cell r="D3032" t="str">
            <v>STEREAL</v>
          </cell>
        </row>
        <row r="3033">
          <cell r="A3033" t="str">
            <v>BACOMERMEX011070</v>
          </cell>
          <cell r="B3033" t="str">
            <v>BACOMER</v>
          </cell>
          <cell r="C3033" t="str">
            <v>MEX011070</v>
          </cell>
          <cell r="D3033" t="str">
            <v>STEREAL</v>
          </cell>
        </row>
        <row r="3034">
          <cell r="A3034" t="str">
            <v>BAINVEX14994</v>
          </cell>
          <cell r="B3034" t="str">
            <v>BAINVEX</v>
          </cell>
          <cell r="C3034">
            <v>14994</v>
          </cell>
          <cell r="D3034" t="str">
            <v>STEREAL</v>
          </cell>
        </row>
        <row r="3035">
          <cell r="A3035" t="str">
            <v>BAMMSACM00261</v>
          </cell>
          <cell r="B3035" t="str">
            <v>BAMMSA</v>
          </cell>
          <cell r="C3035" t="str">
            <v>CM00261</v>
          </cell>
          <cell r="D3035" t="str">
            <v>STEREAL</v>
          </cell>
        </row>
        <row r="3036">
          <cell r="A3036" t="str">
            <v>CITIMX74605981</v>
          </cell>
          <cell r="B3036" t="str">
            <v>CITIMX</v>
          </cell>
          <cell r="C3036">
            <v>74605981</v>
          </cell>
          <cell r="D3036" t="str">
            <v>STEREAL</v>
          </cell>
        </row>
        <row r="3037">
          <cell r="A3037" t="str">
            <v>CITIMXCLD-5827</v>
          </cell>
          <cell r="B3037" t="str">
            <v>CITIMX</v>
          </cell>
          <cell r="C3037" t="str">
            <v>CLD-5827</v>
          </cell>
          <cell r="D3037" t="str">
            <v>STEREAL</v>
          </cell>
        </row>
        <row r="3038">
          <cell r="A3038" t="str">
            <v>BANOBRA576</v>
          </cell>
          <cell r="B3038" t="str">
            <v>BANOBRA</v>
          </cell>
          <cell r="C3038">
            <v>576</v>
          </cell>
          <cell r="D3038" t="str">
            <v>STEREAL</v>
          </cell>
        </row>
        <row r="3039">
          <cell r="A3039" t="str">
            <v>BANORTE502171372</v>
          </cell>
          <cell r="B3039" t="str">
            <v>BANORTE</v>
          </cell>
          <cell r="C3039">
            <v>502171372</v>
          </cell>
          <cell r="D3039" t="str">
            <v>STEREAL</v>
          </cell>
        </row>
        <row r="3040">
          <cell r="A3040" t="str">
            <v>BANSAN17752</v>
          </cell>
          <cell r="B3040" t="str">
            <v>BANSAN</v>
          </cell>
          <cell r="C3040">
            <v>17752</v>
          </cell>
          <cell r="D3040" t="str">
            <v>STEREAL</v>
          </cell>
        </row>
        <row r="3041">
          <cell r="A3041" t="str">
            <v>BANSAN142764</v>
          </cell>
          <cell r="B3041" t="str">
            <v>BANSAN</v>
          </cell>
          <cell r="C3041">
            <v>142764</v>
          </cell>
          <cell r="D3041" t="str">
            <v>STEREAL</v>
          </cell>
        </row>
        <row r="3042">
          <cell r="A3042" t="str">
            <v>BANSAN2945037</v>
          </cell>
          <cell r="B3042" t="str">
            <v>BANSAN</v>
          </cell>
          <cell r="C3042">
            <v>2945037</v>
          </cell>
          <cell r="D3042" t="str">
            <v>STEREAL</v>
          </cell>
        </row>
        <row r="3043">
          <cell r="A3043" t="str">
            <v>BANSAN65505310873</v>
          </cell>
          <cell r="B3043" t="str">
            <v>BANSAN</v>
          </cell>
          <cell r="C3043">
            <v>65505310873</v>
          </cell>
          <cell r="D3043" t="str">
            <v>STEREAL</v>
          </cell>
        </row>
        <row r="3044">
          <cell r="A3044" t="str">
            <v>BARCLAY42652021</v>
          </cell>
          <cell r="B3044" t="str">
            <v>BARCLAY</v>
          </cell>
          <cell r="C3044">
            <v>42652021</v>
          </cell>
          <cell r="D3044" t="str">
            <v>STEREAL</v>
          </cell>
        </row>
        <row r="3045">
          <cell r="A3045" t="str">
            <v>BCSUISS200279</v>
          </cell>
          <cell r="B3045" t="str">
            <v>BCSUISS</v>
          </cell>
          <cell r="C3045">
            <v>200279</v>
          </cell>
          <cell r="D3045" t="str">
            <v>STEREAL</v>
          </cell>
        </row>
        <row r="3046">
          <cell r="A3046" t="str">
            <v>BGOLDMASTEREAL</v>
          </cell>
          <cell r="B3046" t="str">
            <v>BGOLDMA</v>
          </cell>
          <cell r="C3046" t="str">
            <v>STEREAL</v>
          </cell>
          <cell r="D3046" t="str">
            <v>STEREAL</v>
          </cell>
        </row>
        <row r="3047">
          <cell r="A3047" t="str">
            <v>BIXE890780</v>
          </cell>
          <cell r="B3047" t="str">
            <v>BIXE</v>
          </cell>
          <cell r="C3047">
            <v>890780</v>
          </cell>
          <cell r="D3047" t="str">
            <v>STEREAL</v>
          </cell>
        </row>
        <row r="3048">
          <cell r="A3048" t="str">
            <v>BNPFA1AMEX</v>
          </cell>
          <cell r="B3048" t="str">
            <v>BNP</v>
          </cell>
          <cell r="C3048" t="str">
            <v>FA1AMEX</v>
          </cell>
          <cell r="D3048" t="str">
            <v>STEREAL</v>
          </cell>
        </row>
        <row r="3049">
          <cell r="A3049" t="str">
            <v>BSCTIA7840532-3</v>
          </cell>
          <cell r="B3049" t="str">
            <v>BSCTIA</v>
          </cell>
          <cell r="C3049" t="str">
            <v>7840532-3</v>
          </cell>
          <cell r="D3049" t="str">
            <v>STEREAL</v>
          </cell>
        </row>
        <row r="3050">
          <cell r="A3050" t="str">
            <v>CBACTIN976894</v>
          </cell>
          <cell r="B3050" t="str">
            <v>CBACTIN</v>
          </cell>
          <cell r="C3050">
            <v>976894</v>
          </cell>
          <cell r="D3050" t="str">
            <v>STEREAL</v>
          </cell>
        </row>
        <row r="3051">
          <cell r="A3051" t="str">
            <v>CBBARCLAY986</v>
          </cell>
          <cell r="B3051" t="str">
            <v>CBBARCLAY</v>
          </cell>
          <cell r="C3051">
            <v>986</v>
          </cell>
          <cell r="D3051" t="str">
            <v>STEREAL</v>
          </cell>
        </row>
        <row r="3052">
          <cell r="A3052" t="str">
            <v>CBINTER100049544</v>
          </cell>
          <cell r="B3052" t="str">
            <v>CBINTER</v>
          </cell>
          <cell r="C3052">
            <v>100049544</v>
          </cell>
          <cell r="D3052" t="str">
            <v>STEREAL</v>
          </cell>
        </row>
        <row r="3053">
          <cell r="A3053" t="str">
            <v>CBIXE388850</v>
          </cell>
          <cell r="B3053" t="str">
            <v>CBIXE</v>
          </cell>
          <cell r="C3053">
            <v>388850</v>
          </cell>
          <cell r="D3053" t="str">
            <v>STEREAL</v>
          </cell>
        </row>
        <row r="3054">
          <cell r="A3054" t="str">
            <v>CBJPMORIB7082014364</v>
          </cell>
          <cell r="B3054" t="str">
            <v>CBJPMOR</v>
          </cell>
          <cell r="C3054" t="str">
            <v>IB7082014364</v>
          </cell>
          <cell r="D3054" t="str">
            <v>STEREAL</v>
          </cell>
        </row>
        <row r="3055">
          <cell r="A3055" t="str">
            <v>CBMONEX2566628</v>
          </cell>
          <cell r="B3055" t="str">
            <v>CBMONEX</v>
          </cell>
          <cell r="C3055">
            <v>2566628</v>
          </cell>
          <cell r="D3055" t="str">
            <v>STEREAL</v>
          </cell>
        </row>
        <row r="3056">
          <cell r="A3056" t="str">
            <v>CBMORGAN039NAAET4</v>
          </cell>
          <cell r="B3056" t="str">
            <v>CBMORGAN</v>
          </cell>
          <cell r="C3056" t="str">
            <v>039NAAET4</v>
          </cell>
          <cell r="D3056" t="str">
            <v>STEREAL</v>
          </cell>
        </row>
        <row r="3057">
          <cell r="A3057" t="str">
            <v>CBVALMX312204</v>
          </cell>
          <cell r="B3057" t="str">
            <v>CBVALMX</v>
          </cell>
          <cell r="C3057">
            <v>312204</v>
          </cell>
          <cell r="D3057" t="str">
            <v>STEREAL</v>
          </cell>
        </row>
        <row r="3058">
          <cell r="A3058" t="str">
            <v>FINAMEX38331</v>
          </cell>
          <cell r="B3058" t="str">
            <v>FINAMEX</v>
          </cell>
          <cell r="C3058">
            <v>38331</v>
          </cell>
          <cell r="D3058" t="str">
            <v>STEREAL</v>
          </cell>
        </row>
        <row r="3059">
          <cell r="A3059" t="str">
            <v>GFI IDOGFI</v>
          </cell>
          <cell r="B3059" t="str">
            <v>GFI IDO</v>
          </cell>
          <cell r="C3059" t="str">
            <v>GFI</v>
          </cell>
          <cell r="D3059" t="str">
            <v>STEREAL</v>
          </cell>
        </row>
        <row r="3060">
          <cell r="A3060" t="str">
            <v>GFI SORGFI</v>
          </cell>
          <cell r="B3060" t="str">
            <v>GFI SOR</v>
          </cell>
          <cell r="C3060" t="str">
            <v>GFI</v>
          </cell>
          <cell r="D3060" t="str">
            <v>STEREAL</v>
          </cell>
        </row>
        <row r="3061">
          <cell r="A3061" t="str">
            <v>GMP1</v>
          </cell>
          <cell r="B3061" t="str">
            <v>GMP</v>
          </cell>
          <cell r="C3061">
            <v>1</v>
          </cell>
          <cell r="D3061" t="str">
            <v>STEREAL</v>
          </cell>
        </row>
        <row r="3062">
          <cell r="A3062" t="str">
            <v>GOLDMAN14</v>
          </cell>
          <cell r="B3062" t="str">
            <v>GOLDMAN</v>
          </cell>
          <cell r="C3062">
            <v>14</v>
          </cell>
          <cell r="D3062" t="str">
            <v>STEREAL</v>
          </cell>
        </row>
        <row r="3063">
          <cell r="A3063" t="str">
            <v>HSBCMEX224552</v>
          </cell>
          <cell r="B3063" t="str">
            <v>HSBCMEX</v>
          </cell>
          <cell r="C3063">
            <v>224552</v>
          </cell>
          <cell r="D3063" t="str">
            <v>STEREAL</v>
          </cell>
        </row>
        <row r="3064">
          <cell r="A3064" t="str">
            <v>HSBCMEXBASSF02</v>
          </cell>
          <cell r="B3064" t="str">
            <v>HSBCMEX</v>
          </cell>
          <cell r="C3064" t="str">
            <v>BASSF02</v>
          </cell>
          <cell r="D3064" t="str">
            <v>STEREAL</v>
          </cell>
        </row>
        <row r="3065">
          <cell r="A3065" t="str">
            <v>ICAM12755</v>
          </cell>
          <cell r="B3065" t="str">
            <v>ICAM</v>
          </cell>
          <cell r="C3065">
            <v>12755</v>
          </cell>
          <cell r="D3065" t="str">
            <v>STEREAL</v>
          </cell>
        </row>
        <row r="3066">
          <cell r="A3066" t="str">
            <v>JPMOR3584037</v>
          </cell>
          <cell r="B3066" t="str">
            <v>JPMOR</v>
          </cell>
          <cell r="C3066">
            <v>3584037</v>
          </cell>
          <cell r="D3066" t="str">
            <v>STEREAL</v>
          </cell>
        </row>
        <row r="3067">
          <cell r="A3067" t="str">
            <v>JPMORRC1502014201028</v>
          </cell>
          <cell r="B3067" t="str">
            <v>JPMOR</v>
          </cell>
          <cell r="C3067" t="str">
            <v>RC1502014201028</v>
          </cell>
          <cell r="D3067" t="str">
            <v>STEREAL</v>
          </cell>
        </row>
        <row r="3068">
          <cell r="A3068" t="str">
            <v>MEI IDOMEI IDO 2648</v>
          </cell>
          <cell r="B3068" t="str">
            <v>MEI IDO</v>
          </cell>
          <cell r="C3068" t="str">
            <v>MEI IDO 2648</v>
          </cell>
          <cell r="D3068" t="str">
            <v>STEREAL</v>
          </cell>
        </row>
        <row r="3069">
          <cell r="A3069" t="str">
            <v>MEI SORMEI 2648</v>
          </cell>
          <cell r="B3069" t="str">
            <v>MEI SOR</v>
          </cell>
          <cell r="C3069" t="str">
            <v>MEI 2648</v>
          </cell>
          <cell r="D3069" t="str">
            <v>STEREAL</v>
          </cell>
        </row>
        <row r="3070">
          <cell r="A3070" t="str">
            <v>MEIREPMEI REP 2650</v>
          </cell>
          <cell r="B3070" t="str">
            <v>MEIREP</v>
          </cell>
          <cell r="C3070" t="str">
            <v>MEI REP 2650</v>
          </cell>
          <cell r="D3070" t="str">
            <v>STEREAL</v>
          </cell>
        </row>
        <row r="3071">
          <cell r="A3071" t="str">
            <v>NAFINSA1063713</v>
          </cell>
          <cell r="B3071" t="str">
            <v>NAFINSA</v>
          </cell>
          <cell r="C3071">
            <v>1063713</v>
          </cell>
          <cell r="D3071" t="str">
            <v>STEREAL</v>
          </cell>
        </row>
        <row r="3072">
          <cell r="A3072" t="str">
            <v>PGOLDMASTEREAL</v>
          </cell>
          <cell r="B3072" t="str">
            <v>PGOLDMA</v>
          </cell>
          <cell r="C3072" t="str">
            <v>STEREAL</v>
          </cell>
          <cell r="D3072" t="str">
            <v>STEREAL</v>
          </cell>
        </row>
        <row r="3073">
          <cell r="A3073" t="str">
            <v>SANTANDCODIS CLIENTES</v>
          </cell>
          <cell r="B3073" t="str">
            <v>SANTAND</v>
          </cell>
          <cell r="C3073" t="str">
            <v>CODIS CLIENTES</v>
          </cell>
          <cell r="D3073" t="str">
            <v>STEREAL</v>
          </cell>
        </row>
        <row r="3074">
          <cell r="A3074" t="str">
            <v>SANTANDCODIS OPICS</v>
          </cell>
          <cell r="B3074" t="str">
            <v>SANTAND</v>
          </cell>
          <cell r="C3074" t="str">
            <v>CODIS OPICS</v>
          </cell>
          <cell r="D3074" t="str">
            <v>STEREAL</v>
          </cell>
        </row>
        <row r="3075">
          <cell r="A3075" t="str">
            <v>SANTANDCUSTODIO SANTANDER</v>
          </cell>
          <cell r="B3075" t="str">
            <v>SANTAND</v>
          </cell>
          <cell r="C3075" t="str">
            <v>CUSTODIO SANTANDER</v>
          </cell>
          <cell r="D3075" t="str">
            <v>STEREAL</v>
          </cell>
        </row>
        <row r="3076">
          <cell r="A3076" t="str">
            <v>SANTNYSAMX16</v>
          </cell>
          <cell r="B3076" t="str">
            <v>SANTNY</v>
          </cell>
          <cell r="C3076" t="str">
            <v>SAMX16</v>
          </cell>
          <cell r="D3076" t="str">
            <v>STEREAL</v>
          </cell>
        </row>
        <row r="3077">
          <cell r="A3077" t="str">
            <v>SIPOIDOSIPOIDO 2649</v>
          </cell>
          <cell r="B3077" t="str">
            <v>SIPOIDO</v>
          </cell>
          <cell r="C3077" t="str">
            <v>SIPOIDO 2649</v>
          </cell>
          <cell r="D3077" t="str">
            <v>STEREAL</v>
          </cell>
        </row>
        <row r="3078">
          <cell r="A3078" t="str">
            <v>SIPOREPSIPO REP 2649</v>
          </cell>
          <cell r="B3078" t="str">
            <v>SIPOREP</v>
          </cell>
          <cell r="C3078" t="str">
            <v>SIPO REP 2649</v>
          </cell>
          <cell r="D3078" t="str">
            <v>STEREAL</v>
          </cell>
        </row>
        <row r="3079">
          <cell r="A3079" t="str">
            <v>SIPOSORSIPO 2649</v>
          </cell>
          <cell r="B3079" t="str">
            <v>SIPOSOR</v>
          </cell>
          <cell r="C3079" t="str">
            <v>SIPO 2649</v>
          </cell>
          <cell r="D3079" t="str">
            <v>STEREAL</v>
          </cell>
        </row>
        <row r="3080">
          <cell r="A3080" t="str">
            <v>VAR IDOVAR IDO 2650</v>
          </cell>
          <cell r="B3080" t="str">
            <v>VAR IDO</v>
          </cell>
          <cell r="C3080" t="str">
            <v>VAR IDO 2650</v>
          </cell>
          <cell r="D3080" t="str">
            <v>STEREAL</v>
          </cell>
        </row>
        <row r="3081">
          <cell r="A3081" t="str">
            <v>VAR SORVAR 2650</v>
          </cell>
          <cell r="B3081" t="str">
            <v>VAR SOR</v>
          </cell>
          <cell r="C3081" t="str">
            <v>VAR 2650</v>
          </cell>
          <cell r="D3081" t="str">
            <v>STEREAL</v>
          </cell>
        </row>
        <row r="3082">
          <cell r="A3082" t="str">
            <v>VARREPVAR REP 2650</v>
          </cell>
          <cell r="B3082" t="str">
            <v>VARREP</v>
          </cell>
          <cell r="C3082" t="str">
            <v>VAR REP 2650</v>
          </cell>
          <cell r="D3082" t="str">
            <v>STEREAL</v>
          </cell>
        </row>
        <row r="3083">
          <cell r="A3083" t="str">
            <v>VECTOR206652</v>
          </cell>
          <cell r="B3083" t="str">
            <v>VECTOR</v>
          </cell>
          <cell r="C3083">
            <v>206652</v>
          </cell>
          <cell r="D3083" t="str">
            <v>STEREAL</v>
          </cell>
        </row>
        <row r="3084">
          <cell r="A3084" t="str">
            <v>SANTANDCODIS CLIENTES</v>
          </cell>
          <cell r="B3084" t="str">
            <v>SANTAND</v>
          </cell>
          <cell r="C3084" t="str">
            <v>CODIS CLIENTES</v>
          </cell>
          <cell r="D3084" t="str">
            <v>STEREAL A</v>
          </cell>
        </row>
        <row r="3085">
          <cell r="A3085" t="str">
            <v>SANTANDCODIS OPICS</v>
          </cell>
          <cell r="B3085" t="str">
            <v>SANTAND</v>
          </cell>
          <cell r="C3085" t="str">
            <v>CODIS OPICS</v>
          </cell>
          <cell r="D3085" t="str">
            <v>STEREAL A</v>
          </cell>
        </row>
        <row r="3086">
          <cell r="A3086" t="str">
            <v>SANTANDCODIS CLIENTES</v>
          </cell>
          <cell r="B3086" t="str">
            <v>SANTAND</v>
          </cell>
          <cell r="C3086" t="str">
            <v>CODIS CLIENTES</v>
          </cell>
          <cell r="D3086" t="str">
            <v>STEREAL B1</v>
          </cell>
        </row>
        <row r="3087">
          <cell r="A3087" t="str">
            <v>SANTANDCODIS OPICS</v>
          </cell>
          <cell r="B3087" t="str">
            <v>SANTAND</v>
          </cell>
          <cell r="C3087" t="str">
            <v>CODIS OPICS</v>
          </cell>
          <cell r="D3087" t="str">
            <v>STEREAL B1</v>
          </cell>
        </row>
        <row r="3088">
          <cell r="A3088" t="str">
            <v>SANTANDCODIS CLIENTES</v>
          </cell>
          <cell r="B3088" t="str">
            <v>SANTAND</v>
          </cell>
          <cell r="C3088" t="str">
            <v>CODIS CLIENTES</v>
          </cell>
          <cell r="D3088" t="str">
            <v>STEREAL B2</v>
          </cell>
        </row>
        <row r="3089">
          <cell r="A3089" t="str">
            <v>SANTANDCODIS OPICS</v>
          </cell>
          <cell r="B3089" t="str">
            <v>SANTAND</v>
          </cell>
          <cell r="C3089" t="str">
            <v>CODIS OPICS</v>
          </cell>
          <cell r="D3089" t="str">
            <v>STEREAL B2</v>
          </cell>
        </row>
        <row r="3090">
          <cell r="A3090" t="str">
            <v>SANTANDCODIS CLIENTES</v>
          </cell>
          <cell r="B3090" t="str">
            <v>SANTAND</v>
          </cell>
          <cell r="C3090" t="str">
            <v>CODIS CLIENTES</v>
          </cell>
          <cell r="D3090" t="str">
            <v>STEREAL B3</v>
          </cell>
        </row>
        <row r="3091">
          <cell r="A3091" t="str">
            <v>SANTANDCODIS OPICS</v>
          </cell>
          <cell r="B3091" t="str">
            <v>SANTAND</v>
          </cell>
          <cell r="C3091" t="str">
            <v>CODIS OPICS</v>
          </cell>
          <cell r="D3091" t="str">
            <v>STEREAL B3</v>
          </cell>
        </row>
        <row r="3092">
          <cell r="A3092" t="str">
            <v>SANTANDCODIS CLIENTES</v>
          </cell>
          <cell r="B3092" t="str">
            <v>SANTAND</v>
          </cell>
          <cell r="C3092" t="str">
            <v>CODIS CLIENTES</v>
          </cell>
          <cell r="D3092" t="str">
            <v>STEREAL D</v>
          </cell>
        </row>
        <row r="3093">
          <cell r="A3093" t="str">
            <v>SANTANDCODIS OPICS</v>
          </cell>
          <cell r="B3093" t="str">
            <v>SANTAND</v>
          </cell>
          <cell r="C3093" t="str">
            <v>CODIS OPICS</v>
          </cell>
          <cell r="D3093" t="str">
            <v>STEREAL D</v>
          </cell>
        </row>
        <row r="3094">
          <cell r="A3094" t="str">
            <v>SANTANDCODIS CLIENTES</v>
          </cell>
          <cell r="B3094" t="str">
            <v>SANTAND</v>
          </cell>
          <cell r="C3094" t="str">
            <v>CODIS CLIENTES</v>
          </cell>
          <cell r="D3094" t="str">
            <v>STEREAL E</v>
          </cell>
        </row>
        <row r="3095">
          <cell r="A3095" t="str">
            <v>SANTANDCODIS OPICS</v>
          </cell>
          <cell r="B3095" t="str">
            <v>SANTAND</v>
          </cell>
          <cell r="C3095" t="str">
            <v>CODIS OPICS</v>
          </cell>
          <cell r="D3095" t="str">
            <v>STEREAL E</v>
          </cell>
        </row>
        <row r="3096">
          <cell r="A3096" t="str">
            <v>SANTANDCODIS CLIENTES</v>
          </cell>
          <cell r="B3096" t="str">
            <v>SANTAND</v>
          </cell>
          <cell r="C3096" t="str">
            <v>CODIS CLIENTES</v>
          </cell>
          <cell r="D3096" t="str">
            <v>STEREAL F</v>
          </cell>
        </row>
        <row r="3097">
          <cell r="A3097" t="str">
            <v>SANTANDCODIS OPICS</v>
          </cell>
          <cell r="B3097" t="str">
            <v>SANTAND</v>
          </cell>
          <cell r="C3097" t="str">
            <v>CODIS OPICS</v>
          </cell>
          <cell r="D3097" t="str">
            <v>STEREAL F</v>
          </cell>
        </row>
        <row r="3098">
          <cell r="A3098" t="str">
            <v>SANTANDCODIS CLIENTES</v>
          </cell>
          <cell r="B3098" t="str">
            <v>SANTAND</v>
          </cell>
          <cell r="C3098" t="str">
            <v>CODIS CLIENTES</v>
          </cell>
          <cell r="D3098" t="str">
            <v>STEREAL M</v>
          </cell>
        </row>
        <row r="3099">
          <cell r="A3099" t="str">
            <v>SANTANDCODIS OPICS</v>
          </cell>
          <cell r="B3099" t="str">
            <v>SANTAND</v>
          </cell>
          <cell r="C3099" t="str">
            <v>CODIS OPICS</v>
          </cell>
          <cell r="D3099" t="str">
            <v>STEREAL M</v>
          </cell>
        </row>
        <row r="3100">
          <cell r="A3100" t="str">
            <v>ACIVAL55405</v>
          </cell>
          <cell r="B3100" t="str">
            <v>ACIVAL</v>
          </cell>
          <cell r="C3100">
            <v>55405</v>
          </cell>
          <cell r="D3100" t="str">
            <v>SAM-RED</v>
          </cell>
        </row>
        <row r="3101">
          <cell r="A3101" t="str">
            <v>ALLFUNDS1032-0000000008369</v>
          </cell>
          <cell r="B3101" t="str">
            <v>ALLFUNDS</v>
          </cell>
          <cell r="C3101" t="str">
            <v>1032-0000000008369</v>
          </cell>
          <cell r="D3101" t="str">
            <v>SAM-RED</v>
          </cell>
        </row>
        <row r="3102">
          <cell r="A3102" t="str">
            <v>BACMEXT538740</v>
          </cell>
          <cell r="B3102" t="str">
            <v>BACMEXT</v>
          </cell>
          <cell r="C3102">
            <v>538740</v>
          </cell>
          <cell r="D3102" t="str">
            <v>SAM-RED</v>
          </cell>
        </row>
        <row r="3103">
          <cell r="A3103" t="str">
            <v>BACOMER919140006751</v>
          </cell>
          <cell r="B3103" t="str">
            <v>BACOMER</v>
          </cell>
          <cell r="C3103">
            <v>919140006751</v>
          </cell>
          <cell r="D3103" t="str">
            <v>SAM-RED</v>
          </cell>
        </row>
        <row r="3104">
          <cell r="A3104" t="str">
            <v>BACOMERMX00063</v>
          </cell>
          <cell r="B3104" t="str">
            <v>BACOMER</v>
          </cell>
          <cell r="C3104" t="str">
            <v>MX00063</v>
          </cell>
          <cell r="D3104" t="str">
            <v>SAM-RED</v>
          </cell>
        </row>
        <row r="3105">
          <cell r="A3105" t="str">
            <v>BAMMSACM00410</v>
          </cell>
          <cell r="B3105" t="str">
            <v>BAMMSA</v>
          </cell>
          <cell r="C3105" t="str">
            <v>CM00410</v>
          </cell>
          <cell r="D3105" t="str">
            <v>SAM-RED</v>
          </cell>
        </row>
        <row r="3106">
          <cell r="A3106" t="str">
            <v>CITIMX74771213</v>
          </cell>
          <cell r="B3106" t="str">
            <v>CITIMX</v>
          </cell>
          <cell r="C3106">
            <v>74771213</v>
          </cell>
          <cell r="D3106" t="str">
            <v>SAM-RED</v>
          </cell>
        </row>
        <row r="3107">
          <cell r="A3107" t="str">
            <v>CITIMXCLD-5827</v>
          </cell>
          <cell r="B3107" t="str">
            <v>CITIMX</v>
          </cell>
          <cell r="C3107" t="str">
            <v>CLD-5827</v>
          </cell>
          <cell r="D3107" t="str">
            <v>SAM-RED</v>
          </cell>
        </row>
        <row r="3108">
          <cell r="A3108" t="str">
            <v>BANOBRA606</v>
          </cell>
          <cell r="B3108" t="str">
            <v>BANOBRA</v>
          </cell>
          <cell r="C3108">
            <v>606</v>
          </cell>
          <cell r="D3108" t="str">
            <v>SAM-RED</v>
          </cell>
        </row>
        <row r="3109">
          <cell r="A3109" t="str">
            <v>BANORTE500092275</v>
          </cell>
          <cell r="B3109" t="str">
            <v>BANORTE</v>
          </cell>
          <cell r="C3109">
            <v>500092275</v>
          </cell>
          <cell r="D3109" t="str">
            <v>SAM-RED</v>
          </cell>
        </row>
        <row r="3110">
          <cell r="A3110" t="str">
            <v>BANSAN4151</v>
          </cell>
          <cell r="B3110" t="str">
            <v>BANSAN</v>
          </cell>
          <cell r="C3110">
            <v>4151</v>
          </cell>
          <cell r="D3110" t="str">
            <v>SAM-RED</v>
          </cell>
        </row>
        <row r="3111">
          <cell r="A3111" t="str">
            <v>BANSAN1034323</v>
          </cell>
          <cell r="B3111" t="str">
            <v>BANSAN</v>
          </cell>
          <cell r="C3111">
            <v>1034323</v>
          </cell>
          <cell r="D3111" t="str">
            <v>SAM-RED</v>
          </cell>
        </row>
        <row r="3112">
          <cell r="A3112" t="str">
            <v>BANSAN152107</v>
          </cell>
          <cell r="B3112" t="str">
            <v>BANSAN</v>
          </cell>
          <cell r="C3112">
            <v>152107</v>
          </cell>
          <cell r="D3112" t="str">
            <v>SAM-RED</v>
          </cell>
        </row>
        <row r="3113">
          <cell r="A3113" t="str">
            <v>BANSAN2945038</v>
          </cell>
          <cell r="B3113" t="str">
            <v>BANSAN</v>
          </cell>
          <cell r="C3113">
            <v>2945038</v>
          </cell>
          <cell r="D3113" t="str">
            <v>SAM-RED</v>
          </cell>
        </row>
        <row r="3114">
          <cell r="A3114" t="str">
            <v>BANSAN65505310873</v>
          </cell>
          <cell r="B3114" t="str">
            <v>BANSAN</v>
          </cell>
          <cell r="C3114">
            <v>65505310873</v>
          </cell>
          <cell r="D3114" t="str">
            <v>SAM-RED</v>
          </cell>
        </row>
        <row r="3115">
          <cell r="A3115" t="str">
            <v>BANSANA272529</v>
          </cell>
          <cell r="B3115" t="str">
            <v>BANSAN</v>
          </cell>
          <cell r="C3115" t="str">
            <v>A272529</v>
          </cell>
          <cell r="D3115" t="str">
            <v>SAM-RED</v>
          </cell>
        </row>
        <row r="3116">
          <cell r="A3116" t="str">
            <v>BANSANE272529</v>
          </cell>
          <cell r="B3116" t="str">
            <v>BANSAN</v>
          </cell>
          <cell r="C3116" t="str">
            <v>E272529</v>
          </cell>
          <cell r="D3116" t="str">
            <v>SAM-RED</v>
          </cell>
        </row>
        <row r="3117">
          <cell r="A3117" t="str">
            <v>BARCLAY42653061</v>
          </cell>
          <cell r="B3117" t="str">
            <v>BARCLAY</v>
          </cell>
          <cell r="C3117">
            <v>42653061</v>
          </cell>
          <cell r="D3117" t="str">
            <v>SAM-RED</v>
          </cell>
        </row>
        <row r="3118">
          <cell r="A3118" t="str">
            <v>BCSUISS200428</v>
          </cell>
          <cell r="B3118" t="str">
            <v>BCSUISS</v>
          </cell>
          <cell r="C3118">
            <v>200428</v>
          </cell>
          <cell r="D3118" t="str">
            <v>SAM-RED</v>
          </cell>
        </row>
        <row r="3119">
          <cell r="A3119" t="str">
            <v>BGOLDMASTER-EQ</v>
          </cell>
          <cell r="B3119" t="str">
            <v>BGOLDMA</v>
          </cell>
          <cell r="C3119" t="str">
            <v>STER-EQ</v>
          </cell>
          <cell r="D3119" t="str">
            <v>SAM-RED</v>
          </cell>
        </row>
        <row r="3120">
          <cell r="A3120" t="str">
            <v>BIXE890699</v>
          </cell>
          <cell r="B3120" t="str">
            <v>BIXE</v>
          </cell>
          <cell r="C3120">
            <v>890699</v>
          </cell>
          <cell r="D3120" t="str">
            <v>SAM-RED</v>
          </cell>
        </row>
        <row r="3121">
          <cell r="A3121" t="str">
            <v>BNP9LS9MEX</v>
          </cell>
          <cell r="B3121" t="str">
            <v>BNP</v>
          </cell>
          <cell r="C3121" t="str">
            <v>9LS9MEX</v>
          </cell>
          <cell r="D3121" t="str">
            <v>SAM-RED</v>
          </cell>
        </row>
        <row r="3122">
          <cell r="A3122" t="str">
            <v>BNPG72529</v>
          </cell>
          <cell r="B3122" t="str">
            <v>BNP</v>
          </cell>
          <cell r="C3122" t="str">
            <v>G72529</v>
          </cell>
          <cell r="D3122" t="str">
            <v>SAM-RED</v>
          </cell>
        </row>
        <row r="3123">
          <cell r="A3123" t="str">
            <v>BSCTIA7840700-4</v>
          </cell>
          <cell r="B3123" t="str">
            <v>BSCTIA</v>
          </cell>
          <cell r="C3123" t="str">
            <v>7840700-4</v>
          </cell>
          <cell r="D3123" t="str">
            <v>SAM-RED</v>
          </cell>
        </row>
        <row r="3124">
          <cell r="A3124" t="str">
            <v>CBACTIN5358169</v>
          </cell>
          <cell r="B3124" t="str">
            <v>CBACTIN</v>
          </cell>
          <cell r="C3124">
            <v>5358169</v>
          </cell>
          <cell r="D3124" t="str">
            <v>SAM-RED</v>
          </cell>
        </row>
        <row r="3125">
          <cell r="A3125" t="str">
            <v>CBACTIN956059</v>
          </cell>
          <cell r="B3125" t="str">
            <v>CBACTIN</v>
          </cell>
          <cell r="C3125">
            <v>956059</v>
          </cell>
          <cell r="D3125" t="str">
            <v>SAM-RED</v>
          </cell>
        </row>
        <row r="3126">
          <cell r="A3126" t="str">
            <v>CBBARCLAY977</v>
          </cell>
          <cell r="B3126" t="str">
            <v>CBBARCLAY</v>
          </cell>
          <cell r="C3126">
            <v>977</v>
          </cell>
          <cell r="D3126" t="str">
            <v>SAM-RED</v>
          </cell>
        </row>
        <row r="3127">
          <cell r="A3127" t="str">
            <v>CBBBV5257282</v>
          </cell>
          <cell r="B3127" t="str">
            <v>CBBBV</v>
          </cell>
          <cell r="C3127">
            <v>5257282</v>
          </cell>
          <cell r="D3127" t="str">
            <v>SAM-RED</v>
          </cell>
        </row>
        <row r="3128">
          <cell r="A3128" t="str">
            <v>CBCSUISSE2006/05</v>
          </cell>
          <cell r="B3128" t="str">
            <v>CBCSUISSE</v>
          </cell>
          <cell r="C3128" t="str">
            <v>2006/05</v>
          </cell>
          <cell r="D3128" t="str">
            <v>SAM-RED</v>
          </cell>
        </row>
        <row r="3129">
          <cell r="A3129" t="str">
            <v>CBDEUTS7268</v>
          </cell>
          <cell r="B3129" t="str">
            <v>CBDEUTS</v>
          </cell>
          <cell r="C3129">
            <v>7268</v>
          </cell>
          <cell r="D3129" t="str">
            <v>SAM-RED</v>
          </cell>
        </row>
        <row r="3130">
          <cell r="A3130" t="str">
            <v>CBINTER100049544</v>
          </cell>
          <cell r="B3130" t="str">
            <v>CBINTER</v>
          </cell>
          <cell r="C3130">
            <v>100049544</v>
          </cell>
          <cell r="D3130" t="str">
            <v>SAM-RED</v>
          </cell>
        </row>
        <row r="3131">
          <cell r="A3131" t="str">
            <v>CBIXE1570019</v>
          </cell>
          <cell r="B3131" t="str">
            <v>CBIXE</v>
          </cell>
          <cell r="C3131">
            <v>1570019</v>
          </cell>
          <cell r="D3131" t="str">
            <v>SAM-RED</v>
          </cell>
        </row>
        <row r="3132">
          <cell r="A3132" t="str">
            <v>CBJPMORIB7082014502</v>
          </cell>
          <cell r="B3132" t="str">
            <v>CBJPMOR</v>
          </cell>
          <cell r="C3132" t="str">
            <v>IB7082014502</v>
          </cell>
          <cell r="D3132" t="str">
            <v>SAM-RED</v>
          </cell>
        </row>
        <row r="3133">
          <cell r="A3133" t="str">
            <v>CBMONEX2050995</v>
          </cell>
          <cell r="B3133" t="str">
            <v>CBMONEX</v>
          </cell>
          <cell r="C3133">
            <v>2050995</v>
          </cell>
          <cell r="D3133" t="str">
            <v>SAM-RED</v>
          </cell>
        </row>
        <row r="3134">
          <cell r="A3134" t="str">
            <v>CBMORGAN028M02352</v>
          </cell>
          <cell r="B3134" t="str">
            <v>CBMORGAN</v>
          </cell>
          <cell r="C3134" t="str">
            <v>028M02352</v>
          </cell>
          <cell r="D3134" t="str">
            <v>SAM-RED</v>
          </cell>
        </row>
        <row r="3135">
          <cell r="A3135" t="str">
            <v>CBSANT75592</v>
          </cell>
          <cell r="B3135" t="str">
            <v>CBSANT</v>
          </cell>
          <cell r="C3135">
            <v>75592</v>
          </cell>
          <cell r="D3135" t="str">
            <v>SAM-RED</v>
          </cell>
        </row>
        <row r="3136">
          <cell r="A3136" t="str">
            <v>CBUBS4102</v>
          </cell>
          <cell r="B3136" t="str">
            <v>CBUBS</v>
          </cell>
          <cell r="C3136">
            <v>4102</v>
          </cell>
          <cell r="D3136" t="str">
            <v>SAM-RED</v>
          </cell>
        </row>
        <row r="3137">
          <cell r="A3137" t="str">
            <v>CBVALMX333829</v>
          </cell>
          <cell r="B3137" t="str">
            <v>CBVALMX</v>
          </cell>
          <cell r="C3137">
            <v>333829</v>
          </cell>
          <cell r="D3137" t="str">
            <v>SAM-RED</v>
          </cell>
        </row>
        <row r="3138">
          <cell r="A3138" t="str">
            <v>FINAMEX38194</v>
          </cell>
          <cell r="B3138" t="str">
            <v>FINAMEX</v>
          </cell>
          <cell r="C3138">
            <v>38194</v>
          </cell>
          <cell r="D3138" t="str">
            <v>SAM-RED</v>
          </cell>
        </row>
        <row r="3139">
          <cell r="A3139" t="str">
            <v>GBM99465</v>
          </cell>
          <cell r="B3139" t="str">
            <v>GBM</v>
          </cell>
          <cell r="C3139">
            <v>99465</v>
          </cell>
          <cell r="D3139" t="str">
            <v>SAM-RED</v>
          </cell>
        </row>
        <row r="3140">
          <cell r="A3140" t="str">
            <v>GFI IDOGFI</v>
          </cell>
          <cell r="B3140" t="str">
            <v>GFI IDO</v>
          </cell>
          <cell r="C3140" t="str">
            <v>GFI</v>
          </cell>
          <cell r="D3140" t="str">
            <v>SAM-RED</v>
          </cell>
        </row>
        <row r="3141">
          <cell r="A3141" t="str">
            <v>GFI SORGFI</v>
          </cell>
          <cell r="B3141" t="str">
            <v>GFI SOR</v>
          </cell>
          <cell r="C3141" t="str">
            <v>GFI</v>
          </cell>
          <cell r="D3141" t="str">
            <v>SAM-RED</v>
          </cell>
        </row>
        <row r="3142">
          <cell r="A3142" t="str">
            <v>GOLDMAN14</v>
          </cell>
          <cell r="B3142" t="str">
            <v>GOLDMAN</v>
          </cell>
          <cell r="C3142">
            <v>14</v>
          </cell>
          <cell r="D3142" t="str">
            <v>SAM-RED</v>
          </cell>
        </row>
        <row r="3143">
          <cell r="A3143" t="str">
            <v>HSBCMEX216569</v>
          </cell>
          <cell r="B3143" t="str">
            <v>HSBCMEX</v>
          </cell>
          <cell r="C3143">
            <v>216569</v>
          </cell>
          <cell r="D3143" t="str">
            <v>SAM-RED</v>
          </cell>
        </row>
        <row r="3144">
          <cell r="A3144" t="str">
            <v>HSBCMEXSAGEF26</v>
          </cell>
          <cell r="B3144" t="str">
            <v>HSBCMEX</v>
          </cell>
          <cell r="C3144" t="str">
            <v>SAGEF26</v>
          </cell>
          <cell r="D3144" t="str">
            <v>SAM-RED</v>
          </cell>
        </row>
        <row r="3145">
          <cell r="A3145" t="str">
            <v>ICAM12757</v>
          </cell>
          <cell r="B3145" t="str">
            <v>ICAM</v>
          </cell>
          <cell r="C3145">
            <v>12757</v>
          </cell>
          <cell r="D3145" t="str">
            <v>SAM-RED</v>
          </cell>
        </row>
        <row r="3146">
          <cell r="A3146" t="str">
            <v>JPMOR3584038</v>
          </cell>
          <cell r="B3146" t="str">
            <v>JPMOR</v>
          </cell>
          <cell r="C3146">
            <v>3584038</v>
          </cell>
          <cell r="D3146" t="str">
            <v>SAM-RED</v>
          </cell>
        </row>
        <row r="3147">
          <cell r="A3147" t="str">
            <v>JPMORRC1502014201343</v>
          </cell>
          <cell r="B3147" t="str">
            <v>JPMOR</v>
          </cell>
          <cell r="C3147" t="str">
            <v>RC1502014201343</v>
          </cell>
          <cell r="D3147" t="str">
            <v>SAM-RED</v>
          </cell>
        </row>
        <row r="3148">
          <cell r="A3148" t="str">
            <v>MEI IDOMEI IDO 2648</v>
          </cell>
          <cell r="B3148" t="str">
            <v>MEI IDO</v>
          </cell>
          <cell r="C3148" t="str">
            <v>MEI IDO 2648</v>
          </cell>
          <cell r="D3148" t="str">
            <v>SAM-RED</v>
          </cell>
        </row>
        <row r="3149">
          <cell r="A3149" t="str">
            <v>MEI SORMEI 2648</v>
          </cell>
          <cell r="B3149" t="str">
            <v>MEI SOR</v>
          </cell>
          <cell r="C3149" t="str">
            <v>MEI 2648</v>
          </cell>
          <cell r="D3149" t="str">
            <v>SAM-RED</v>
          </cell>
        </row>
        <row r="3150">
          <cell r="A3150" t="str">
            <v>MEIREPMEI REP 2650</v>
          </cell>
          <cell r="B3150" t="str">
            <v>MEIREP</v>
          </cell>
          <cell r="C3150" t="str">
            <v>MEI REP 2650</v>
          </cell>
          <cell r="D3150" t="str">
            <v>SAM-RED</v>
          </cell>
        </row>
        <row r="3151">
          <cell r="A3151" t="str">
            <v>MLYNCCB431</v>
          </cell>
          <cell r="B3151" t="str">
            <v>MLYNCCB</v>
          </cell>
          <cell r="C3151">
            <v>431</v>
          </cell>
          <cell r="D3151" t="str">
            <v>SAM-RED</v>
          </cell>
        </row>
        <row r="3152">
          <cell r="A3152" t="str">
            <v>MULTIVA236591</v>
          </cell>
          <cell r="B3152" t="str">
            <v>MULTIVA</v>
          </cell>
          <cell r="C3152">
            <v>236591</v>
          </cell>
          <cell r="D3152" t="str">
            <v>SAM-RED</v>
          </cell>
        </row>
        <row r="3153">
          <cell r="A3153" t="str">
            <v>NAFINSA1063490</v>
          </cell>
          <cell r="B3153" t="str">
            <v>NAFINSA</v>
          </cell>
          <cell r="C3153">
            <v>1063490</v>
          </cell>
          <cell r="D3153" t="str">
            <v>SAM-RED</v>
          </cell>
        </row>
        <row r="3154">
          <cell r="A3154" t="str">
            <v>PGOLDMASTER-EQ</v>
          </cell>
          <cell r="B3154" t="str">
            <v>PGOLDMA</v>
          </cell>
          <cell r="C3154" t="str">
            <v>STER-EQ</v>
          </cell>
          <cell r="D3154" t="str">
            <v>SAM-RED</v>
          </cell>
        </row>
        <row r="3155">
          <cell r="A3155" t="str">
            <v>SANTANDCODIS CLIENTES</v>
          </cell>
          <cell r="B3155" t="str">
            <v>SANTAND</v>
          </cell>
          <cell r="C3155" t="str">
            <v>CODIS CLIENTES</v>
          </cell>
          <cell r="D3155" t="str">
            <v>SAM-RED</v>
          </cell>
        </row>
        <row r="3156">
          <cell r="A3156" t="str">
            <v>SANTANDCODIS OPICS</v>
          </cell>
          <cell r="B3156" t="str">
            <v>SANTAND</v>
          </cell>
          <cell r="C3156" t="str">
            <v>CODIS OPICS</v>
          </cell>
          <cell r="D3156" t="str">
            <v>SAM-RED</v>
          </cell>
        </row>
        <row r="3157">
          <cell r="A3157" t="str">
            <v>SANTANDCUSTODIO SANTANDER</v>
          </cell>
          <cell r="B3157" t="str">
            <v>SANTAND</v>
          </cell>
          <cell r="C3157" t="str">
            <v>CUSTODIO SANTANDER</v>
          </cell>
          <cell r="D3157" t="str">
            <v>SAM-RED</v>
          </cell>
        </row>
        <row r="3158">
          <cell r="A3158" t="str">
            <v>SANTNYSAMX14</v>
          </cell>
          <cell r="B3158" t="str">
            <v>SANTNY</v>
          </cell>
          <cell r="C3158" t="str">
            <v>SAMX14</v>
          </cell>
          <cell r="D3158" t="str">
            <v>SAM-RED</v>
          </cell>
        </row>
        <row r="3159">
          <cell r="A3159" t="str">
            <v>SIPOIDOSIPOIDO 2649</v>
          </cell>
          <cell r="B3159" t="str">
            <v>SIPOIDO</v>
          </cell>
          <cell r="C3159" t="str">
            <v>SIPOIDO 2649</v>
          </cell>
          <cell r="D3159" t="str">
            <v>SAM-RED</v>
          </cell>
        </row>
        <row r="3160">
          <cell r="A3160" t="str">
            <v>SIPOREPSIPO REP 2649</v>
          </cell>
          <cell r="B3160" t="str">
            <v>SIPOREP</v>
          </cell>
          <cell r="C3160" t="str">
            <v>SIPO REP 2649</v>
          </cell>
          <cell r="D3160" t="str">
            <v>SAM-RED</v>
          </cell>
        </row>
        <row r="3161">
          <cell r="A3161" t="str">
            <v>SIPOSORSIPO 2649</v>
          </cell>
          <cell r="B3161" t="str">
            <v>SIPOSOR</v>
          </cell>
          <cell r="C3161" t="str">
            <v>SIPO 2649</v>
          </cell>
          <cell r="D3161" t="str">
            <v>SAM-RED</v>
          </cell>
        </row>
        <row r="3162">
          <cell r="A3162" t="str">
            <v>VAR IDOVAR IDO 2650</v>
          </cell>
          <cell r="B3162" t="str">
            <v>VAR IDO</v>
          </cell>
          <cell r="C3162" t="str">
            <v>VAR IDO 2650</v>
          </cell>
          <cell r="D3162" t="str">
            <v>SAM-RED</v>
          </cell>
        </row>
        <row r="3163">
          <cell r="A3163" t="str">
            <v>VAR SORVAR 2650</v>
          </cell>
          <cell r="B3163" t="str">
            <v>VAR SOR</v>
          </cell>
          <cell r="C3163" t="str">
            <v>VAR 2650</v>
          </cell>
          <cell r="D3163" t="str">
            <v>SAM-RED</v>
          </cell>
        </row>
        <row r="3164">
          <cell r="A3164" t="str">
            <v>VARREPVAR REP 2650</v>
          </cell>
          <cell r="B3164" t="str">
            <v>VARREP</v>
          </cell>
          <cell r="C3164" t="str">
            <v>VAR REP 2650</v>
          </cell>
          <cell r="D3164" t="str">
            <v>SAM-RED</v>
          </cell>
        </row>
        <row r="3165">
          <cell r="A3165" t="str">
            <v>VECTOR134145</v>
          </cell>
          <cell r="B3165" t="str">
            <v>VECTOR</v>
          </cell>
          <cell r="C3165">
            <v>134145</v>
          </cell>
          <cell r="D3165" t="str">
            <v>SAM-RED</v>
          </cell>
        </row>
        <row r="3166">
          <cell r="A3166" t="str">
            <v>SANTANDCODIS CLIENTES</v>
          </cell>
          <cell r="B3166" t="str">
            <v>SANTAND</v>
          </cell>
          <cell r="C3166" t="str">
            <v>CODIS CLIENTES</v>
          </cell>
          <cell r="D3166" t="str">
            <v>SAM-RED A</v>
          </cell>
        </row>
        <row r="3167">
          <cell r="A3167" t="str">
            <v>SANTANDCODIS OPICS</v>
          </cell>
          <cell r="B3167" t="str">
            <v>SANTAND</v>
          </cell>
          <cell r="C3167" t="str">
            <v>CODIS OPICS</v>
          </cell>
          <cell r="D3167" t="str">
            <v>SAM-RED A</v>
          </cell>
        </row>
        <row r="3168">
          <cell r="A3168" t="str">
            <v>SANTANDCODIS CLIENTES</v>
          </cell>
          <cell r="B3168" t="str">
            <v>SANTAND</v>
          </cell>
          <cell r="C3168" t="str">
            <v>CODIS CLIENTES</v>
          </cell>
          <cell r="D3168" t="str">
            <v>SAM-RED B1</v>
          </cell>
        </row>
        <row r="3169">
          <cell r="A3169" t="str">
            <v>SANTANDCODIS OPICS</v>
          </cell>
          <cell r="B3169" t="str">
            <v>SANTAND</v>
          </cell>
          <cell r="C3169" t="str">
            <v>CODIS OPICS</v>
          </cell>
          <cell r="D3169" t="str">
            <v>SAM-RED B1</v>
          </cell>
        </row>
        <row r="3170">
          <cell r="A3170" t="str">
            <v>SANTANDCODIS CLIENTES</v>
          </cell>
          <cell r="B3170" t="str">
            <v>SANTAND</v>
          </cell>
          <cell r="C3170" t="str">
            <v>CODIS CLIENTES</v>
          </cell>
          <cell r="D3170" t="str">
            <v>SAM-RED B2</v>
          </cell>
        </row>
        <row r="3171">
          <cell r="A3171" t="str">
            <v>SANTANDCODIS OPICS</v>
          </cell>
          <cell r="B3171" t="str">
            <v>SANTAND</v>
          </cell>
          <cell r="C3171" t="str">
            <v>CODIS OPICS</v>
          </cell>
          <cell r="D3171" t="str">
            <v>SAM-RED B2</v>
          </cell>
        </row>
        <row r="3172">
          <cell r="A3172" t="str">
            <v>SANTANDCODIS CLIENTES</v>
          </cell>
          <cell r="B3172" t="str">
            <v>SANTAND</v>
          </cell>
          <cell r="C3172" t="str">
            <v>CODIS CLIENTES</v>
          </cell>
          <cell r="D3172" t="str">
            <v>SAM-RED B3</v>
          </cell>
        </row>
        <row r="3173">
          <cell r="A3173" t="str">
            <v>SANTANDCODIS OPICS</v>
          </cell>
          <cell r="B3173" t="str">
            <v>SANTAND</v>
          </cell>
          <cell r="C3173" t="str">
            <v>CODIS OPICS</v>
          </cell>
          <cell r="D3173" t="str">
            <v>SAM-RED B3</v>
          </cell>
        </row>
        <row r="3174">
          <cell r="A3174" t="str">
            <v>SANTANDCODIS CLIENTES</v>
          </cell>
          <cell r="B3174" t="str">
            <v>SANTAND</v>
          </cell>
          <cell r="C3174" t="str">
            <v>CODIS CLIENTES</v>
          </cell>
          <cell r="D3174" t="str">
            <v>SAM-RED B4</v>
          </cell>
        </row>
        <row r="3175">
          <cell r="A3175" t="str">
            <v>SANTANDCODIS OPICS</v>
          </cell>
          <cell r="B3175" t="str">
            <v>SANTAND</v>
          </cell>
          <cell r="C3175" t="str">
            <v>CODIS OPICS</v>
          </cell>
          <cell r="D3175" t="str">
            <v>SAM-RED B4</v>
          </cell>
        </row>
        <row r="3176">
          <cell r="A3176" t="str">
            <v>SANTANDCODIS CLIENTES</v>
          </cell>
          <cell r="B3176" t="str">
            <v>SANTAND</v>
          </cell>
          <cell r="C3176" t="str">
            <v>CODIS CLIENTES</v>
          </cell>
          <cell r="D3176" t="str">
            <v>SAM-RED D</v>
          </cell>
        </row>
        <row r="3177">
          <cell r="A3177" t="str">
            <v>SANTANDCODIS OPICS</v>
          </cell>
          <cell r="B3177" t="str">
            <v>SANTAND</v>
          </cell>
          <cell r="C3177" t="str">
            <v>CODIS OPICS</v>
          </cell>
          <cell r="D3177" t="str">
            <v>SAM-RED D</v>
          </cell>
        </row>
        <row r="3178">
          <cell r="A3178" t="str">
            <v>SANTANDCODIS CLIENTES</v>
          </cell>
          <cell r="B3178" t="str">
            <v>SANTAND</v>
          </cell>
          <cell r="C3178" t="str">
            <v>CODIS CLIENTES</v>
          </cell>
          <cell r="D3178" t="str">
            <v>SAM-RED F</v>
          </cell>
        </row>
        <row r="3179">
          <cell r="A3179" t="str">
            <v>SANTANDCODIS OPICS</v>
          </cell>
          <cell r="B3179" t="str">
            <v>SANTAND</v>
          </cell>
          <cell r="C3179" t="str">
            <v>CODIS OPICS</v>
          </cell>
          <cell r="D3179" t="str">
            <v>SAM-RED F</v>
          </cell>
        </row>
        <row r="3180">
          <cell r="A3180" t="str">
            <v>BACMEXT522600</v>
          </cell>
          <cell r="B3180" t="str">
            <v>BACMEXT</v>
          </cell>
          <cell r="C3180">
            <v>522600</v>
          </cell>
          <cell r="D3180" t="str">
            <v>STERGOB</v>
          </cell>
        </row>
        <row r="3181">
          <cell r="A3181" t="str">
            <v>BACOMER919140004194</v>
          </cell>
          <cell r="B3181" t="str">
            <v>BACOMER</v>
          </cell>
          <cell r="C3181">
            <v>919140004194</v>
          </cell>
          <cell r="D3181" t="str">
            <v>STERGOB</v>
          </cell>
        </row>
        <row r="3182">
          <cell r="A3182" t="str">
            <v>BAINVEX14995</v>
          </cell>
          <cell r="B3182" t="str">
            <v>BAINVEX</v>
          </cell>
          <cell r="C3182">
            <v>14995</v>
          </cell>
          <cell r="D3182" t="str">
            <v>STERGOB</v>
          </cell>
        </row>
        <row r="3183">
          <cell r="A3183" t="str">
            <v>BAMMSACM00354</v>
          </cell>
          <cell r="B3183" t="str">
            <v>BAMMSA</v>
          </cell>
          <cell r="C3183" t="str">
            <v>CM00354</v>
          </cell>
          <cell r="D3183" t="str">
            <v>STERGOB</v>
          </cell>
        </row>
        <row r="3184">
          <cell r="A3184" t="str">
            <v>CITIMX74769283</v>
          </cell>
          <cell r="B3184" t="str">
            <v>CITIMX</v>
          </cell>
          <cell r="C3184">
            <v>74769283</v>
          </cell>
          <cell r="D3184" t="str">
            <v>STERGOB</v>
          </cell>
        </row>
        <row r="3185">
          <cell r="A3185" t="str">
            <v>BANOBRA573</v>
          </cell>
          <cell r="B3185" t="str">
            <v>BANOBRA</v>
          </cell>
          <cell r="C3185">
            <v>573</v>
          </cell>
          <cell r="D3185" t="str">
            <v>STERGOB</v>
          </cell>
        </row>
        <row r="3186">
          <cell r="A3186" t="str">
            <v>BANORTE55631915</v>
          </cell>
          <cell r="B3186" t="str">
            <v>BANORTE</v>
          </cell>
          <cell r="C3186">
            <v>55631915</v>
          </cell>
          <cell r="D3186" t="str">
            <v>STERGOB</v>
          </cell>
        </row>
        <row r="3187">
          <cell r="A3187" t="str">
            <v>BANSAN(REPETIDO) SGOBDER</v>
          </cell>
          <cell r="B3187" t="str">
            <v>BANSAN</v>
          </cell>
          <cell r="C3187" t="str">
            <v>(REPETIDO) SGOBDER</v>
          </cell>
          <cell r="D3187" t="str">
            <v>STERGOB</v>
          </cell>
        </row>
        <row r="3188">
          <cell r="A3188" t="str">
            <v>BANSAN152132</v>
          </cell>
          <cell r="B3188" t="str">
            <v>BANSAN</v>
          </cell>
          <cell r="C3188">
            <v>152132</v>
          </cell>
          <cell r="D3188" t="str">
            <v>STERGOB</v>
          </cell>
        </row>
        <row r="3189">
          <cell r="A3189" t="str">
            <v>BANSAN2945052</v>
          </cell>
          <cell r="B3189" t="str">
            <v>BANSAN</v>
          </cell>
          <cell r="C3189">
            <v>2945052</v>
          </cell>
          <cell r="D3189" t="str">
            <v>STERGOB</v>
          </cell>
        </row>
        <row r="3190">
          <cell r="A3190" t="str">
            <v>BANSAN65505310873</v>
          </cell>
          <cell r="B3190" t="str">
            <v>BANSAN</v>
          </cell>
          <cell r="C3190">
            <v>65505310873</v>
          </cell>
          <cell r="D3190" t="str">
            <v>STERGOB</v>
          </cell>
        </row>
        <row r="3191">
          <cell r="A3191" t="str">
            <v>BARCLAY42526736</v>
          </cell>
          <cell r="B3191" t="str">
            <v>BARCLAY</v>
          </cell>
          <cell r="C3191">
            <v>42526736</v>
          </cell>
          <cell r="D3191" t="str">
            <v>STERGOB</v>
          </cell>
        </row>
        <row r="3192">
          <cell r="A3192" t="str">
            <v>BCSUISS2002211</v>
          </cell>
          <cell r="B3192" t="str">
            <v>BCSUISS</v>
          </cell>
          <cell r="C3192">
            <v>2002211</v>
          </cell>
          <cell r="D3192" t="str">
            <v>STERGOB</v>
          </cell>
        </row>
        <row r="3193">
          <cell r="A3193" t="str">
            <v>BIXE890491</v>
          </cell>
          <cell r="B3193" t="str">
            <v>BIXE</v>
          </cell>
          <cell r="C3193">
            <v>890491</v>
          </cell>
          <cell r="D3193" t="str">
            <v>STERGOB</v>
          </cell>
        </row>
        <row r="3194">
          <cell r="A3194" t="str">
            <v>BSCTIA7843984-9</v>
          </cell>
          <cell r="B3194" t="str">
            <v>BSCTIA</v>
          </cell>
          <cell r="C3194" t="str">
            <v>7843984-9</v>
          </cell>
          <cell r="D3194" t="str">
            <v>STERGOB</v>
          </cell>
        </row>
        <row r="3195">
          <cell r="A3195" t="str">
            <v>CBACTIN977134</v>
          </cell>
          <cell r="B3195" t="str">
            <v>CBACTIN</v>
          </cell>
          <cell r="C3195">
            <v>977134</v>
          </cell>
          <cell r="D3195" t="str">
            <v>STERGOB</v>
          </cell>
        </row>
        <row r="3196">
          <cell r="A3196" t="str">
            <v>CBBARCLAY972</v>
          </cell>
          <cell r="B3196" t="str">
            <v>CBBARCLAY</v>
          </cell>
          <cell r="C3196">
            <v>972</v>
          </cell>
          <cell r="D3196" t="str">
            <v>STERGOB</v>
          </cell>
        </row>
        <row r="3197">
          <cell r="A3197" t="str">
            <v>CBINTER100049544</v>
          </cell>
          <cell r="B3197" t="str">
            <v>CBINTER</v>
          </cell>
          <cell r="C3197">
            <v>100049544</v>
          </cell>
          <cell r="D3197" t="str">
            <v>STERGOB</v>
          </cell>
        </row>
        <row r="3198">
          <cell r="A3198" t="str">
            <v>CBJPMORIB70820141495</v>
          </cell>
          <cell r="B3198" t="str">
            <v>CBJPMOR</v>
          </cell>
          <cell r="C3198" t="str">
            <v>IB70820141495</v>
          </cell>
          <cell r="D3198" t="str">
            <v>STERGOB</v>
          </cell>
        </row>
        <row r="3199">
          <cell r="A3199" t="str">
            <v>CBMONEX2566644</v>
          </cell>
          <cell r="B3199" t="str">
            <v>CBMONEX</v>
          </cell>
          <cell r="C3199">
            <v>2566644</v>
          </cell>
          <cell r="D3199" t="str">
            <v>STERGOB</v>
          </cell>
        </row>
        <row r="3200">
          <cell r="A3200" t="str">
            <v>CBMORGAN039NAAEJ6</v>
          </cell>
          <cell r="B3200" t="str">
            <v>CBMORGAN</v>
          </cell>
          <cell r="C3200" t="str">
            <v>039NAAEJ6</v>
          </cell>
          <cell r="D3200" t="str">
            <v>STERGOB</v>
          </cell>
        </row>
        <row r="3201">
          <cell r="A3201" t="str">
            <v>CBVALMX320854</v>
          </cell>
          <cell r="B3201" t="str">
            <v>CBVALMX</v>
          </cell>
          <cell r="C3201">
            <v>320854</v>
          </cell>
          <cell r="D3201" t="str">
            <v>STERGOB</v>
          </cell>
        </row>
        <row r="3202">
          <cell r="A3202" t="str">
            <v>FINAMEX38075</v>
          </cell>
          <cell r="B3202" t="str">
            <v>FINAMEX</v>
          </cell>
          <cell r="C3202">
            <v>38075</v>
          </cell>
          <cell r="D3202" t="str">
            <v>STERGOB</v>
          </cell>
        </row>
        <row r="3203">
          <cell r="A3203" t="str">
            <v>GFI IDOGFI</v>
          </cell>
          <cell r="B3203" t="str">
            <v>GFI IDO</v>
          </cell>
          <cell r="C3203" t="str">
            <v>GFI</v>
          </cell>
          <cell r="D3203" t="str">
            <v>STERGOB</v>
          </cell>
        </row>
        <row r="3204">
          <cell r="A3204" t="str">
            <v>GFI SORGFI</v>
          </cell>
          <cell r="B3204" t="str">
            <v>GFI SOR</v>
          </cell>
          <cell r="C3204" t="str">
            <v>GFI</v>
          </cell>
          <cell r="D3204" t="str">
            <v>STERGOB</v>
          </cell>
        </row>
        <row r="3205">
          <cell r="A3205" t="str">
            <v>GMP1</v>
          </cell>
          <cell r="B3205" t="str">
            <v>GMP</v>
          </cell>
          <cell r="C3205">
            <v>1</v>
          </cell>
          <cell r="D3205" t="str">
            <v>STERGOB</v>
          </cell>
        </row>
        <row r="3206">
          <cell r="A3206" t="str">
            <v>GOLDMAN14</v>
          </cell>
          <cell r="B3206" t="str">
            <v>GOLDMAN</v>
          </cell>
          <cell r="C3206">
            <v>14</v>
          </cell>
          <cell r="D3206" t="str">
            <v>STERGOB</v>
          </cell>
        </row>
        <row r="3207">
          <cell r="A3207" t="str">
            <v>HSBCMEX210349</v>
          </cell>
          <cell r="B3207" t="str">
            <v>HSBCMEX</v>
          </cell>
          <cell r="C3207">
            <v>210349</v>
          </cell>
          <cell r="D3207" t="str">
            <v>STERGOB</v>
          </cell>
        </row>
        <row r="3208">
          <cell r="A3208" t="str">
            <v>HSBCMEXSAGEF14</v>
          </cell>
          <cell r="B3208" t="str">
            <v>HSBCMEX</v>
          </cell>
          <cell r="C3208" t="str">
            <v>SAGEF14</v>
          </cell>
          <cell r="D3208" t="str">
            <v>STERGOB</v>
          </cell>
        </row>
        <row r="3209">
          <cell r="A3209" t="str">
            <v>ICAM12760</v>
          </cell>
          <cell r="B3209" t="str">
            <v>ICAM</v>
          </cell>
          <cell r="C3209">
            <v>12760</v>
          </cell>
          <cell r="D3209" t="str">
            <v>STERGOB</v>
          </cell>
        </row>
        <row r="3210">
          <cell r="A3210" t="str">
            <v>JPMORRC1502014201138</v>
          </cell>
          <cell r="B3210" t="str">
            <v>JPMOR</v>
          </cell>
          <cell r="C3210" t="str">
            <v>RC1502014201138</v>
          </cell>
          <cell r="D3210" t="str">
            <v>STERGOB</v>
          </cell>
        </row>
        <row r="3211">
          <cell r="A3211" t="str">
            <v>MEI IDOMEI IDO 2648</v>
          </cell>
          <cell r="B3211" t="str">
            <v>MEI IDO</v>
          </cell>
          <cell r="C3211" t="str">
            <v>MEI IDO 2648</v>
          </cell>
          <cell r="D3211" t="str">
            <v>STERGOB</v>
          </cell>
        </row>
        <row r="3212">
          <cell r="A3212" t="str">
            <v>MEI SORMEI 2648</v>
          </cell>
          <cell r="B3212" t="str">
            <v>MEI SOR</v>
          </cell>
          <cell r="C3212" t="str">
            <v>MEI 2648</v>
          </cell>
          <cell r="D3212" t="str">
            <v>STERGOB</v>
          </cell>
        </row>
        <row r="3213">
          <cell r="A3213" t="str">
            <v>MEIREPMEI REP 2650</v>
          </cell>
          <cell r="B3213" t="str">
            <v>MEIREP</v>
          </cell>
          <cell r="C3213" t="str">
            <v>MEI REP 2650</v>
          </cell>
          <cell r="D3213" t="str">
            <v>STERGOB</v>
          </cell>
        </row>
        <row r="3214">
          <cell r="A3214" t="str">
            <v>MLYNCCB593</v>
          </cell>
          <cell r="B3214" t="str">
            <v>MLYNCCB</v>
          </cell>
          <cell r="C3214">
            <v>593</v>
          </cell>
          <cell r="D3214" t="str">
            <v>STERGOB</v>
          </cell>
        </row>
        <row r="3215">
          <cell r="A3215" t="str">
            <v>MULTIVA236442</v>
          </cell>
          <cell r="B3215" t="str">
            <v>MULTIVA</v>
          </cell>
          <cell r="C3215">
            <v>236442</v>
          </cell>
          <cell r="D3215" t="str">
            <v>STERGOB</v>
          </cell>
        </row>
        <row r="3216">
          <cell r="A3216" t="str">
            <v>NAFINSA1060984</v>
          </cell>
          <cell r="B3216" t="str">
            <v>NAFINSA</v>
          </cell>
          <cell r="C3216">
            <v>1060984</v>
          </cell>
          <cell r="D3216" t="str">
            <v>STERGOB</v>
          </cell>
        </row>
        <row r="3217">
          <cell r="A3217" t="str">
            <v>SANTANDCODIS CLIENTES</v>
          </cell>
          <cell r="B3217" t="str">
            <v>SANTAND</v>
          </cell>
          <cell r="C3217" t="str">
            <v>CODIS CLIENTES</v>
          </cell>
          <cell r="D3217" t="str">
            <v>STERGOB</v>
          </cell>
        </row>
        <row r="3218">
          <cell r="A3218" t="str">
            <v>SANTANDCODIS OPICS</v>
          </cell>
          <cell r="B3218" t="str">
            <v>SANTAND</v>
          </cell>
          <cell r="C3218" t="str">
            <v>CODIS OPICS</v>
          </cell>
          <cell r="D3218" t="str">
            <v>STERGOB</v>
          </cell>
        </row>
        <row r="3219">
          <cell r="A3219" t="str">
            <v>SANTANDCUSTODIO SANTANDER</v>
          </cell>
          <cell r="B3219" t="str">
            <v>SANTAND</v>
          </cell>
          <cell r="C3219" t="str">
            <v>CUSTODIO SANTANDER</v>
          </cell>
          <cell r="D3219" t="str">
            <v>STERGOB</v>
          </cell>
        </row>
        <row r="3220">
          <cell r="A3220" t="str">
            <v>SIPOIDOSIPOIDO 2649</v>
          </cell>
          <cell r="B3220" t="str">
            <v>SIPOIDO</v>
          </cell>
          <cell r="C3220" t="str">
            <v>SIPOIDO 2649</v>
          </cell>
          <cell r="D3220" t="str">
            <v>STERGOB</v>
          </cell>
        </row>
        <row r="3221">
          <cell r="A3221" t="str">
            <v>SIPOREPSIPO REP 2649</v>
          </cell>
          <cell r="B3221" t="str">
            <v>SIPOREP</v>
          </cell>
          <cell r="C3221" t="str">
            <v>SIPO REP 2649</v>
          </cell>
          <cell r="D3221" t="str">
            <v>STERGOB</v>
          </cell>
        </row>
        <row r="3222">
          <cell r="A3222" t="str">
            <v>SIPOSORSIPO 2649</v>
          </cell>
          <cell r="B3222" t="str">
            <v>SIPOSOR</v>
          </cell>
          <cell r="C3222" t="str">
            <v>SIPO 2649</v>
          </cell>
          <cell r="D3222" t="str">
            <v>STERGOB</v>
          </cell>
        </row>
        <row r="3223">
          <cell r="A3223" t="str">
            <v>VAR IDOVAR IDO 2650</v>
          </cell>
          <cell r="B3223" t="str">
            <v>VAR IDO</v>
          </cell>
          <cell r="C3223" t="str">
            <v>VAR IDO 2650</v>
          </cell>
          <cell r="D3223" t="str">
            <v>STERGOB</v>
          </cell>
        </row>
        <row r="3224">
          <cell r="A3224" t="str">
            <v>VAR SORVAR 2650</v>
          </cell>
          <cell r="B3224" t="str">
            <v>VAR SOR</v>
          </cell>
          <cell r="C3224" t="str">
            <v>VAR 2650</v>
          </cell>
          <cell r="D3224" t="str">
            <v>STERGOB</v>
          </cell>
        </row>
        <row r="3225">
          <cell r="A3225" t="str">
            <v>VARREPVAR REP 2650</v>
          </cell>
          <cell r="B3225" t="str">
            <v>VARREP</v>
          </cell>
          <cell r="C3225" t="str">
            <v>VAR REP 2650</v>
          </cell>
          <cell r="D3225" t="str">
            <v>STERGOB</v>
          </cell>
        </row>
        <row r="3226">
          <cell r="A3226" t="str">
            <v>VECTOR267639</v>
          </cell>
          <cell r="B3226" t="str">
            <v>VECTOR</v>
          </cell>
          <cell r="C3226">
            <v>267639</v>
          </cell>
          <cell r="D3226" t="str">
            <v>STERGOB</v>
          </cell>
        </row>
        <row r="3227">
          <cell r="A3227" t="str">
            <v>SANTANDCODIS CLIENTES</v>
          </cell>
          <cell r="B3227" t="str">
            <v>SANTAND</v>
          </cell>
          <cell r="C3227" t="str">
            <v>CODIS CLIENTES</v>
          </cell>
          <cell r="D3227" t="str">
            <v>STERGOB A</v>
          </cell>
        </row>
        <row r="3228">
          <cell r="A3228" t="str">
            <v>SANTANDCODIS OPICS</v>
          </cell>
          <cell r="B3228" t="str">
            <v>SANTAND</v>
          </cell>
          <cell r="C3228" t="str">
            <v>CODIS OPICS</v>
          </cell>
          <cell r="D3228" t="str">
            <v>STERGOB A</v>
          </cell>
        </row>
        <row r="3229">
          <cell r="A3229" t="str">
            <v>SANTANDCODIS CLIENTES</v>
          </cell>
          <cell r="B3229" t="str">
            <v>SANTAND</v>
          </cell>
          <cell r="C3229" t="str">
            <v>CODIS CLIENTES</v>
          </cell>
          <cell r="D3229" t="str">
            <v>STERGOB B0</v>
          </cell>
        </row>
        <row r="3230">
          <cell r="A3230" t="str">
            <v>SANTANDCODIS OPICS</v>
          </cell>
          <cell r="B3230" t="str">
            <v>SANTAND</v>
          </cell>
          <cell r="C3230" t="str">
            <v>CODIS OPICS</v>
          </cell>
          <cell r="D3230" t="str">
            <v>STERGOB B0</v>
          </cell>
        </row>
        <row r="3231">
          <cell r="A3231" t="str">
            <v>SANTANDCODIS CLIENTES</v>
          </cell>
          <cell r="B3231" t="str">
            <v>SANTAND</v>
          </cell>
          <cell r="C3231" t="str">
            <v>CODIS CLIENTES</v>
          </cell>
          <cell r="D3231" t="str">
            <v>STERGOB B1</v>
          </cell>
        </row>
        <row r="3232">
          <cell r="A3232" t="str">
            <v>SANTANDCODIS OPICS</v>
          </cell>
          <cell r="B3232" t="str">
            <v>SANTAND</v>
          </cell>
          <cell r="C3232" t="str">
            <v>CODIS OPICS</v>
          </cell>
          <cell r="D3232" t="str">
            <v>STERGOB B1</v>
          </cell>
        </row>
        <row r="3233">
          <cell r="A3233" t="str">
            <v>SANTANDCODIS CLIENTES</v>
          </cell>
          <cell r="B3233" t="str">
            <v>SANTAND</v>
          </cell>
          <cell r="C3233" t="str">
            <v>CODIS CLIENTES</v>
          </cell>
          <cell r="D3233" t="str">
            <v>STERGOB B2</v>
          </cell>
        </row>
        <row r="3234">
          <cell r="A3234" t="str">
            <v>SANTANDCODIS OPICS</v>
          </cell>
          <cell r="B3234" t="str">
            <v>SANTAND</v>
          </cell>
          <cell r="C3234" t="str">
            <v>CODIS OPICS</v>
          </cell>
          <cell r="D3234" t="str">
            <v>STERGOB B2</v>
          </cell>
        </row>
        <row r="3235">
          <cell r="A3235" t="str">
            <v>SANTANDCODIS CLIENTES</v>
          </cell>
          <cell r="B3235" t="str">
            <v>SANTAND</v>
          </cell>
          <cell r="C3235" t="str">
            <v>CODIS CLIENTES</v>
          </cell>
          <cell r="D3235" t="str">
            <v>STERGOB B3</v>
          </cell>
        </row>
        <row r="3236">
          <cell r="A3236" t="str">
            <v>SANTANDCODIS OPICS</v>
          </cell>
          <cell r="B3236" t="str">
            <v>SANTAND</v>
          </cell>
          <cell r="C3236" t="str">
            <v>CODIS OPICS</v>
          </cell>
          <cell r="D3236" t="str">
            <v>STERGOB B3</v>
          </cell>
        </row>
        <row r="3237">
          <cell r="A3237" t="str">
            <v>SANTANDCODIS CLIENTES</v>
          </cell>
          <cell r="B3237" t="str">
            <v>SANTAND</v>
          </cell>
          <cell r="C3237" t="str">
            <v>CODIS CLIENTES</v>
          </cell>
          <cell r="D3237" t="str">
            <v>STERGOB B4</v>
          </cell>
        </row>
        <row r="3238">
          <cell r="A3238" t="str">
            <v>SANTANDCODIS OPICS</v>
          </cell>
          <cell r="B3238" t="str">
            <v>SANTAND</v>
          </cell>
          <cell r="C3238" t="str">
            <v>CODIS OPICS</v>
          </cell>
          <cell r="D3238" t="str">
            <v>STERGOB B4</v>
          </cell>
        </row>
        <row r="3239">
          <cell r="A3239" t="str">
            <v>SANTANDCODIS CLIENTES</v>
          </cell>
          <cell r="B3239" t="str">
            <v>SANTAND</v>
          </cell>
          <cell r="C3239" t="str">
            <v>CODIS CLIENTES</v>
          </cell>
          <cell r="D3239" t="str">
            <v>STERGOB B5</v>
          </cell>
        </row>
        <row r="3240">
          <cell r="A3240" t="str">
            <v>SANTANDCODIS OPICS</v>
          </cell>
          <cell r="B3240" t="str">
            <v>SANTAND</v>
          </cell>
          <cell r="C3240" t="str">
            <v>CODIS OPICS</v>
          </cell>
          <cell r="D3240" t="str">
            <v>STERGOB B5</v>
          </cell>
        </row>
        <row r="3241">
          <cell r="A3241" t="str">
            <v>SANTANDCODIS CLIENTES</v>
          </cell>
          <cell r="B3241" t="str">
            <v>SANTAND</v>
          </cell>
          <cell r="C3241" t="str">
            <v>CODIS CLIENTES</v>
          </cell>
          <cell r="D3241" t="str">
            <v>STERGOB B6</v>
          </cell>
        </row>
        <row r="3242">
          <cell r="A3242" t="str">
            <v>SANTANDCODIS OPICS</v>
          </cell>
          <cell r="B3242" t="str">
            <v>SANTAND</v>
          </cell>
          <cell r="C3242" t="str">
            <v>CODIS OPICS</v>
          </cell>
          <cell r="D3242" t="str">
            <v>STERGOB B6</v>
          </cell>
        </row>
        <row r="3243">
          <cell r="A3243" t="str">
            <v>SANTANDCODIS CLIENTES</v>
          </cell>
          <cell r="B3243" t="str">
            <v>SANTAND</v>
          </cell>
          <cell r="C3243" t="str">
            <v>CODIS CLIENTES</v>
          </cell>
          <cell r="D3243" t="str">
            <v>STERGOB BP1</v>
          </cell>
        </row>
        <row r="3244">
          <cell r="A3244" t="str">
            <v>SANTANDCODIS OPICS</v>
          </cell>
          <cell r="B3244" t="str">
            <v>SANTAND</v>
          </cell>
          <cell r="C3244" t="str">
            <v>CODIS OPICS</v>
          </cell>
          <cell r="D3244" t="str">
            <v>STERGOB BP1</v>
          </cell>
        </row>
        <row r="3245">
          <cell r="A3245" t="str">
            <v>SANTANDCODIS CLIENTES</v>
          </cell>
          <cell r="B3245" t="str">
            <v>SANTAND</v>
          </cell>
          <cell r="C3245" t="str">
            <v>CODIS CLIENTES</v>
          </cell>
          <cell r="D3245" t="str">
            <v>STERGOB BP2</v>
          </cell>
        </row>
        <row r="3246">
          <cell r="A3246" t="str">
            <v>SANTANDCODIS OPICS</v>
          </cell>
          <cell r="B3246" t="str">
            <v>SANTAND</v>
          </cell>
          <cell r="C3246" t="str">
            <v>CODIS OPICS</v>
          </cell>
          <cell r="D3246" t="str">
            <v>STERGOB BP2</v>
          </cell>
        </row>
        <row r="3247">
          <cell r="A3247" t="str">
            <v>SANTANDCODIS CLIENTES</v>
          </cell>
          <cell r="B3247" t="str">
            <v>SANTAND</v>
          </cell>
          <cell r="C3247" t="str">
            <v>CODIS CLIENTES</v>
          </cell>
          <cell r="D3247" t="str">
            <v>STERGOB BP3</v>
          </cell>
        </row>
        <row r="3248">
          <cell r="A3248" t="str">
            <v>SANTANDCODIS OPICS</v>
          </cell>
          <cell r="B3248" t="str">
            <v>SANTAND</v>
          </cell>
          <cell r="C3248" t="str">
            <v>CODIS OPICS</v>
          </cell>
          <cell r="D3248" t="str">
            <v>STERGOB BP3</v>
          </cell>
        </row>
        <row r="3249">
          <cell r="A3249" t="str">
            <v>SANTANDCODIS CLIENTES</v>
          </cell>
          <cell r="B3249" t="str">
            <v>SANTAND</v>
          </cell>
          <cell r="C3249" t="str">
            <v>CODIS CLIENTES</v>
          </cell>
          <cell r="D3249" t="str">
            <v>STERGOB BP4</v>
          </cell>
        </row>
        <row r="3250">
          <cell r="A3250" t="str">
            <v>SANTANDCODIS OPICS</v>
          </cell>
          <cell r="B3250" t="str">
            <v>SANTAND</v>
          </cell>
          <cell r="C3250" t="str">
            <v>CODIS OPICS</v>
          </cell>
          <cell r="D3250" t="str">
            <v>STERGOB BP4</v>
          </cell>
        </row>
        <row r="3251">
          <cell r="A3251" t="str">
            <v>SANTANDCODIS CLIENTES</v>
          </cell>
          <cell r="B3251" t="str">
            <v>SANTAND</v>
          </cell>
          <cell r="C3251" t="str">
            <v>CODIS CLIENTES</v>
          </cell>
          <cell r="D3251" t="str">
            <v>STERGOB C1</v>
          </cell>
        </row>
        <row r="3252">
          <cell r="A3252" t="str">
            <v>SANTANDCODIS OPICS</v>
          </cell>
          <cell r="B3252" t="str">
            <v>SANTAND</v>
          </cell>
          <cell r="C3252" t="str">
            <v>CODIS OPICS</v>
          </cell>
          <cell r="D3252" t="str">
            <v>STERGOB C1</v>
          </cell>
        </row>
        <row r="3253">
          <cell r="A3253" t="str">
            <v>SANTANDCODIS CLIENTES</v>
          </cell>
          <cell r="B3253" t="str">
            <v>SANTAND</v>
          </cell>
          <cell r="C3253" t="str">
            <v>CODIS CLIENTES</v>
          </cell>
          <cell r="D3253" t="str">
            <v>STERGOB C2</v>
          </cell>
        </row>
        <row r="3254">
          <cell r="A3254" t="str">
            <v>SANTANDCODIS OPICS</v>
          </cell>
          <cell r="B3254" t="str">
            <v>SANTAND</v>
          </cell>
          <cell r="C3254" t="str">
            <v>CODIS OPICS</v>
          </cell>
          <cell r="D3254" t="str">
            <v>STERGOB C2</v>
          </cell>
        </row>
        <row r="3255">
          <cell r="A3255" t="str">
            <v>SANTANDCODIS CLIENTES</v>
          </cell>
          <cell r="B3255" t="str">
            <v>SANTAND</v>
          </cell>
          <cell r="C3255" t="str">
            <v>CODIS CLIENTES</v>
          </cell>
          <cell r="D3255" t="str">
            <v>STERGOB C3</v>
          </cell>
        </row>
        <row r="3256">
          <cell r="A3256" t="str">
            <v>SANTANDCODIS OPICS</v>
          </cell>
          <cell r="B3256" t="str">
            <v>SANTAND</v>
          </cell>
          <cell r="C3256" t="str">
            <v>CODIS OPICS</v>
          </cell>
          <cell r="D3256" t="str">
            <v>STERGOB C3</v>
          </cell>
        </row>
        <row r="3257">
          <cell r="A3257" t="str">
            <v>SANTANDCODIS CLIENTES</v>
          </cell>
          <cell r="B3257" t="str">
            <v>SANTAND</v>
          </cell>
          <cell r="C3257" t="str">
            <v>CODIS CLIENTES</v>
          </cell>
          <cell r="D3257" t="str">
            <v>STERGOB C4</v>
          </cell>
        </row>
        <row r="3258">
          <cell r="A3258" t="str">
            <v>SANTANDCODIS OPICS</v>
          </cell>
          <cell r="B3258" t="str">
            <v>SANTAND</v>
          </cell>
          <cell r="C3258" t="str">
            <v>CODIS OPICS</v>
          </cell>
          <cell r="D3258" t="str">
            <v>STERGOB C4</v>
          </cell>
        </row>
        <row r="3259">
          <cell r="A3259" t="str">
            <v>SANTANDCODIS CLIENTES</v>
          </cell>
          <cell r="B3259" t="str">
            <v>SANTAND</v>
          </cell>
          <cell r="C3259" t="str">
            <v>CODIS CLIENTES</v>
          </cell>
          <cell r="D3259" t="str">
            <v>STERGOB M0</v>
          </cell>
        </row>
        <row r="3260">
          <cell r="A3260" t="str">
            <v>SANTANDCODIS OPICS</v>
          </cell>
          <cell r="B3260" t="str">
            <v>SANTAND</v>
          </cell>
          <cell r="C3260" t="str">
            <v>CODIS OPICS</v>
          </cell>
          <cell r="D3260" t="str">
            <v>STERGOB M0</v>
          </cell>
        </row>
        <row r="3261">
          <cell r="A3261" t="str">
            <v>SANTANDCODIS CLIENTES</v>
          </cell>
          <cell r="B3261" t="str">
            <v>SANTAND</v>
          </cell>
          <cell r="C3261" t="str">
            <v>CODIS CLIENTES</v>
          </cell>
          <cell r="D3261" t="str">
            <v>STERGOB M1</v>
          </cell>
        </row>
        <row r="3262">
          <cell r="A3262" t="str">
            <v>SANTANDCODIS OPICS</v>
          </cell>
          <cell r="B3262" t="str">
            <v>SANTAND</v>
          </cell>
          <cell r="C3262" t="str">
            <v>CODIS OPICS</v>
          </cell>
          <cell r="D3262" t="str">
            <v>STERGOB M1</v>
          </cell>
        </row>
        <row r="3263">
          <cell r="A3263" t="str">
            <v>SANTANDCODIS CLIENTES</v>
          </cell>
          <cell r="B3263" t="str">
            <v>SANTAND</v>
          </cell>
          <cell r="C3263" t="str">
            <v>CODIS CLIENTES</v>
          </cell>
          <cell r="D3263" t="str">
            <v>STERGOB M2</v>
          </cell>
        </row>
        <row r="3264">
          <cell r="A3264" t="str">
            <v>SANTANDCODIS OPICS</v>
          </cell>
          <cell r="B3264" t="str">
            <v>SANTAND</v>
          </cell>
          <cell r="C3264" t="str">
            <v>CODIS OPICS</v>
          </cell>
          <cell r="D3264" t="str">
            <v>STERGOB M2</v>
          </cell>
        </row>
        <row r="3265">
          <cell r="A3265" t="str">
            <v>SANTANDCODIS CLIENTES</v>
          </cell>
          <cell r="B3265" t="str">
            <v>SANTAND</v>
          </cell>
          <cell r="C3265" t="str">
            <v>CODIS CLIENTES</v>
          </cell>
          <cell r="D3265" t="str">
            <v>STERGOB M3</v>
          </cell>
        </row>
        <row r="3266">
          <cell r="A3266" t="str">
            <v>SANTANDCODIS OPICS</v>
          </cell>
          <cell r="B3266" t="str">
            <v>SANTAND</v>
          </cell>
          <cell r="C3266" t="str">
            <v>CODIS OPICS</v>
          </cell>
          <cell r="D3266" t="str">
            <v>STERGOB M3</v>
          </cell>
        </row>
        <row r="3267">
          <cell r="A3267" t="str">
            <v>SANTANDCODIS CLIENTES</v>
          </cell>
          <cell r="B3267" t="str">
            <v>SANTAND</v>
          </cell>
          <cell r="C3267" t="str">
            <v>CODIS CLIENTES</v>
          </cell>
          <cell r="D3267" t="str">
            <v>STERGOB M4</v>
          </cell>
        </row>
        <row r="3268">
          <cell r="A3268" t="str">
            <v>SANTANDCODIS OPICS</v>
          </cell>
          <cell r="B3268" t="str">
            <v>SANTAND</v>
          </cell>
          <cell r="C3268" t="str">
            <v>CODIS OPICS</v>
          </cell>
          <cell r="D3268" t="str">
            <v>STERGOB M4</v>
          </cell>
        </row>
        <row r="3269">
          <cell r="A3269" t="str">
            <v>SANTANDCODIS CLIENTES</v>
          </cell>
          <cell r="B3269" t="str">
            <v>SANTAND</v>
          </cell>
          <cell r="C3269" t="str">
            <v>CODIS CLIENTES</v>
          </cell>
          <cell r="D3269" t="str">
            <v>STERGOB M5</v>
          </cell>
        </row>
        <row r="3270">
          <cell r="A3270" t="str">
            <v>SANTANDCODIS OPICS</v>
          </cell>
          <cell r="B3270" t="str">
            <v>SANTAND</v>
          </cell>
          <cell r="C3270" t="str">
            <v>CODIS OPICS</v>
          </cell>
          <cell r="D3270" t="str">
            <v>STERGOB M5</v>
          </cell>
        </row>
        <row r="3271">
          <cell r="A3271" t="str">
            <v>SANTANDCODIS CLIENTES</v>
          </cell>
          <cell r="B3271" t="str">
            <v>SANTAND</v>
          </cell>
          <cell r="C3271" t="str">
            <v>CODIS CLIENTES</v>
          </cell>
          <cell r="D3271" t="str">
            <v>STERGOB M6</v>
          </cell>
        </row>
        <row r="3272">
          <cell r="A3272" t="str">
            <v>SANTANDCODIS OPICS</v>
          </cell>
          <cell r="B3272" t="str">
            <v>SANTAND</v>
          </cell>
          <cell r="C3272" t="str">
            <v>CODIS OPICS</v>
          </cell>
          <cell r="D3272" t="str">
            <v>STERGOB M6</v>
          </cell>
        </row>
        <row r="3273">
          <cell r="A3273" t="str">
            <v>SANTANDCODIS CLIENTES</v>
          </cell>
          <cell r="B3273" t="str">
            <v>SANTAND</v>
          </cell>
          <cell r="C3273" t="str">
            <v>CODIS CLIENTES</v>
          </cell>
          <cell r="D3273" t="str">
            <v>STERGOB MP1</v>
          </cell>
        </row>
        <row r="3274">
          <cell r="A3274" t="str">
            <v>SANTANDCODIS OPICS</v>
          </cell>
          <cell r="B3274" t="str">
            <v>SANTAND</v>
          </cell>
          <cell r="C3274" t="str">
            <v>CODIS OPICS</v>
          </cell>
          <cell r="D3274" t="str">
            <v>STERGOB MP1</v>
          </cell>
        </row>
        <row r="3275">
          <cell r="A3275" t="str">
            <v>SANTANDCODIS CLIENTES</v>
          </cell>
          <cell r="B3275" t="str">
            <v>SANTAND</v>
          </cell>
          <cell r="C3275" t="str">
            <v>CODIS CLIENTES</v>
          </cell>
          <cell r="D3275" t="str">
            <v>STERGOB MP2</v>
          </cell>
        </row>
        <row r="3276">
          <cell r="A3276" t="str">
            <v>SANTANDCODIS OPICS</v>
          </cell>
          <cell r="B3276" t="str">
            <v>SANTAND</v>
          </cell>
          <cell r="C3276" t="str">
            <v>CODIS OPICS</v>
          </cell>
          <cell r="D3276" t="str">
            <v>STERGOB MP2</v>
          </cell>
        </row>
        <row r="3277">
          <cell r="A3277" t="str">
            <v>SANTANDCODIS CLIENTES</v>
          </cell>
          <cell r="B3277" t="str">
            <v>SANTAND</v>
          </cell>
          <cell r="C3277" t="str">
            <v>CODIS CLIENTES</v>
          </cell>
          <cell r="D3277" t="str">
            <v>STERGOB MP3</v>
          </cell>
        </row>
        <row r="3278">
          <cell r="A3278" t="str">
            <v>SANTANDCODIS OPICS</v>
          </cell>
          <cell r="B3278" t="str">
            <v>SANTAND</v>
          </cell>
          <cell r="C3278" t="str">
            <v>CODIS OPICS</v>
          </cell>
          <cell r="D3278" t="str">
            <v>STERGOB MP3</v>
          </cell>
        </row>
        <row r="3279">
          <cell r="A3279" t="str">
            <v>SANTANDCODIS CLIENTES</v>
          </cell>
          <cell r="B3279" t="str">
            <v>SANTAND</v>
          </cell>
          <cell r="C3279" t="str">
            <v>CODIS CLIENTES</v>
          </cell>
          <cell r="D3279" t="str">
            <v>STERGOB MP4</v>
          </cell>
        </row>
        <row r="3280">
          <cell r="A3280" t="str">
            <v>SANTANDCODIS OPICS</v>
          </cell>
          <cell r="B3280" t="str">
            <v>SANTAND</v>
          </cell>
          <cell r="C3280" t="str">
            <v>CODIS OPICS</v>
          </cell>
          <cell r="D3280" t="str">
            <v>STERGOB MP4</v>
          </cell>
        </row>
        <row r="3281">
          <cell r="A3281" t="str">
            <v>SANTANDCODIS CLIENTES</v>
          </cell>
          <cell r="B3281" t="str">
            <v>SANTAND</v>
          </cell>
          <cell r="C3281" t="str">
            <v>CODIS CLIENTES</v>
          </cell>
          <cell r="D3281" t="str">
            <v>STERGOB T1</v>
          </cell>
        </row>
        <row r="3282">
          <cell r="A3282" t="str">
            <v>SANTANDCODIS OPICS</v>
          </cell>
          <cell r="B3282" t="str">
            <v>SANTAND</v>
          </cell>
          <cell r="C3282" t="str">
            <v>CODIS OPICS</v>
          </cell>
          <cell r="D3282" t="str">
            <v>STERGOB T1</v>
          </cell>
        </row>
        <row r="3283">
          <cell r="A3283" t="str">
            <v>SANTANDCODIS CLIENTES</v>
          </cell>
          <cell r="B3283" t="str">
            <v>SANTAND</v>
          </cell>
          <cell r="C3283" t="str">
            <v>CODIS CLIENTES</v>
          </cell>
          <cell r="D3283" t="str">
            <v>STERGOB T2</v>
          </cell>
        </row>
        <row r="3284">
          <cell r="A3284" t="str">
            <v>SANTANDCODIS OPICS</v>
          </cell>
          <cell r="B3284" t="str">
            <v>SANTAND</v>
          </cell>
          <cell r="C3284" t="str">
            <v>CODIS OPICS</v>
          </cell>
          <cell r="D3284" t="str">
            <v>STERGOB T2</v>
          </cell>
        </row>
        <row r="3285">
          <cell r="A3285" t="str">
            <v>SANTANDCODIS CLIENTES</v>
          </cell>
          <cell r="B3285" t="str">
            <v>SANTAND</v>
          </cell>
          <cell r="C3285" t="str">
            <v>CODIS CLIENTES</v>
          </cell>
          <cell r="D3285" t="str">
            <v>STERGOB T3</v>
          </cell>
        </row>
        <row r="3286">
          <cell r="A3286" t="str">
            <v>SANTANDCODIS OPICS</v>
          </cell>
          <cell r="B3286" t="str">
            <v>SANTAND</v>
          </cell>
          <cell r="C3286" t="str">
            <v>CODIS OPICS</v>
          </cell>
          <cell r="D3286" t="str">
            <v>STERGOB T3</v>
          </cell>
        </row>
        <row r="3287">
          <cell r="A3287" t="str">
            <v>SANTANDCODIS CLIENTES</v>
          </cell>
          <cell r="B3287" t="str">
            <v>SANTAND</v>
          </cell>
          <cell r="C3287" t="str">
            <v>CODIS CLIENTES</v>
          </cell>
          <cell r="D3287" t="str">
            <v>STERGOB T4</v>
          </cell>
        </row>
        <row r="3288">
          <cell r="A3288" t="str">
            <v>SANTANDCODIS OPICS</v>
          </cell>
          <cell r="B3288" t="str">
            <v>SANTAND</v>
          </cell>
          <cell r="C3288" t="str">
            <v>CODIS OPICS</v>
          </cell>
          <cell r="D3288" t="str">
            <v>STERGOB T4</v>
          </cell>
        </row>
        <row r="3289">
          <cell r="A3289" t="str">
            <v>ACIVAL55396</v>
          </cell>
          <cell r="B3289" t="str">
            <v>ACIVAL</v>
          </cell>
          <cell r="C3289">
            <v>55396</v>
          </cell>
          <cell r="D3289" t="str">
            <v>STER-GR</v>
          </cell>
        </row>
        <row r="3290">
          <cell r="A3290" t="str">
            <v>BACOMER919192009521</v>
          </cell>
          <cell r="B3290" t="str">
            <v>BACOMER</v>
          </cell>
          <cell r="C3290">
            <v>919192009521</v>
          </cell>
          <cell r="D3290" t="str">
            <v>STER-GR</v>
          </cell>
        </row>
        <row r="3291">
          <cell r="A3291" t="str">
            <v>CITIMX74602829</v>
          </cell>
          <cell r="B3291" t="str">
            <v>CITIMX</v>
          </cell>
          <cell r="C3291">
            <v>74602829</v>
          </cell>
          <cell r="D3291" t="str">
            <v>STER-GR</v>
          </cell>
        </row>
        <row r="3292">
          <cell r="A3292" t="str">
            <v>CITIMXCLD-5827</v>
          </cell>
          <cell r="B3292" t="str">
            <v>CITIMX</v>
          </cell>
          <cell r="C3292" t="str">
            <v>CLD-5827</v>
          </cell>
          <cell r="D3292" t="str">
            <v>STER-GR</v>
          </cell>
        </row>
        <row r="3293">
          <cell r="A3293" t="str">
            <v>BANOBRA818</v>
          </cell>
          <cell r="B3293" t="str">
            <v>BANOBRA</v>
          </cell>
          <cell r="C3293">
            <v>818</v>
          </cell>
          <cell r="D3293" t="str">
            <v>STER-GR</v>
          </cell>
        </row>
        <row r="3294">
          <cell r="A3294" t="str">
            <v>BANORTE501401399</v>
          </cell>
          <cell r="B3294" t="str">
            <v>BANORTE</v>
          </cell>
          <cell r="C3294">
            <v>501401399</v>
          </cell>
          <cell r="D3294" t="str">
            <v>STER-GR</v>
          </cell>
        </row>
        <row r="3295">
          <cell r="A3295" t="str">
            <v>BANSAN6070</v>
          </cell>
          <cell r="B3295" t="str">
            <v>BANSAN</v>
          </cell>
          <cell r="C3295">
            <v>6070</v>
          </cell>
          <cell r="D3295" t="str">
            <v>STER-GR</v>
          </cell>
        </row>
        <row r="3296">
          <cell r="A3296" t="str">
            <v>BANSAN152123</v>
          </cell>
          <cell r="B3296" t="str">
            <v>BANSAN</v>
          </cell>
          <cell r="C3296">
            <v>152123</v>
          </cell>
          <cell r="D3296" t="str">
            <v>STER-GR</v>
          </cell>
        </row>
        <row r="3297">
          <cell r="A3297" t="str">
            <v>BANSAN2945040</v>
          </cell>
          <cell r="B3297" t="str">
            <v>BANSAN</v>
          </cell>
          <cell r="C3297">
            <v>2945040</v>
          </cell>
          <cell r="D3297" t="str">
            <v>STER-GR</v>
          </cell>
        </row>
        <row r="3298">
          <cell r="A3298" t="str">
            <v>BANSAN65505310873</v>
          </cell>
          <cell r="B3298" t="str">
            <v>BANSAN</v>
          </cell>
          <cell r="C3298">
            <v>65505310873</v>
          </cell>
          <cell r="D3298" t="str">
            <v>STER-GR</v>
          </cell>
        </row>
        <row r="3299">
          <cell r="A3299" t="str">
            <v>BARCLAY40971076</v>
          </cell>
          <cell r="B3299" t="str">
            <v>BARCLAY</v>
          </cell>
          <cell r="C3299">
            <v>40971076</v>
          </cell>
          <cell r="D3299" t="str">
            <v>STER-GR</v>
          </cell>
        </row>
        <row r="3300">
          <cell r="A3300" t="str">
            <v>BCSUISS021/2006-8</v>
          </cell>
          <cell r="B3300" t="str">
            <v>BCSUISS</v>
          </cell>
          <cell r="C3300" t="str">
            <v>021/2006-8</v>
          </cell>
          <cell r="D3300" t="str">
            <v>STER-GR</v>
          </cell>
        </row>
        <row r="3301">
          <cell r="A3301" t="str">
            <v>BGOLDMASTER-GR</v>
          </cell>
          <cell r="B3301" t="str">
            <v>BGOLDMA</v>
          </cell>
          <cell r="C3301" t="str">
            <v>STER-GR</v>
          </cell>
          <cell r="D3301" t="str">
            <v>STER-GR</v>
          </cell>
        </row>
        <row r="3302">
          <cell r="A3302" t="str">
            <v>BNPFAPSMEX</v>
          </cell>
          <cell r="B3302" t="str">
            <v>BNP</v>
          </cell>
          <cell r="C3302" t="str">
            <v>FAPSMEX</v>
          </cell>
          <cell r="D3302" t="str">
            <v>STER-GR</v>
          </cell>
        </row>
        <row r="3303">
          <cell r="A3303" t="str">
            <v>BSCTIA7844802-1</v>
          </cell>
          <cell r="B3303" t="str">
            <v>BSCTIA</v>
          </cell>
          <cell r="C3303" t="str">
            <v>7844802-1</v>
          </cell>
          <cell r="D3303" t="str">
            <v>STER-GR</v>
          </cell>
        </row>
        <row r="3304">
          <cell r="A3304" t="str">
            <v>BTGPACTUAL159</v>
          </cell>
          <cell r="B3304" t="str">
            <v>BTGPACTUAL</v>
          </cell>
          <cell r="C3304">
            <v>159</v>
          </cell>
          <cell r="D3304" t="str">
            <v>STER-GR</v>
          </cell>
        </row>
        <row r="3305">
          <cell r="A3305" t="str">
            <v>CBACTIN955103</v>
          </cell>
          <cell r="B3305" t="str">
            <v>CBACTIN</v>
          </cell>
          <cell r="C3305">
            <v>955103</v>
          </cell>
          <cell r="D3305" t="str">
            <v>STER-GR</v>
          </cell>
        </row>
        <row r="3306">
          <cell r="A3306" t="str">
            <v>CBBARCLAY902</v>
          </cell>
          <cell r="B3306" t="str">
            <v>CBBARCLAY</v>
          </cell>
          <cell r="C3306">
            <v>902</v>
          </cell>
          <cell r="D3306" t="str">
            <v>STER-GR</v>
          </cell>
        </row>
        <row r="3307">
          <cell r="A3307" t="str">
            <v>CBBBV5248497</v>
          </cell>
          <cell r="B3307" t="str">
            <v>CBBBV</v>
          </cell>
          <cell r="C3307">
            <v>5248497</v>
          </cell>
          <cell r="D3307" t="str">
            <v>STER-GR</v>
          </cell>
        </row>
        <row r="3308">
          <cell r="A3308" t="str">
            <v>CBCSUISSE2006/09</v>
          </cell>
          <cell r="B3308" t="str">
            <v>CBCSUISSE</v>
          </cell>
          <cell r="C3308" t="str">
            <v>2006/09</v>
          </cell>
          <cell r="D3308" t="str">
            <v>STER-GR</v>
          </cell>
        </row>
        <row r="3309">
          <cell r="A3309" t="str">
            <v>CBDEUTS7003</v>
          </cell>
          <cell r="B3309" t="str">
            <v>CBDEUTS</v>
          </cell>
          <cell r="C3309">
            <v>7003</v>
          </cell>
          <cell r="D3309" t="str">
            <v>STER-GR</v>
          </cell>
        </row>
        <row r="3310">
          <cell r="A3310" t="str">
            <v>CBINTER100049544</v>
          </cell>
          <cell r="B3310" t="str">
            <v>CBINTER</v>
          </cell>
          <cell r="C3310">
            <v>100049544</v>
          </cell>
          <cell r="D3310" t="str">
            <v>STER-GR</v>
          </cell>
        </row>
        <row r="3311">
          <cell r="A3311" t="str">
            <v>CBIXE618538</v>
          </cell>
          <cell r="B3311" t="str">
            <v>CBIXE</v>
          </cell>
          <cell r="C3311">
            <v>618538</v>
          </cell>
          <cell r="D3311" t="str">
            <v>STER-GR</v>
          </cell>
        </row>
        <row r="3312">
          <cell r="A3312" t="str">
            <v>CBJPMORIB708201449</v>
          </cell>
          <cell r="B3312" t="str">
            <v>CBJPMOR</v>
          </cell>
          <cell r="C3312" t="str">
            <v>IB708201449</v>
          </cell>
          <cell r="D3312" t="str">
            <v>STER-GR</v>
          </cell>
        </row>
        <row r="3313">
          <cell r="A3313" t="str">
            <v>CBMONEX2047116</v>
          </cell>
          <cell r="B3313" t="str">
            <v>CBMONEX</v>
          </cell>
          <cell r="C3313">
            <v>2047116</v>
          </cell>
          <cell r="D3313" t="str">
            <v>STER-GR</v>
          </cell>
        </row>
        <row r="3314">
          <cell r="A3314" t="str">
            <v>CBMORGAN028M01636</v>
          </cell>
          <cell r="B3314" t="str">
            <v>CBMORGAN</v>
          </cell>
          <cell r="C3314" t="str">
            <v>028M01636</v>
          </cell>
          <cell r="D3314" t="str">
            <v>STER-GR</v>
          </cell>
        </row>
        <row r="3315">
          <cell r="A3315" t="str">
            <v>CBMORGAN039NAAGA3</v>
          </cell>
          <cell r="B3315" t="str">
            <v>CBMORGAN</v>
          </cell>
          <cell r="C3315" t="str">
            <v>039NAAGA3</v>
          </cell>
          <cell r="D3315" t="str">
            <v>STER-GR</v>
          </cell>
        </row>
        <row r="3316">
          <cell r="A3316" t="str">
            <v>CBSANT74917</v>
          </cell>
          <cell r="B3316" t="str">
            <v>CBSANT</v>
          </cell>
          <cell r="C3316">
            <v>74917</v>
          </cell>
          <cell r="D3316" t="str">
            <v>STER-GR</v>
          </cell>
        </row>
        <row r="3317">
          <cell r="A3317" t="str">
            <v>CBUBS1009</v>
          </cell>
          <cell r="B3317" t="str">
            <v>CBUBS</v>
          </cell>
          <cell r="C3317">
            <v>1009</v>
          </cell>
          <cell r="D3317" t="str">
            <v>STER-GR</v>
          </cell>
        </row>
        <row r="3318">
          <cell r="A3318" t="str">
            <v>FINAMEX38396</v>
          </cell>
          <cell r="B3318" t="str">
            <v>FINAMEX</v>
          </cell>
          <cell r="C3318">
            <v>38396</v>
          </cell>
          <cell r="D3318" t="str">
            <v>STER-GR</v>
          </cell>
        </row>
        <row r="3319">
          <cell r="A3319" t="str">
            <v>GBM99365</v>
          </cell>
          <cell r="B3319" t="str">
            <v>GBM</v>
          </cell>
          <cell r="C3319">
            <v>99365</v>
          </cell>
          <cell r="D3319" t="str">
            <v>STER-GR</v>
          </cell>
        </row>
        <row r="3320">
          <cell r="A3320" t="str">
            <v>GFI IDOGFI</v>
          </cell>
          <cell r="B3320" t="str">
            <v>GFI IDO</v>
          </cell>
          <cell r="C3320" t="str">
            <v>GFI</v>
          </cell>
          <cell r="D3320" t="str">
            <v>STER-GR</v>
          </cell>
        </row>
        <row r="3321">
          <cell r="A3321" t="str">
            <v>GFI SORGFI</v>
          </cell>
          <cell r="B3321" t="str">
            <v>GFI SOR</v>
          </cell>
          <cell r="C3321" t="str">
            <v>GFI</v>
          </cell>
          <cell r="D3321" t="str">
            <v>STER-GR</v>
          </cell>
        </row>
        <row r="3322">
          <cell r="A3322" t="str">
            <v>GOLDMAN14</v>
          </cell>
          <cell r="B3322" t="str">
            <v>GOLDMAN</v>
          </cell>
          <cell r="C3322">
            <v>14</v>
          </cell>
          <cell r="D3322" t="str">
            <v>STER-GR</v>
          </cell>
        </row>
        <row r="3323">
          <cell r="A3323" t="str">
            <v>HSBCMEX210345</v>
          </cell>
          <cell r="B3323" t="str">
            <v>HSBCMEX</v>
          </cell>
          <cell r="C3323">
            <v>210345</v>
          </cell>
          <cell r="D3323" t="str">
            <v>STER-GR</v>
          </cell>
        </row>
        <row r="3324">
          <cell r="A3324" t="str">
            <v>HSBCMEX502809</v>
          </cell>
          <cell r="B3324" t="str">
            <v>HSBCMEX</v>
          </cell>
          <cell r="C3324">
            <v>502809</v>
          </cell>
          <cell r="D3324" t="str">
            <v>STER-GR</v>
          </cell>
        </row>
        <row r="3325">
          <cell r="A3325" t="str">
            <v>HSBCMEXSAGEF29</v>
          </cell>
          <cell r="B3325" t="str">
            <v>HSBCMEX</v>
          </cell>
          <cell r="C3325" t="str">
            <v>SAGEF29</v>
          </cell>
          <cell r="D3325" t="str">
            <v>STER-GR</v>
          </cell>
        </row>
        <row r="3326">
          <cell r="A3326" t="str">
            <v>ICAM12738</v>
          </cell>
          <cell r="B3326" t="str">
            <v>ICAM</v>
          </cell>
          <cell r="C3326">
            <v>12738</v>
          </cell>
          <cell r="D3326" t="str">
            <v>STER-GR</v>
          </cell>
        </row>
        <row r="3327">
          <cell r="A3327" t="str">
            <v>JPMOR3584040</v>
          </cell>
          <cell r="B3327" t="str">
            <v>JPMOR</v>
          </cell>
          <cell r="C3327">
            <v>3584040</v>
          </cell>
          <cell r="D3327" t="str">
            <v>STER-GR</v>
          </cell>
        </row>
        <row r="3328">
          <cell r="A3328" t="str">
            <v>JPMORRC1502014300028</v>
          </cell>
          <cell r="B3328" t="str">
            <v>JPMOR</v>
          </cell>
          <cell r="C3328" t="str">
            <v>RC1502014300028</v>
          </cell>
          <cell r="D3328" t="str">
            <v>STER-GR</v>
          </cell>
        </row>
        <row r="3329">
          <cell r="A3329" t="str">
            <v>MEI IDOMEI IDO 2648</v>
          </cell>
          <cell r="B3329" t="str">
            <v>MEI IDO</v>
          </cell>
          <cell r="C3329" t="str">
            <v>MEI IDO 2648</v>
          </cell>
          <cell r="D3329" t="str">
            <v>STER-GR</v>
          </cell>
        </row>
        <row r="3330">
          <cell r="A3330" t="str">
            <v>MEI SORMEI 2648</v>
          </cell>
          <cell r="B3330" t="str">
            <v>MEI SOR</v>
          </cell>
          <cell r="C3330" t="str">
            <v>MEI 2648</v>
          </cell>
          <cell r="D3330" t="str">
            <v>STER-GR</v>
          </cell>
        </row>
        <row r="3331">
          <cell r="A3331" t="str">
            <v>MEIREPMEI REP 2650</v>
          </cell>
          <cell r="B3331" t="str">
            <v>MEIREP</v>
          </cell>
          <cell r="C3331" t="str">
            <v>MEI REP 2650</v>
          </cell>
          <cell r="D3331" t="str">
            <v>STER-GR</v>
          </cell>
        </row>
        <row r="3332">
          <cell r="A3332" t="str">
            <v>MLYNCCB134</v>
          </cell>
          <cell r="B3332" t="str">
            <v>MLYNCCB</v>
          </cell>
          <cell r="C3332">
            <v>134</v>
          </cell>
          <cell r="D3332" t="str">
            <v>STER-GR</v>
          </cell>
        </row>
        <row r="3333">
          <cell r="A3333" t="str">
            <v>NAFINSA1063705</v>
          </cell>
          <cell r="B3333" t="str">
            <v>NAFINSA</v>
          </cell>
          <cell r="C3333">
            <v>1063705</v>
          </cell>
          <cell r="D3333" t="str">
            <v>STER-GR</v>
          </cell>
        </row>
        <row r="3334">
          <cell r="A3334" t="str">
            <v>PGOLDMAST&amp;ER-R</v>
          </cell>
          <cell r="B3334" t="str">
            <v>PGOLDMA</v>
          </cell>
          <cell r="C3334" t="str">
            <v>ST&amp;ER-R</v>
          </cell>
          <cell r="D3334" t="str">
            <v>STER-GR</v>
          </cell>
        </row>
        <row r="3335">
          <cell r="A3335" t="str">
            <v>SANTANDCODIS CLIENTES</v>
          </cell>
          <cell r="B3335" t="str">
            <v>SANTAND</v>
          </cell>
          <cell r="C3335" t="str">
            <v>CODIS CLIENTES</v>
          </cell>
          <cell r="D3335" t="str">
            <v>STER-GR</v>
          </cell>
        </row>
        <row r="3336">
          <cell r="A3336" t="str">
            <v>SANTANDCODIS OPICS</v>
          </cell>
          <cell r="B3336" t="str">
            <v>SANTAND</v>
          </cell>
          <cell r="C3336" t="str">
            <v>CODIS OPICS</v>
          </cell>
          <cell r="D3336" t="str">
            <v>STER-GR</v>
          </cell>
        </row>
        <row r="3337">
          <cell r="A3337" t="str">
            <v>SANTANDCUSTODIO SANTANDER</v>
          </cell>
          <cell r="B3337" t="str">
            <v>SANTAND</v>
          </cell>
          <cell r="C3337" t="str">
            <v>CUSTODIO SANTANDER</v>
          </cell>
          <cell r="D3337" t="str">
            <v>STER-GR</v>
          </cell>
        </row>
        <row r="3338">
          <cell r="A3338" t="str">
            <v>SIPOIDOSIPOIDO 2649</v>
          </cell>
          <cell r="B3338" t="str">
            <v>SIPOIDO</v>
          </cell>
          <cell r="C3338" t="str">
            <v>SIPOIDO 2649</v>
          </cell>
          <cell r="D3338" t="str">
            <v>STER-GR</v>
          </cell>
        </row>
        <row r="3339">
          <cell r="A3339" t="str">
            <v>SIPOREPSIPO REP 2649</v>
          </cell>
          <cell r="B3339" t="str">
            <v>SIPOREP</v>
          </cell>
          <cell r="C3339" t="str">
            <v>SIPO REP 2649</v>
          </cell>
          <cell r="D3339" t="str">
            <v>STER-GR</v>
          </cell>
        </row>
        <row r="3340">
          <cell r="A3340" t="str">
            <v>SIPOSORSIPO 2649</v>
          </cell>
          <cell r="B3340" t="str">
            <v>SIPOSOR</v>
          </cell>
          <cell r="C3340" t="str">
            <v>SIPO 2649</v>
          </cell>
          <cell r="D3340" t="str">
            <v>STER-GR</v>
          </cell>
        </row>
        <row r="3341">
          <cell r="A3341" t="str">
            <v>VAR IDOVAR IDO 2650</v>
          </cell>
          <cell r="B3341" t="str">
            <v>VAR IDO</v>
          </cell>
          <cell r="C3341" t="str">
            <v>VAR IDO 2650</v>
          </cell>
          <cell r="D3341" t="str">
            <v>STER-GR</v>
          </cell>
        </row>
        <row r="3342">
          <cell r="A3342" t="str">
            <v>VAR SORVAR 2650</v>
          </cell>
          <cell r="B3342" t="str">
            <v>VAR SOR</v>
          </cell>
          <cell r="C3342" t="str">
            <v>VAR 2650</v>
          </cell>
          <cell r="D3342" t="str">
            <v>STER-GR</v>
          </cell>
        </row>
        <row r="3343">
          <cell r="A3343" t="str">
            <v>VARREPVAR REP 2650</v>
          </cell>
          <cell r="B3343" t="str">
            <v>VARREP</v>
          </cell>
          <cell r="C3343" t="str">
            <v>VAR REP 2650</v>
          </cell>
          <cell r="D3343" t="str">
            <v>STER-GR</v>
          </cell>
        </row>
        <row r="3344">
          <cell r="A3344" t="str">
            <v>VECTOR133141</v>
          </cell>
          <cell r="B3344" t="str">
            <v>VECTOR</v>
          </cell>
          <cell r="C3344">
            <v>133141</v>
          </cell>
          <cell r="D3344" t="str">
            <v>STER-GR</v>
          </cell>
        </row>
        <row r="3345">
          <cell r="A3345" t="str">
            <v>SANTANDCODIS CLIENTES</v>
          </cell>
          <cell r="B3345" t="str">
            <v>SANTAND</v>
          </cell>
          <cell r="C3345" t="str">
            <v>CODIS CLIENTES</v>
          </cell>
          <cell r="D3345" t="str">
            <v>STER-GR A</v>
          </cell>
        </row>
        <row r="3346">
          <cell r="A3346" t="str">
            <v>SANTANDCODIS OPICS</v>
          </cell>
          <cell r="B3346" t="str">
            <v>SANTAND</v>
          </cell>
          <cell r="C3346" t="str">
            <v>CODIS OPICS</v>
          </cell>
          <cell r="D3346" t="str">
            <v>STER-GR A</v>
          </cell>
        </row>
        <row r="3347">
          <cell r="A3347" t="str">
            <v>SANTANDCODIS CLIENTES</v>
          </cell>
          <cell r="B3347" t="str">
            <v>SANTAND</v>
          </cell>
          <cell r="C3347" t="str">
            <v>CODIS CLIENTES</v>
          </cell>
          <cell r="D3347" t="str">
            <v>STER-GR B1</v>
          </cell>
        </row>
        <row r="3348">
          <cell r="A3348" t="str">
            <v>SANTANDCODIS OPICS</v>
          </cell>
          <cell r="B3348" t="str">
            <v>SANTAND</v>
          </cell>
          <cell r="C3348" t="str">
            <v>CODIS OPICS</v>
          </cell>
          <cell r="D3348" t="str">
            <v>STER-GR B1</v>
          </cell>
        </row>
        <row r="3349">
          <cell r="A3349" t="str">
            <v>SANTANDCODIS CLIENTES</v>
          </cell>
          <cell r="B3349" t="str">
            <v>SANTAND</v>
          </cell>
          <cell r="C3349" t="str">
            <v>CODIS CLIENTES</v>
          </cell>
          <cell r="D3349" t="str">
            <v>STER-GR D</v>
          </cell>
        </row>
        <row r="3350">
          <cell r="A3350" t="str">
            <v>SANTANDCODIS OPICS</v>
          </cell>
          <cell r="B3350" t="str">
            <v>SANTAND</v>
          </cell>
          <cell r="C3350" t="str">
            <v>CODIS OPICS</v>
          </cell>
          <cell r="D3350" t="str">
            <v>STER-GR D</v>
          </cell>
        </row>
        <row r="3351">
          <cell r="A3351" t="str">
            <v>ACIVAL58535</v>
          </cell>
          <cell r="B3351" t="str">
            <v>ACIVAL</v>
          </cell>
          <cell r="C3351">
            <v>58535</v>
          </cell>
          <cell r="D3351" t="str">
            <v>STERMXN</v>
          </cell>
        </row>
        <row r="3352">
          <cell r="A3352" t="str">
            <v>BACMEXT538080</v>
          </cell>
          <cell r="B3352" t="str">
            <v>BACMEXT</v>
          </cell>
          <cell r="C3352">
            <v>538080</v>
          </cell>
          <cell r="D3352" t="str">
            <v>STERMXN</v>
          </cell>
        </row>
        <row r="3353">
          <cell r="A3353" t="str">
            <v>BACOMER919140006520</v>
          </cell>
          <cell r="B3353" t="str">
            <v>BACOMER</v>
          </cell>
          <cell r="C3353">
            <v>919140006520</v>
          </cell>
          <cell r="D3353" t="str">
            <v>STERMXN</v>
          </cell>
        </row>
        <row r="3354">
          <cell r="A3354" t="str">
            <v>BACOMERMX00062</v>
          </cell>
          <cell r="B3354" t="str">
            <v>BACOMER</v>
          </cell>
          <cell r="C3354" t="str">
            <v>MX00062</v>
          </cell>
          <cell r="D3354" t="str">
            <v>STERMXN</v>
          </cell>
        </row>
        <row r="3355">
          <cell r="A3355" t="str">
            <v>BAMMSACM00408</v>
          </cell>
          <cell r="B3355" t="str">
            <v>BAMMSA</v>
          </cell>
          <cell r="C3355" t="str">
            <v>CM00408</v>
          </cell>
          <cell r="D3355" t="str">
            <v>STERMXN</v>
          </cell>
        </row>
        <row r="3356">
          <cell r="A3356" t="str">
            <v>CITIMX74770984</v>
          </cell>
          <cell r="B3356" t="str">
            <v>CITIMX</v>
          </cell>
          <cell r="C3356">
            <v>74770984</v>
          </cell>
          <cell r="D3356" t="str">
            <v>STERMXN</v>
          </cell>
        </row>
        <row r="3357">
          <cell r="A3357" t="str">
            <v>CITIMXCLD-5827</v>
          </cell>
          <cell r="B3357" t="str">
            <v>CITIMX</v>
          </cell>
          <cell r="C3357" t="str">
            <v>CLD-5827</v>
          </cell>
          <cell r="D3357" t="str">
            <v>STERMXN</v>
          </cell>
        </row>
        <row r="3358">
          <cell r="A3358" t="str">
            <v>BANOBRA605</v>
          </cell>
          <cell r="B3358" t="str">
            <v>BANOBRA</v>
          </cell>
          <cell r="C3358">
            <v>605</v>
          </cell>
          <cell r="D3358" t="str">
            <v>STERMXN</v>
          </cell>
        </row>
        <row r="3359">
          <cell r="A3359" t="str">
            <v>BANORTE500092291</v>
          </cell>
          <cell r="B3359" t="str">
            <v>BANORTE</v>
          </cell>
          <cell r="C3359">
            <v>500092291</v>
          </cell>
          <cell r="D3359" t="str">
            <v>STERMXN</v>
          </cell>
        </row>
        <row r="3360">
          <cell r="A3360" t="str">
            <v>BANSAN9067</v>
          </cell>
          <cell r="B3360" t="str">
            <v>BANSAN</v>
          </cell>
          <cell r="C3360">
            <v>9067</v>
          </cell>
          <cell r="D3360" t="str">
            <v>STERMXN</v>
          </cell>
        </row>
        <row r="3361">
          <cell r="A3361" t="str">
            <v>BANSAN152106</v>
          </cell>
          <cell r="B3361" t="str">
            <v>BANSAN</v>
          </cell>
          <cell r="C3361">
            <v>152106</v>
          </cell>
          <cell r="D3361" t="str">
            <v>STERMXN</v>
          </cell>
        </row>
        <row r="3362">
          <cell r="A3362" t="str">
            <v>BANSAN2945051</v>
          </cell>
          <cell r="B3362" t="str">
            <v>BANSAN</v>
          </cell>
          <cell r="C3362">
            <v>2945051</v>
          </cell>
          <cell r="D3362" t="str">
            <v>STERMXN</v>
          </cell>
        </row>
        <row r="3363">
          <cell r="A3363" t="str">
            <v>BANSAN65505310873</v>
          </cell>
          <cell r="B3363" t="str">
            <v>BANSAN</v>
          </cell>
          <cell r="C3363">
            <v>65505310873</v>
          </cell>
          <cell r="D3363" t="str">
            <v>STERMXN</v>
          </cell>
        </row>
        <row r="3364">
          <cell r="A3364" t="str">
            <v>BARCLAY42653066</v>
          </cell>
          <cell r="B3364" t="str">
            <v>BARCLAY</v>
          </cell>
          <cell r="C3364">
            <v>42653066</v>
          </cell>
          <cell r="D3364" t="str">
            <v>STERMXN</v>
          </cell>
        </row>
        <row r="3365">
          <cell r="A3365" t="str">
            <v>BCSUISS200418</v>
          </cell>
          <cell r="B3365" t="str">
            <v>BCSUISS</v>
          </cell>
          <cell r="C3365">
            <v>200418</v>
          </cell>
          <cell r="D3365" t="str">
            <v>STERMXN</v>
          </cell>
        </row>
        <row r="3366">
          <cell r="A3366" t="str">
            <v>BGOLDMAST&amp;ERBM</v>
          </cell>
          <cell r="B3366" t="str">
            <v>BGOLDMA</v>
          </cell>
          <cell r="C3366" t="str">
            <v>ST&amp;ERBM</v>
          </cell>
          <cell r="D3366" t="str">
            <v>STERMXN</v>
          </cell>
        </row>
        <row r="3367">
          <cell r="A3367" t="str">
            <v>BIXE890681</v>
          </cell>
          <cell r="B3367" t="str">
            <v>BIXE</v>
          </cell>
          <cell r="C3367">
            <v>890681</v>
          </cell>
          <cell r="D3367" t="str">
            <v>STERMXN</v>
          </cell>
        </row>
        <row r="3368">
          <cell r="A3368" t="str">
            <v>BNP8NYHMEX</v>
          </cell>
          <cell r="B3368" t="str">
            <v>BNP</v>
          </cell>
          <cell r="C3368" t="str">
            <v>8NYHMEX</v>
          </cell>
          <cell r="D3368" t="str">
            <v>STERMXN</v>
          </cell>
        </row>
        <row r="3369">
          <cell r="A3369" t="str">
            <v>BSCTIA7840697-9</v>
          </cell>
          <cell r="B3369" t="str">
            <v>BSCTIA</v>
          </cell>
          <cell r="C3369" t="str">
            <v>7840697-9</v>
          </cell>
          <cell r="D3369" t="str">
            <v>STERMXN</v>
          </cell>
        </row>
        <row r="3370">
          <cell r="A3370" t="str">
            <v>BTGPACTUAL244</v>
          </cell>
          <cell r="B3370" t="str">
            <v>BTGPACTUAL</v>
          </cell>
          <cell r="C3370">
            <v>244</v>
          </cell>
          <cell r="D3370" t="str">
            <v>STERMXN</v>
          </cell>
        </row>
        <row r="3371">
          <cell r="A3371" t="str">
            <v>CBACTIN955078</v>
          </cell>
          <cell r="B3371" t="str">
            <v>CBACTIN</v>
          </cell>
          <cell r="C3371">
            <v>955078</v>
          </cell>
          <cell r="D3371" t="str">
            <v>STERMXN</v>
          </cell>
        </row>
        <row r="3372">
          <cell r="A3372" t="str">
            <v>CBBARCLAY974</v>
          </cell>
          <cell r="B3372" t="str">
            <v>CBBARCLAY</v>
          </cell>
          <cell r="C3372">
            <v>974</v>
          </cell>
          <cell r="D3372" t="str">
            <v>STERMXN</v>
          </cell>
        </row>
        <row r="3373">
          <cell r="A3373" t="str">
            <v>CBBBV5257274</v>
          </cell>
          <cell r="B3373" t="str">
            <v>CBBBV</v>
          </cell>
          <cell r="C3373">
            <v>5257274</v>
          </cell>
          <cell r="D3373" t="str">
            <v>STERMXN</v>
          </cell>
        </row>
        <row r="3374">
          <cell r="A3374" t="str">
            <v>CBCSUISSE2012/17</v>
          </cell>
          <cell r="B3374" t="str">
            <v>CBCSUISSE</v>
          </cell>
          <cell r="C3374" t="str">
            <v>2012/17</v>
          </cell>
          <cell r="D3374" t="str">
            <v>STERMXN</v>
          </cell>
        </row>
        <row r="3375">
          <cell r="A3375" t="str">
            <v>CBDEUTS7178</v>
          </cell>
          <cell r="B3375" t="str">
            <v>CBDEUTS</v>
          </cell>
          <cell r="C3375">
            <v>7178</v>
          </cell>
          <cell r="D3375" t="str">
            <v>STERMXN</v>
          </cell>
        </row>
        <row r="3376">
          <cell r="A3376" t="str">
            <v>CBINTER100049544</v>
          </cell>
          <cell r="B3376" t="str">
            <v>CBINTER</v>
          </cell>
          <cell r="C3376">
            <v>100049544</v>
          </cell>
          <cell r="D3376" t="str">
            <v>STERMXN</v>
          </cell>
        </row>
        <row r="3377">
          <cell r="A3377" t="str">
            <v>CBIXE1570001</v>
          </cell>
          <cell r="B3377" t="str">
            <v>CBIXE</v>
          </cell>
          <cell r="C3377">
            <v>1570001</v>
          </cell>
          <cell r="D3377" t="str">
            <v>STERMXN</v>
          </cell>
        </row>
        <row r="3378">
          <cell r="A3378" t="str">
            <v>CBJPMORIB7082014533</v>
          </cell>
          <cell r="B3378" t="str">
            <v>CBJPMOR</v>
          </cell>
          <cell r="C3378" t="str">
            <v>IB7082014533</v>
          </cell>
          <cell r="D3378" t="str">
            <v>STERMXN</v>
          </cell>
        </row>
        <row r="3379">
          <cell r="A3379" t="str">
            <v>CBMONEX2052421</v>
          </cell>
          <cell r="B3379" t="str">
            <v>CBMONEX</v>
          </cell>
          <cell r="C3379">
            <v>2052421</v>
          </cell>
          <cell r="D3379" t="str">
            <v>STERMXN</v>
          </cell>
        </row>
        <row r="3380">
          <cell r="A3380" t="str">
            <v>CBMORGAN028M00307</v>
          </cell>
          <cell r="B3380" t="str">
            <v>CBMORGAN</v>
          </cell>
          <cell r="C3380" t="str">
            <v>028M00307</v>
          </cell>
          <cell r="D3380" t="str">
            <v>STERMXN</v>
          </cell>
        </row>
        <row r="3381">
          <cell r="A3381" t="str">
            <v>CBMORGAN039NAAGD7</v>
          </cell>
          <cell r="B3381" t="str">
            <v>CBMORGAN</v>
          </cell>
          <cell r="C3381" t="str">
            <v>039NAAGD7</v>
          </cell>
          <cell r="D3381" t="str">
            <v>STERMXN</v>
          </cell>
        </row>
        <row r="3382">
          <cell r="A3382" t="str">
            <v>CBSANT75597</v>
          </cell>
          <cell r="B3382" t="str">
            <v>CBSANT</v>
          </cell>
          <cell r="C3382">
            <v>75597</v>
          </cell>
          <cell r="D3382" t="str">
            <v>STERMXN</v>
          </cell>
        </row>
        <row r="3383">
          <cell r="A3383" t="str">
            <v>CBUBS3830</v>
          </cell>
          <cell r="B3383" t="str">
            <v>CBUBS</v>
          </cell>
          <cell r="C3383">
            <v>3830</v>
          </cell>
          <cell r="D3383" t="str">
            <v>STERMXN</v>
          </cell>
        </row>
        <row r="3384">
          <cell r="A3384" t="str">
            <v>CBVALMX333818</v>
          </cell>
          <cell r="B3384" t="str">
            <v>CBVALMX</v>
          </cell>
          <cell r="C3384">
            <v>333818</v>
          </cell>
          <cell r="D3384" t="str">
            <v>STERMXN</v>
          </cell>
        </row>
        <row r="3385">
          <cell r="A3385" t="str">
            <v>FINAMEX38190</v>
          </cell>
          <cell r="B3385" t="str">
            <v>FINAMEX</v>
          </cell>
          <cell r="C3385">
            <v>38190</v>
          </cell>
          <cell r="D3385" t="str">
            <v>STERMXN</v>
          </cell>
        </row>
        <row r="3386">
          <cell r="A3386" t="str">
            <v>GBM141053</v>
          </cell>
          <cell r="B3386" t="str">
            <v>GBM</v>
          </cell>
          <cell r="C3386">
            <v>141053</v>
          </cell>
          <cell r="D3386" t="str">
            <v>STERMXN</v>
          </cell>
        </row>
        <row r="3387">
          <cell r="A3387" t="str">
            <v>GFI IDOGFI</v>
          </cell>
          <cell r="B3387" t="str">
            <v>GFI IDO</v>
          </cell>
          <cell r="C3387" t="str">
            <v>GFI</v>
          </cell>
          <cell r="D3387" t="str">
            <v>STERMXN</v>
          </cell>
        </row>
        <row r="3388">
          <cell r="A3388" t="str">
            <v>GFI SORGFI</v>
          </cell>
          <cell r="B3388" t="str">
            <v>GFI SOR</v>
          </cell>
          <cell r="C3388" t="str">
            <v>GFI</v>
          </cell>
          <cell r="D3388" t="str">
            <v>STERMXN</v>
          </cell>
        </row>
        <row r="3389">
          <cell r="A3389" t="str">
            <v>GOLDMAN14</v>
          </cell>
          <cell r="B3389" t="str">
            <v>GOLDMAN</v>
          </cell>
          <cell r="C3389">
            <v>14</v>
          </cell>
          <cell r="D3389" t="str">
            <v>STERMXN</v>
          </cell>
        </row>
        <row r="3390">
          <cell r="A3390" t="str">
            <v>HSBCMEX216566</v>
          </cell>
          <cell r="B3390" t="str">
            <v>HSBCMEX</v>
          </cell>
          <cell r="C3390">
            <v>216566</v>
          </cell>
          <cell r="D3390" t="str">
            <v>STERMXN</v>
          </cell>
        </row>
        <row r="3391">
          <cell r="A3391" t="str">
            <v>HSBCMEXSAGEF25</v>
          </cell>
          <cell r="B3391" t="str">
            <v>HSBCMEX</v>
          </cell>
          <cell r="C3391" t="str">
            <v>SAGEF25</v>
          </cell>
          <cell r="D3391" t="str">
            <v>STERMXN</v>
          </cell>
        </row>
        <row r="3392">
          <cell r="A3392" t="str">
            <v>ICAM12773</v>
          </cell>
          <cell r="B3392" t="str">
            <v>ICAM</v>
          </cell>
          <cell r="C3392">
            <v>12773</v>
          </cell>
          <cell r="D3392" t="str">
            <v>STERMXN</v>
          </cell>
        </row>
        <row r="3393">
          <cell r="A3393" t="str">
            <v>JPMOR3584051</v>
          </cell>
          <cell r="B3393" t="str">
            <v>JPMOR</v>
          </cell>
          <cell r="C3393">
            <v>3584051</v>
          </cell>
          <cell r="D3393" t="str">
            <v>STERMXN</v>
          </cell>
        </row>
        <row r="3394">
          <cell r="A3394" t="str">
            <v>JPMORRC1502014201341</v>
          </cell>
          <cell r="B3394" t="str">
            <v>JPMOR</v>
          </cell>
          <cell r="C3394" t="str">
            <v>RC1502014201341</v>
          </cell>
          <cell r="D3394" t="str">
            <v>STERMXN</v>
          </cell>
        </row>
        <row r="3395">
          <cell r="A3395" t="str">
            <v>MEI IDOMEI IDO 2648</v>
          </cell>
          <cell r="B3395" t="str">
            <v>MEI IDO</v>
          </cell>
          <cell r="C3395" t="str">
            <v>MEI IDO 2648</v>
          </cell>
          <cell r="D3395" t="str">
            <v>STERMXN</v>
          </cell>
        </row>
        <row r="3396">
          <cell r="A3396" t="str">
            <v>MEI SORMEI 2648</v>
          </cell>
          <cell r="B3396" t="str">
            <v>MEI SOR</v>
          </cell>
          <cell r="C3396" t="str">
            <v>MEI 2648</v>
          </cell>
          <cell r="D3396" t="str">
            <v>STERMXN</v>
          </cell>
        </row>
        <row r="3397">
          <cell r="A3397" t="str">
            <v>MEIREPMEI REP 2650</v>
          </cell>
          <cell r="B3397" t="str">
            <v>MEIREP</v>
          </cell>
          <cell r="C3397" t="str">
            <v>MEI REP 2650</v>
          </cell>
          <cell r="D3397" t="str">
            <v>STERMXN</v>
          </cell>
        </row>
        <row r="3398">
          <cell r="A3398" t="str">
            <v>MLYNCCB429</v>
          </cell>
          <cell r="B3398" t="str">
            <v>MLYNCCB</v>
          </cell>
          <cell r="C3398">
            <v>429</v>
          </cell>
          <cell r="D3398" t="str">
            <v>STERMXN</v>
          </cell>
        </row>
        <row r="3399">
          <cell r="A3399" t="str">
            <v>MULTIVA236582</v>
          </cell>
          <cell r="B3399" t="str">
            <v>MULTIVA</v>
          </cell>
          <cell r="C3399">
            <v>236582</v>
          </cell>
          <cell r="D3399" t="str">
            <v>STERMXN</v>
          </cell>
        </row>
        <row r="3400">
          <cell r="A3400" t="str">
            <v>NAFINSA1063489</v>
          </cell>
          <cell r="B3400" t="str">
            <v>NAFINSA</v>
          </cell>
          <cell r="C3400">
            <v>1063489</v>
          </cell>
          <cell r="D3400" t="str">
            <v>STERMXN</v>
          </cell>
        </row>
        <row r="3401">
          <cell r="A3401" t="str">
            <v>PGOLDMAST&amp;ERBM</v>
          </cell>
          <cell r="B3401" t="str">
            <v>PGOLDMA</v>
          </cell>
          <cell r="C3401" t="str">
            <v>ST&amp;ERBM</v>
          </cell>
          <cell r="D3401" t="str">
            <v>STERMXN</v>
          </cell>
        </row>
        <row r="3402">
          <cell r="A3402" t="str">
            <v>SANTANDCODIS CLIENTES</v>
          </cell>
          <cell r="B3402" t="str">
            <v>SANTAND</v>
          </cell>
          <cell r="C3402" t="str">
            <v>CODIS CLIENTES</v>
          </cell>
          <cell r="D3402" t="str">
            <v>STERMXN</v>
          </cell>
        </row>
        <row r="3403">
          <cell r="A3403" t="str">
            <v>SANTANDCODIS OPICS</v>
          </cell>
          <cell r="B3403" t="str">
            <v>SANTAND</v>
          </cell>
          <cell r="C3403" t="str">
            <v>CODIS OPICS</v>
          </cell>
          <cell r="D3403" t="str">
            <v>STERMXN</v>
          </cell>
        </row>
        <row r="3404">
          <cell r="A3404" t="str">
            <v>SANTANDCUSTODIO SANTANDER</v>
          </cell>
          <cell r="B3404" t="str">
            <v>SANTAND</v>
          </cell>
          <cell r="C3404" t="str">
            <v>CUSTODIO SANTANDER</v>
          </cell>
          <cell r="D3404" t="str">
            <v>STERMXN</v>
          </cell>
        </row>
        <row r="3405">
          <cell r="A3405" t="str">
            <v>SIPOIDOSIPOIDO 2649</v>
          </cell>
          <cell r="B3405" t="str">
            <v>SIPOIDO</v>
          </cell>
          <cell r="C3405" t="str">
            <v>SIPOIDO 2649</v>
          </cell>
          <cell r="D3405" t="str">
            <v>STERMXN</v>
          </cell>
        </row>
        <row r="3406">
          <cell r="A3406" t="str">
            <v>SIPOREPSIPO REP 2649</v>
          </cell>
          <cell r="B3406" t="str">
            <v>SIPOREP</v>
          </cell>
          <cell r="C3406" t="str">
            <v>SIPO REP 2649</v>
          </cell>
          <cell r="D3406" t="str">
            <v>STERMXN</v>
          </cell>
        </row>
        <row r="3407">
          <cell r="A3407" t="str">
            <v>SIPOSORSIPO 2649</v>
          </cell>
          <cell r="B3407" t="str">
            <v>SIPOSOR</v>
          </cell>
          <cell r="C3407" t="str">
            <v>SIPO 2649</v>
          </cell>
          <cell r="D3407" t="str">
            <v>STERMXN</v>
          </cell>
        </row>
        <row r="3408">
          <cell r="A3408" t="str">
            <v>VAR IDOVAR IDO 2650</v>
          </cell>
          <cell r="B3408" t="str">
            <v>VAR IDO</v>
          </cell>
          <cell r="C3408" t="str">
            <v>VAR IDO 2650</v>
          </cell>
          <cell r="D3408" t="str">
            <v>STERMXN</v>
          </cell>
        </row>
        <row r="3409">
          <cell r="A3409" t="str">
            <v>VAR SORVAR 2650</v>
          </cell>
          <cell r="B3409" t="str">
            <v>VAR SOR</v>
          </cell>
          <cell r="C3409" t="str">
            <v>VAR 2650</v>
          </cell>
          <cell r="D3409" t="str">
            <v>STERMXN</v>
          </cell>
        </row>
        <row r="3410">
          <cell r="A3410" t="str">
            <v>VARREPVAR REP 2650</v>
          </cell>
          <cell r="B3410" t="str">
            <v>VARREP</v>
          </cell>
          <cell r="C3410" t="str">
            <v>VAR REP 2650</v>
          </cell>
          <cell r="D3410" t="str">
            <v>STERMXN</v>
          </cell>
        </row>
        <row r="3411">
          <cell r="A3411" t="str">
            <v>VECTOR134095</v>
          </cell>
          <cell r="B3411" t="str">
            <v>VECTOR</v>
          </cell>
          <cell r="C3411">
            <v>134095</v>
          </cell>
          <cell r="D3411" t="str">
            <v>STERMXN</v>
          </cell>
        </row>
        <row r="3412">
          <cell r="A3412" t="str">
            <v>SANTANDCODIS CLIENTES</v>
          </cell>
          <cell r="B3412" t="str">
            <v>SANTAND</v>
          </cell>
          <cell r="C3412" t="str">
            <v>CODIS CLIENTES</v>
          </cell>
          <cell r="D3412" t="str">
            <v>STERMXN A</v>
          </cell>
        </row>
        <row r="3413">
          <cell r="A3413" t="str">
            <v>SANTANDCODIS OPICS</v>
          </cell>
          <cell r="B3413" t="str">
            <v>SANTAND</v>
          </cell>
          <cell r="C3413" t="str">
            <v>CODIS OPICS</v>
          </cell>
          <cell r="D3413" t="str">
            <v>STERMXN A</v>
          </cell>
        </row>
        <row r="3414">
          <cell r="A3414" t="str">
            <v>SANTANDCODIS CLIENTES</v>
          </cell>
          <cell r="B3414" t="str">
            <v>SANTAND</v>
          </cell>
          <cell r="C3414" t="str">
            <v>CODIS CLIENTES</v>
          </cell>
          <cell r="D3414" t="str">
            <v>STERMXN B1</v>
          </cell>
        </row>
        <row r="3415">
          <cell r="A3415" t="str">
            <v>SANTANDCODIS OPICS</v>
          </cell>
          <cell r="B3415" t="str">
            <v>SANTAND</v>
          </cell>
          <cell r="C3415" t="str">
            <v>CODIS OPICS</v>
          </cell>
          <cell r="D3415" t="str">
            <v>STERMXN B1</v>
          </cell>
        </row>
        <row r="3416">
          <cell r="A3416" t="str">
            <v>ACIVAL55407</v>
          </cell>
          <cell r="B3416" t="str">
            <v>ACIVAL</v>
          </cell>
          <cell r="C3416">
            <v>55407</v>
          </cell>
          <cell r="D3416" t="str">
            <v>STERNDQ</v>
          </cell>
        </row>
        <row r="3417">
          <cell r="A3417" t="str">
            <v>BACMEXT4003378</v>
          </cell>
          <cell r="B3417" t="str">
            <v>BACMEXT</v>
          </cell>
          <cell r="C3417">
            <v>4003378</v>
          </cell>
          <cell r="D3417" t="str">
            <v>STERNDQ</v>
          </cell>
        </row>
        <row r="3418">
          <cell r="A3418" t="str">
            <v>BACOMER919140010373</v>
          </cell>
          <cell r="B3418" t="str">
            <v>BACOMER</v>
          </cell>
          <cell r="C3418">
            <v>919140010373</v>
          </cell>
          <cell r="D3418" t="str">
            <v>STERNDQ</v>
          </cell>
        </row>
        <row r="3419">
          <cell r="A3419" t="str">
            <v>BAMMSACM00416</v>
          </cell>
          <cell r="B3419" t="str">
            <v>BAMMSA</v>
          </cell>
          <cell r="C3419" t="str">
            <v>CM00416</v>
          </cell>
          <cell r="D3419" t="str">
            <v>STERNDQ</v>
          </cell>
        </row>
        <row r="3420">
          <cell r="A3420" t="str">
            <v>CITIMX74772076</v>
          </cell>
          <cell r="B3420" t="str">
            <v>CITIMX</v>
          </cell>
          <cell r="C3420">
            <v>74772076</v>
          </cell>
          <cell r="D3420" t="str">
            <v>STERNDQ</v>
          </cell>
        </row>
        <row r="3421">
          <cell r="A3421" t="str">
            <v>BANOBRA(REPETIDO) BOBRA11</v>
          </cell>
          <cell r="B3421" t="str">
            <v>BANOBRA</v>
          </cell>
          <cell r="C3421" t="str">
            <v>(REPETIDO) BOBRA11</v>
          </cell>
          <cell r="D3421" t="str">
            <v>STERNDQ</v>
          </cell>
        </row>
        <row r="3422">
          <cell r="A3422" t="str">
            <v>BANORTE501401425</v>
          </cell>
          <cell r="B3422" t="str">
            <v>BANORTE</v>
          </cell>
          <cell r="C3422">
            <v>501401425</v>
          </cell>
          <cell r="D3422" t="str">
            <v>STERNDQ</v>
          </cell>
        </row>
        <row r="3423">
          <cell r="A3423" t="str">
            <v>BANSAN152133</v>
          </cell>
          <cell r="B3423" t="str">
            <v>BANSAN</v>
          </cell>
          <cell r="C3423">
            <v>152133</v>
          </cell>
          <cell r="D3423" t="str">
            <v>STERNDQ</v>
          </cell>
        </row>
        <row r="3424">
          <cell r="A3424" t="str">
            <v>BANSAN2945041</v>
          </cell>
          <cell r="B3424" t="str">
            <v>BANSAN</v>
          </cell>
          <cell r="C3424">
            <v>2945041</v>
          </cell>
          <cell r="D3424" t="str">
            <v>STERNDQ</v>
          </cell>
        </row>
        <row r="3425">
          <cell r="A3425" t="str">
            <v>BANSAN65505310873</v>
          </cell>
          <cell r="B3425" t="str">
            <v>BANSAN</v>
          </cell>
          <cell r="C3425">
            <v>65505310873</v>
          </cell>
          <cell r="D3425" t="str">
            <v>STERNDQ</v>
          </cell>
        </row>
        <row r="3426">
          <cell r="A3426" t="str">
            <v>BARCLAY42653054</v>
          </cell>
          <cell r="B3426" t="str">
            <v>BARCLAY</v>
          </cell>
          <cell r="C3426">
            <v>42653054</v>
          </cell>
          <cell r="D3426" t="str">
            <v>STERNDQ</v>
          </cell>
        </row>
        <row r="3427">
          <cell r="A3427" t="str">
            <v>BCSUISS200430</v>
          </cell>
          <cell r="B3427" t="str">
            <v>BCSUISS</v>
          </cell>
          <cell r="C3427">
            <v>200430</v>
          </cell>
          <cell r="D3427" t="str">
            <v>STERNDQ</v>
          </cell>
        </row>
        <row r="3428">
          <cell r="A3428" t="str">
            <v>BGOLDMASTERNDQ</v>
          </cell>
          <cell r="B3428" t="str">
            <v>BGOLDMA</v>
          </cell>
          <cell r="C3428" t="str">
            <v>STERNDQ</v>
          </cell>
          <cell r="D3428" t="str">
            <v>STERNDQ</v>
          </cell>
        </row>
        <row r="3429">
          <cell r="A3429" t="str">
            <v>BIXE890715</v>
          </cell>
          <cell r="B3429" t="str">
            <v>BIXE</v>
          </cell>
          <cell r="C3429">
            <v>890715</v>
          </cell>
          <cell r="D3429" t="str">
            <v>STERNDQ</v>
          </cell>
        </row>
        <row r="3430">
          <cell r="A3430" t="str">
            <v>BSCTIA7840691-1</v>
          </cell>
          <cell r="B3430" t="str">
            <v>BSCTIA</v>
          </cell>
          <cell r="C3430" t="str">
            <v>7840691-1</v>
          </cell>
          <cell r="D3430" t="str">
            <v>STERNDQ</v>
          </cell>
        </row>
        <row r="3431">
          <cell r="A3431" t="str">
            <v>CBACTIN956102</v>
          </cell>
          <cell r="B3431" t="str">
            <v>CBACTIN</v>
          </cell>
          <cell r="C3431">
            <v>956102</v>
          </cell>
          <cell r="D3431" t="str">
            <v>STERNDQ</v>
          </cell>
        </row>
        <row r="3432">
          <cell r="A3432" t="str">
            <v>CBANORT1838168</v>
          </cell>
          <cell r="B3432" t="str">
            <v>CBANORT</v>
          </cell>
          <cell r="C3432">
            <v>1838168</v>
          </cell>
          <cell r="D3432" t="str">
            <v>STERNDQ</v>
          </cell>
        </row>
        <row r="3433">
          <cell r="A3433" t="str">
            <v>CBBARCLAY908</v>
          </cell>
          <cell r="B3433" t="str">
            <v>CBBARCLAY</v>
          </cell>
          <cell r="C3433">
            <v>908</v>
          </cell>
          <cell r="D3433" t="str">
            <v>STERNDQ</v>
          </cell>
        </row>
        <row r="3434">
          <cell r="A3434" t="str">
            <v>CBBBV5253711</v>
          </cell>
          <cell r="B3434" t="str">
            <v>CBBBV</v>
          </cell>
          <cell r="C3434">
            <v>5253711</v>
          </cell>
          <cell r="D3434" t="str">
            <v>STERNDQ</v>
          </cell>
        </row>
        <row r="3435">
          <cell r="A3435" t="str">
            <v>CBCSUISSE2006/01</v>
          </cell>
          <cell r="B3435" t="str">
            <v>CBCSUISSE</v>
          </cell>
          <cell r="C3435" t="str">
            <v>2006/01</v>
          </cell>
          <cell r="D3435" t="str">
            <v>STERNDQ</v>
          </cell>
        </row>
        <row r="3436">
          <cell r="A3436" t="str">
            <v>CBDEUTS7010</v>
          </cell>
          <cell r="B3436" t="str">
            <v>CBDEUTS</v>
          </cell>
          <cell r="C3436">
            <v>7010</v>
          </cell>
          <cell r="D3436" t="str">
            <v>STERNDQ</v>
          </cell>
        </row>
        <row r="3437">
          <cell r="A3437" t="str">
            <v>CBINTER100049544</v>
          </cell>
          <cell r="B3437" t="str">
            <v>CBINTER</v>
          </cell>
          <cell r="C3437">
            <v>100049544</v>
          </cell>
          <cell r="D3437" t="str">
            <v>STERNDQ</v>
          </cell>
        </row>
        <row r="3438">
          <cell r="A3438" t="str">
            <v>CBIXE619619</v>
          </cell>
          <cell r="B3438" t="str">
            <v>CBIXE</v>
          </cell>
          <cell r="C3438">
            <v>619619</v>
          </cell>
          <cell r="D3438" t="str">
            <v>STERNDQ</v>
          </cell>
        </row>
        <row r="3439">
          <cell r="A3439" t="str">
            <v>CBJPMORIB708201446</v>
          </cell>
          <cell r="B3439" t="str">
            <v>CBJPMOR</v>
          </cell>
          <cell r="C3439" t="str">
            <v>IB708201446</v>
          </cell>
          <cell r="D3439" t="str">
            <v>STERNDQ</v>
          </cell>
        </row>
        <row r="3440">
          <cell r="A3440" t="str">
            <v>CBMONEX2048361</v>
          </cell>
          <cell r="B3440" t="str">
            <v>CBMONEX</v>
          </cell>
          <cell r="C3440">
            <v>2048361</v>
          </cell>
          <cell r="D3440" t="str">
            <v>STERNDQ</v>
          </cell>
        </row>
        <row r="3441">
          <cell r="A3441" t="str">
            <v>CBMORGAN028M02337</v>
          </cell>
          <cell r="B3441" t="str">
            <v>CBMORGAN</v>
          </cell>
          <cell r="C3441" t="str">
            <v>028M02337</v>
          </cell>
          <cell r="D3441" t="str">
            <v>STERNDQ</v>
          </cell>
        </row>
        <row r="3442">
          <cell r="A3442" t="str">
            <v>CBSANT75590</v>
          </cell>
          <cell r="B3442" t="str">
            <v>CBSANT</v>
          </cell>
          <cell r="C3442">
            <v>75590</v>
          </cell>
          <cell r="D3442" t="str">
            <v>STERNDQ</v>
          </cell>
        </row>
        <row r="3443">
          <cell r="A3443" t="str">
            <v>CBVALMX333755</v>
          </cell>
          <cell r="B3443" t="str">
            <v>CBVALMX</v>
          </cell>
          <cell r="C3443">
            <v>333755</v>
          </cell>
          <cell r="D3443" t="str">
            <v>STERNDQ</v>
          </cell>
        </row>
        <row r="3444">
          <cell r="A3444" t="str">
            <v>FINAMEX38224</v>
          </cell>
          <cell r="B3444" t="str">
            <v>FINAMEX</v>
          </cell>
          <cell r="C3444">
            <v>38224</v>
          </cell>
          <cell r="D3444" t="str">
            <v>STERNDQ</v>
          </cell>
        </row>
        <row r="3445">
          <cell r="A3445" t="str">
            <v>GBM99474</v>
          </cell>
          <cell r="B3445" t="str">
            <v>GBM</v>
          </cell>
          <cell r="C3445">
            <v>99474</v>
          </cell>
          <cell r="D3445" t="str">
            <v>STERNDQ</v>
          </cell>
        </row>
        <row r="3446">
          <cell r="A3446" t="str">
            <v>GFI IDOGFI</v>
          </cell>
          <cell r="B3446" t="str">
            <v>GFI IDO</v>
          </cell>
          <cell r="C3446" t="str">
            <v>GFI</v>
          </cell>
          <cell r="D3446" t="str">
            <v>STERNDQ</v>
          </cell>
        </row>
        <row r="3447">
          <cell r="A3447" t="str">
            <v>GFI SORGFI</v>
          </cell>
          <cell r="B3447" t="str">
            <v>GFI SOR</v>
          </cell>
          <cell r="C3447" t="str">
            <v>GFI</v>
          </cell>
          <cell r="D3447" t="str">
            <v>STERNDQ</v>
          </cell>
        </row>
        <row r="3448">
          <cell r="A3448" t="str">
            <v>GOLDMAN14</v>
          </cell>
          <cell r="B3448" t="str">
            <v>GOLDMAN</v>
          </cell>
          <cell r="C3448">
            <v>14</v>
          </cell>
          <cell r="D3448" t="str">
            <v>STERNDQ</v>
          </cell>
        </row>
        <row r="3449">
          <cell r="A3449" t="str">
            <v>HSBCMEX236431</v>
          </cell>
          <cell r="B3449" t="str">
            <v>HSBCMEX</v>
          </cell>
          <cell r="C3449">
            <v>236431</v>
          </cell>
          <cell r="D3449" t="str">
            <v>STERNDQ</v>
          </cell>
        </row>
        <row r="3450">
          <cell r="A3450" t="str">
            <v>HSBCMEXSAGEF28</v>
          </cell>
          <cell r="B3450" t="str">
            <v>HSBCMEX</v>
          </cell>
          <cell r="C3450" t="str">
            <v>SAGEF28</v>
          </cell>
          <cell r="D3450" t="str">
            <v>STERNDQ</v>
          </cell>
        </row>
        <row r="3451">
          <cell r="A3451" t="str">
            <v>ICAM12762</v>
          </cell>
          <cell r="B3451" t="str">
            <v>ICAM</v>
          </cell>
          <cell r="C3451">
            <v>12762</v>
          </cell>
          <cell r="D3451" t="str">
            <v>STERNDQ</v>
          </cell>
        </row>
        <row r="3452">
          <cell r="A3452" t="str">
            <v>JPMOR3584041</v>
          </cell>
          <cell r="B3452" t="str">
            <v>JPMOR</v>
          </cell>
          <cell r="C3452">
            <v>3584041</v>
          </cell>
          <cell r="D3452" t="str">
            <v>STERNDQ</v>
          </cell>
        </row>
        <row r="3453">
          <cell r="A3453" t="str">
            <v>JPMORRC1502014203071</v>
          </cell>
          <cell r="B3453" t="str">
            <v>JPMOR</v>
          </cell>
          <cell r="C3453" t="str">
            <v>RC1502014203071</v>
          </cell>
          <cell r="D3453" t="str">
            <v>STERNDQ</v>
          </cell>
        </row>
        <row r="3454">
          <cell r="A3454" t="str">
            <v>MEI IDOMEI IDO 2648</v>
          </cell>
          <cell r="B3454" t="str">
            <v>MEI IDO</v>
          </cell>
          <cell r="C3454" t="str">
            <v>MEI IDO 2648</v>
          </cell>
          <cell r="D3454" t="str">
            <v>STERNDQ</v>
          </cell>
        </row>
        <row r="3455">
          <cell r="A3455" t="str">
            <v>MEI SORMEI 2648</v>
          </cell>
          <cell r="B3455" t="str">
            <v>MEI SOR</v>
          </cell>
          <cell r="C3455" t="str">
            <v>MEI 2648</v>
          </cell>
          <cell r="D3455" t="str">
            <v>STERNDQ</v>
          </cell>
        </row>
        <row r="3456">
          <cell r="A3456" t="str">
            <v>MEIREPMEI REP 2650</v>
          </cell>
          <cell r="B3456" t="str">
            <v>MEIREP</v>
          </cell>
          <cell r="C3456" t="str">
            <v>MEI REP 2650</v>
          </cell>
          <cell r="D3456" t="str">
            <v>STERNDQ</v>
          </cell>
        </row>
        <row r="3457">
          <cell r="A3457" t="str">
            <v>MLYNCCB434</v>
          </cell>
          <cell r="B3457" t="str">
            <v>MLYNCCB</v>
          </cell>
          <cell r="C3457">
            <v>434</v>
          </cell>
          <cell r="D3457" t="str">
            <v>STERNDQ</v>
          </cell>
        </row>
        <row r="3458">
          <cell r="A3458" t="str">
            <v>NAFINSA1063484</v>
          </cell>
          <cell r="B3458" t="str">
            <v>NAFINSA</v>
          </cell>
          <cell r="C3458">
            <v>1063484</v>
          </cell>
          <cell r="D3458" t="str">
            <v>STERNDQ</v>
          </cell>
        </row>
        <row r="3459">
          <cell r="A3459" t="str">
            <v>PGOLDMASTERNDQ</v>
          </cell>
          <cell r="B3459" t="str">
            <v>PGOLDMA</v>
          </cell>
          <cell r="C3459" t="str">
            <v>STERNDQ</v>
          </cell>
          <cell r="D3459" t="str">
            <v>STERNDQ</v>
          </cell>
        </row>
        <row r="3460">
          <cell r="A3460" t="str">
            <v>SANTANDCODIS CLIENTES</v>
          </cell>
          <cell r="B3460" t="str">
            <v>SANTAND</v>
          </cell>
          <cell r="C3460" t="str">
            <v>CODIS CLIENTES</v>
          </cell>
          <cell r="D3460" t="str">
            <v>STERNDQ</v>
          </cell>
        </row>
        <row r="3461">
          <cell r="A3461" t="str">
            <v>SANTANDCODIS OPICS</v>
          </cell>
          <cell r="B3461" t="str">
            <v>SANTAND</v>
          </cell>
          <cell r="C3461" t="str">
            <v>CODIS OPICS</v>
          </cell>
          <cell r="D3461" t="str">
            <v>STERNDQ</v>
          </cell>
        </row>
        <row r="3462">
          <cell r="A3462" t="str">
            <v>SANTANDCUSTODIO SANTANDER</v>
          </cell>
          <cell r="B3462" t="str">
            <v>SANTAND</v>
          </cell>
          <cell r="C3462" t="str">
            <v>CUSTODIO SANTANDER</v>
          </cell>
          <cell r="D3462" t="str">
            <v>STERNDQ</v>
          </cell>
        </row>
        <row r="3463">
          <cell r="A3463" t="str">
            <v>SIPOIDOSIPOIDO 2649</v>
          </cell>
          <cell r="B3463" t="str">
            <v>SIPOIDO</v>
          </cell>
          <cell r="C3463" t="str">
            <v>SIPOIDO 2649</v>
          </cell>
          <cell r="D3463" t="str">
            <v>STERNDQ</v>
          </cell>
        </row>
        <row r="3464">
          <cell r="A3464" t="str">
            <v>SIPOREPSIPO REP 2649</v>
          </cell>
          <cell r="B3464" t="str">
            <v>SIPOREP</v>
          </cell>
          <cell r="C3464" t="str">
            <v>SIPO REP 2649</v>
          </cell>
          <cell r="D3464" t="str">
            <v>STERNDQ</v>
          </cell>
        </row>
        <row r="3465">
          <cell r="A3465" t="str">
            <v>SIPOSORSIPO 2649</v>
          </cell>
          <cell r="B3465" t="str">
            <v>SIPOSOR</v>
          </cell>
          <cell r="C3465" t="str">
            <v>SIPO 2649</v>
          </cell>
          <cell r="D3465" t="str">
            <v>STERNDQ</v>
          </cell>
        </row>
        <row r="3466">
          <cell r="A3466" t="str">
            <v>VAR IDOVAR IDO 2650</v>
          </cell>
          <cell r="B3466" t="str">
            <v>VAR IDO</v>
          </cell>
          <cell r="C3466" t="str">
            <v>VAR IDO 2650</v>
          </cell>
          <cell r="D3466" t="str">
            <v>STERNDQ</v>
          </cell>
        </row>
        <row r="3467">
          <cell r="A3467" t="str">
            <v>VAR SORVAR 2650</v>
          </cell>
          <cell r="B3467" t="str">
            <v>VAR SOR</v>
          </cell>
          <cell r="C3467" t="str">
            <v>VAR 2650</v>
          </cell>
          <cell r="D3467" t="str">
            <v>STERNDQ</v>
          </cell>
        </row>
        <row r="3468">
          <cell r="A3468" t="str">
            <v>VARREPVAR REP 2650</v>
          </cell>
          <cell r="B3468" t="str">
            <v>VARREP</v>
          </cell>
          <cell r="C3468" t="str">
            <v>VAR REP 2650</v>
          </cell>
          <cell r="D3468" t="str">
            <v>STERNDQ</v>
          </cell>
        </row>
        <row r="3469">
          <cell r="A3469" t="str">
            <v>SANTANDCODIS CLIENTES</v>
          </cell>
          <cell r="B3469" t="str">
            <v>SANTAND</v>
          </cell>
          <cell r="C3469" t="str">
            <v>CODIS CLIENTES</v>
          </cell>
          <cell r="D3469" t="str">
            <v>STERNDQ A</v>
          </cell>
        </row>
        <row r="3470">
          <cell r="A3470" t="str">
            <v>SANTANDCODIS OPICS</v>
          </cell>
          <cell r="B3470" t="str">
            <v>SANTAND</v>
          </cell>
          <cell r="C3470" t="str">
            <v>CODIS OPICS</v>
          </cell>
          <cell r="D3470" t="str">
            <v>STERNDQ A</v>
          </cell>
        </row>
        <row r="3471">
          <cell r="A3471" t="str">
            <v>SANTANDCODIS CLIENTES</v>
          </cell>
          <cell r="B3471" t="str">
            <v>SANTAND</v>
          </cell>
          <cell r="C3471" t="str">
            <v>CODIS CLIENTES</v>
          </cell>
          <cell r="D3471" t="str">
            <v>STERNDQ B1</v>
          </cell>
        </row>
        <row r="3472">
          <cell r="A3472" t="str">
            <v>SANTANDCODIS OPICS</v>
          </cell>
          <cell r="B3472" t="str">
            <v>SANTAND</v>
          </cell>
          <cell r="C3472" t="str">
            <v>CODIS OPICS</v>
          </cell>
          <cell r="D3472" t="str">
            <v>STERNDQ B1</v>
          </cell>
        </row>
        <row r="3473">
          <cell r="A3473" t="str">
            <v>SANTANDCODIS CLIENTES</v>
          </cell>
          <cell r="B3473" t="str">
            <v>SANTAND</v>
          </cell>
          <cell r="C3473" t="str">
            <v>CODIS CLIENTES</v>
          </cell>
          <cell r="D3473" t="str">
            <v>STERNDQ B2</v>
          </cell>
        </row>
        <row r="3474">
          <cell r="A3474" t="str">
            <v>SANTANDCODIS OPICS</v>
          </cell>
          <cell r="B3474" t="str">
            <v>SANTAND</v>
          </cell>
          <cell r="C3474" t="str">
            <v>CODIS OPICS</v>
          </cell>
          <cell r="D3474" t="str">
            <v>STERNDQ B2</v>
          </cell>
        </row>
        <row r="3475">
          <cell r="A3475" t="str">
            <v>SANTANDCODIS CLIENTES</v>
          </cell>
          <cell r="B3475" t="str">
            <v>SANTAND</v>
          </cell>
          <cell r="C3475" t="str">
            <v>CODIS CLIENTES</v>
          </cell>
          <cell r="D3475" t="str">
            <v>STERNDQ B3</v>
          </cell>
        </row>
        <row r="3476">
          <cell r="A3476" t="str">
            <v>SANTANDCODIS OPICS</v>
          </cell>
          <cell r="B3476" t="str">
            <v>SANTAND</v>
          </cell>
          <cell r="C3476" t="str">
            <v>CODIS OPICS</v>
          </cell>
          <cell r="D3476" t="str">
            <v>STERNDQ B3</v>
          </cell>
        </row>
        <row r="3477">
          <cell r="A3477" t="str">
            <v>SANTANDCODIS CLIENTES</v>
          </cell>
          <cell r="B3477" t="str">
            <v>SANTAND</v>
          </cell>
          <cell r="C3477" t="str">
            <v>CODIS CLIENTES</v>
          </cell>
          <cell r="D3477" t="str">
            <v>STERNDQ D</v>
          </cell>
        </row>
        <row r="3478">
          <cell r="A3478" t="str">
            <v>SANTANDCODIS OPICS</v>
          </cell>
          <cell r="B3478" t="str">
            <v>SANTAND</v>
          </cell>
          <cell r="C3478" t="str">
            <v>CODIS OPICS</v>
          </cell>
          <cell r="D3478" t="str">
            <v>STERNDQ D</v>
          </cell>
        </row>
        <row r="3479">
          <cell r="A3479" t="str">
            <v>SANTANDCODIS CLIENTES</v>
          </cell>
          <cell r="B3479" t="str">
            <v>SANTAND</v>
          </cell>
          <cell r="C3479" t="str">
            <v>CODIS CLIENTES</v>
          </cell>
          <cell r="D3479" t="str">
            <v>STERNDQ F</v>
          </cell>
        </row>
        <row r="3480">
          <cell r="A3480" t="str">
            <v>SANTANDCODIS OPICS</v>
          </cell>
          <cell r="B3480" t="str">
            <v>SANTAND</v>
          </cell>
          <cell r="C3480" t="str">
            <v>CODIS OPICS</v>
          </cell>
          <cell r="D3480" t="str">
            <v>STERNDQ F</v>
          </cell>
        </row>
        <row r="3481">
          <cell r="A3481" t="str">
            <v>ACIVAL55402</v>
          </cell>
          <cell r="B3481" t="str">
            <v>ACIVAL</v>
          </cell>
          <cell r="C3481">
            <v>55402</v>
          </cell>
          <cell r="D3481" t="str">
            <v>STER-OP</v>
          </cell>
        </row>
        <row r="3482">
          <cell r="A3482" t="str">
            <v>BACMEXT4004628</v>
          </cell>
          <cell r="B3482" t="str">
            <v>BACMEXT</v>
          </cell>
          <cell r="C3482">
            <v>4004628</v>
          </cell>
          <cell r="D3482" t="str">
            <v>STER-OP</v>
          </cell>
        </row>
        <row r="3483">
          <cell r="A3483" t="str">
            <v>BACOMER919140010670</v>
          </cell>
          <cell r="B3483" t="str">
            <v>BACOMER</v>
          </cell>
          <cell r="C3483">
            <v>919140010670</v>
          </cell>
          <cell r="D3483" t="str">
            <v>STER-OP</v>
          </cell>
        </row>
        <row r="3484">
          <cell r="A3484" t="str">
            <v>BACOMERMX01499</v>
          </cell>
          <cell r="B3484" t="str">
            <v>BACOMER</v>
          </cell>
          <cell r="C3484" t="str">
            <v>MX01499</v>
          </cell>
          <cell r="D3484" t="str">
            <v>STER-OP</v>
          </cell>
        </row>
        <row r="3485">
          <cell r="A3485" t="str">
            <v>BAMMSACM00463</v>
          </cell>
          <cell r="B3485" t="str">
            <v>BAMMSA</v>
          </cell>
          <cell r="C3485" t="str">
            <v>CM00463</v>
          </cell>
          <cell r="D3485" t="str">
            <v>STER-OP</v>
          </cell>
        </row>
        <row r="3486">
          <cell r="A3486" t="str">
            <v>CITIMX74772034</v>
          </cell>
          <cell r="B3486" t="str">
            <v>CITIMX</v>
          </cell>
          <cell r="C3486">
            <v>74772034</v>
          </cell>
          <cell r="D3486" t="str">
            <v>STER-OP</v>
          </cell>
        </row>
        <row r="3487">
          <cell r="A3487" t="str">
            <v>CITIMXCLD-5827</v>
          </cell>
          <cell r="B3487" t="str">
            <v>CITIMX</v>
          </cell>
          <cell r="C3487" t="str">
            <v>CLD-5827</v>
          </cell>
          <cell r="D3487" t="str">
            <v>STER-OP</v>
          </cell>
        </row>
        <row r="3488">
          <cell r="A3488" t="str">
            <v>BANOBRA592</v>
          </cell>
          <cell r="B3488" t="str">
            <v>BANOBRA</v>
          </cell>
          <cell r="C3488">
            <v>592</v>
          </cell>
          <cell r="D3488" t="str">
            <v>STER-OP</v>
          </cell>
        </row>
        <row r="3489">
          <cell r="A3489" t="str">
            <v>BANORTE500330306</v>
          </cell>
          <cell r="B3489" t="str">
            <v>BANORTE</v>
          </cell>
          <cell r="C3489">
            <v>500330306</v>
          </cell>
          <cell r="D3489" t="str">
            <v>STER-OP</v>
          </cell>
        </row>
        <row r="3490">
          <cell r="A3490" t="str">
            <v>BANSAN152137</v>
          </cell>
          <cell r="B3490" t="str">
            <v>BANSAN</v>
          </cell>
          <cell r="C3490">
            <v>152137</v>
          </cell>
          <cell r="D3490" t="str">
            <v>STER-OP</v>
          </cell>
        </row>
        <row r="3491">
          <cell r="A3491" t="str">
            <v>BANSAN19211</v>
          </cell>
          <cell r="B3491" t="str">
            <v>BANSAN</v>
          </cell>
          <cell r="C3491">
            <v>19211</v>
          </cell>
          <cell r="D3491" t="str">
            <v>STER-OP</v>
          </cell>
        </row>
        <row r="3492">
          <cell r="A3492" t="str">
            <v>BANSAN2945042</v>
          </cell>
          <cell r="B3492" t="str">
            <v>BANSAN</v>
          </cell>
          <cell r="C3492">
            <v>2945042</v>
          </cell>
          <cell r="D3492" t="str">
            <v>STER-OP</v>
          </cell>
        </row>
        <row r="3493">
          <cell r="A3493" t="str">
            <v>BANSAN65505310873</v>
          </cell>
          <cell r="B3493" t="str">
            <v>BANSAN</v>
          </cell>
          <cell r="C3493">
            <v>65505310873</v>
          </cell>
          <cell r="D3493" t="str">
            <v>STER-OP</v>
          </cell>
        </row>
        <row r="3494">
          <cell r="A3494" t="str">
            <v>BARCLAY42653063</v>
          </cell>
          <cell r="B3494" t="str">
            <v>BARCLAY</v>
          </cell>
          <cell r="C3494">
            <v>42653063</v>
          </cell>
          <cell r="D3494" t="str">
            <v>STER-OP</v>
          </cell>
        </row>
        <row r="3495">
          <cell r="A3495" t="str">
            <v>BCSUISS200508</v>
          </cell>
          <cell r="B3495" t="str">
            <v>BCSUISS</v>
          </cell>
          <cell r="C3495">
            <v>200508</v>
          </cell>
          <cell r="D3495" t="str">
            <v>STER-OP</v>
          </cell>
        </row>
        <row r="3496">
          <cell r="A3496" t="str">
            <v>BGOLDMASTER-RV</v>
          </cell>
          <cell r="B3496" t="str">
            <v>BGOLDMA</v>
          </cell>
          <cell r="C3496" t="str">
            <v>STER-RV</v>
          </cell>
          <cell r="D3496" t="str">
            <v>STER-OP</v>
          </cell>
        </row>
        <row r="3497">
          <cell r="A3497" t="str">
            <v>BNPFPDAMEX</v>
          </cell>
          <cell r="B3497" t="str">
            <v>BNP</v>
          </cell>
          <cell r="C3497" t="str">
            <v>FPDAMEX</v>
          </cell>
          <cell r="D3497" t="str">
            <v>STER-OP</v>
          </cell>
        </row>
        <row r="3498">
          <cell r="A3498" t="str">
            <v>BSCTIA7840694-0</v>
          </cell>
          <cell r="B3498" t="str">
            <v>BSCTIA</v>
          </cell>
          <cell r="C3498" t="str">
            <v>7840694-0</v>
          </cell>
          <cell r="D3498" t="str">
            <v>STER-OP</v>
          </cell>
        </row>
        <row r="3499">
          <cell r="A3499" t="str">
            <v>BTGPACTUAL245</v>
          </cell>
          <cell r="B3499" t="str">
            <v>BTGPACTUAL</v>
          </cell>
          <cell r="C3499">
            <v>245</v>
          </cell>
          <cell r="D3499" t="str">
            <v>STER-OP</v>
          </cell>
        </row>
        <row r="3500">
          <cell r="A3500" t="str">
            <v>CBACTIN956111</v>
          </cell>
          <cell r="B3500" t="str">
            <v>CBACTIN</v>
          </cell>
          <cell r="C3500">
            <v>956111</v>
          </cell>
          <cell r="D3500" t="str">
            <v>STER-OP</v>
          </cell>
        </row>
        <row r="3501">
          <cell r="A3501" t="str">
            <v>CBBARCLAY910</v>
          </cell>
          <cell r="B3501" t="str">
            <v>CBBARCLAY</v>
          </cell>
          <cell r="C3501">
            <v>910</v>
          </cell>
          <cell r="D3501" t="str">
            <v>STER-OP</v>
          </cell>
        </row>
        <row r="3502">
          <cell r="A3502" t="str">
            <v>CBBBV5254057</v>
          </cell>
          <cell r="B3502" t="str">
            <v>CBBBV</v>
          </cell>
          <cell r="C3502">
            <v>5254057</v>
          </cell>
          <cell r="D3502" t="str">
            <v>STER-OP</v>
          </cell>
        </row>
        <row r="3503">
          <cell r="A3503" t="str">
            <v>CBCSUISSE2006/03</v>
          </cell>
          <cell r="B3503" t="str">
            <v>CBCSUISSE</v>
          </cell>
          <cell r="C3503" t="str">
            <v>2006/03</v>
          </cell>
          <cell r="D3503" t="str">
            <v>STER-OP</v>
          </cell>
        </row>
        <row r="3504">
          <cell r="A3504" t="str">
            <v>CBDEUTS7012</v>
          </cell>
          <cell r="B3504" t="str">
            <v>CBDEUTS</v>
          </cell>
          <cell r="C3504">
            <v>7012</v>
          </cell>
          <cell r="D3504" t="str">
            <v>STER-OP</v>
          </cell>
        </row>
        <row r="3505">
          <cell r="A3505" t="str">
            <v>CBINTER100049544</v>
          </cell>
          <cell r="B3505" t="str">
            <v>CBINTER</v>
          </cell>
          <cell r="C3505">
            <v>100049544</v>
          </cell>
          <cell r="D3505" t="str">
            <v>STER-OP</v>
          </cell>
        </row>
        <row r="3506">
          <cell r="A3506" t="str">
            <v>CBIXE620989</v>
          </cell>
          <cell r="B3506" t="str">
            <v>CBIXE</v>
          </cell>
          <cell r="C3506">
            <v>620989</v>
          </cell>
          <cell r="D3506" t="str">
            <v>STER-OP</v>
          </cell>
        </row>
        <row r="3507">
          <cell r="A3507" t="str">
            <v>CBJPMORIB708201445</v>
          </cell>
          <cell r="B3507" t="str">
            <v>CBJPMOR</v>
          </cell>
          <cell r="C3507" t="str">
            <v>IB708201445</v>
          </cell>
          <cell r="D3507" t="str">
            <v>STER-OP</v>
          </cell>
        </row>
        <row r="3508">
          <cell r="A3508" t="str">
            <v>CBMONEX2051027</v>
          </cell>
          <cell r="B3508" t="str">
            <v>CBMONEX</v>
          </cell>
          <cell r="C3508">
            <v>2051027</v>
          </cell>
          <cell r="D3508" t="str">
            <v>STER-OP</v>
          </cell>
        </row>
        <row r="3509">
          <cell r="A3509" t="str">
            <v>CBMORGAN028M00844</v>
          </cell>
          <cell r="B3509" t="str">
            <v>CBMORGAN</v>
          </cell>
          <cell r="C3509" t="str">
            <v>028M00844</v>
          </cell>
          <cell r="D3509" t="str">
            <v>STER-OP</v>
          </cell>
        </row>
        <row r="3510">
          <cell r="A3510" t="str">
            <v>CBMORGAN039NAAGE5</v>
          </cell>
          <cell r="B3510" t="str">
            <v>CBMORGAN</v>
          </cell>
          <cell r="C3510" t="str">
            <v>039NAAGE5</v>
          </cell>
          <cell r="D3510" t="str">
            <v>STER-OP</v>
          </cell>
        </row>
        <row r="3511">
          <cell r="A3511" t="str">
            <v>CBSANT78947</v>
          </cell>
          <cell r="B3511" t="str">
            <v>CBSANT</v>
          </cell>
          <cell r="C3511">
            <v>78947</v>
          </cell>
          <cell r="D3511" t="str">
            <v>STER-OP</v>
          </cell>
        </row>
        <row r="3512">
          <cell r="A3512" t="str">
            <v>CBUBS1074</v>
          </cell>
          <cell r="B3512" t="str">
            <v>CBUBS</v>
          </cell>
          <cell r="C3512">
            <v>1074</v>
          </cell>
          <cell r="D3512" t="str">
            <v>STER-OP</v>
          </cell>
        </row>
        <row r="3513">
          <cell r="A3513" t="str">
            <v>CBVALMX333799</v>
          </cell>
          <cell r="B3513" t="str">
            <v>CBVALMX</v>
          </cell>
          <cell r="C3513">
            <v>333799</v>
          </cell>
          <cell r="D3513" t="str">
            <v>STER-OP</v>
          </cell>
        </row>
        <row r="3514">
          <cell r="A3514" t="str">
            <v>FINAMEX38278</v>
          </cell>
          <cell r="B3514" t="str">
            <v>FINAMEX</v>
          </cell>
          <cell r="C3514">
            <v>38278</v>
          </cell>
          <cell r="D3514" t="str">
            <v>STER-OP</v>
          </cell>
        </row>
        <row r="3515">
          <cell r="A3515" t="str">
            <v>GBM99438</v>
          </cell>
          <cell r="B3515" t="str">
            <v>GBM</v>
          </cell>
          <cell r="C3515">
            <v>99438</v>
          </cell>
          <cell r="D3515" t="str">
            <v>STER-OP</v>
          </cell>
        </row>
        <row r="3516">
          <cell r="A3516" t="str">
            <v>GFI IDOGFI</v>
          </cell>
          <cell r="B3516" t="str">
            <v>GFI IDO</v>
          </cell>
          <cell r="C3516" t="str">
            <v>GFI</v>
          </cell>
          <cell r="D3516" t="str">
            <v>STER-OP</v>
          </cell>
        </row>
        <row r="3517">
          <cell r="A3517" t="str">
            <v>GFI SORGFI</v>
          </cell>
          <cell r="B3517" t="str">
            <v>GFI SOR</v>
          </cell>
          <cell r="C3517" t="str">
            <v>GFI</v>
          </cell>
          <cell r="D3517" t="str">
            <v>STER-OP</v>
          </cell>
        </row>
        <row r="3518">
          <cell r="A3518" t="str">
            <v>GOLDMAN14</v>
          </cell>
          <cell r="B3518" t="str">
            <v>GOLDMAN</v>
          </cell>
          <cell r="C3518">
            <v>14</v>
          </cell>
          <cell r="D3518" t="str">
            <v>STER-OP</v>
          </cell>
        </row>
        <row r="3519">
          <cell r="A3519" t="str">
            <v>HSBCMEX286304</v>
          </cell>
          <cell r="B3519" t="str">
            <v>HSBCMEX</v>
          </cell>
          <cell r="C3519">
            <v>286304</v>
          </cell>
          <cell r="D3519" t="str">
            <v>STER-OP</v>
          </cell>
        </row>
        <row r="3520">
          <cell r="A3520" t="str">
            <v>HSBCMEX6218-20</v>
          </cell>
          <cell r="B3520" t="str">
            <v>HSBCMEX</v>
          </cell>
          <cell r="C3520" t="str">
            <v>6218-20</v>
          </cell>
          <cell r="D3520" t="str">
            <v>STER-OP</v>
          </cell>
        </row>
        <row r="3521">
          <cell r="A3521" t="str">
            <v>HSBCMEXSAGEF33</v>
          </cell>
          <cell r="B3521" t="str">
            <v>HSBCMEX</v>
          </cell>
          <cell r="C3521" t="str">
            <v>SAGEF33</v>
          </cell>
          <cell r="D3521" t="str">
            <v>STER-OP</v>
          </cell>
        </row>
        <row r="3522">
          <cell r="A3522" t="str">
            <v>ICAM12774</v>
          </cell>
          <cell r="B3522" t="str">
            <v>ICAM</v>
          </cell>
          <cell r="C3522">
            <v>12774</v>
          </cell>
          <cell r="D3522" t="str">
            <v>STER-OP</v>
          </cell>
        </row>
        <row r="3523">
          <cell r="A3523" t="str">
            <v>JPMOR3584042</v>
          </cell>
          <cell r="B3523" t="str">
            <v>JPMOR</v>
          </cell>
          <cell r="C3523">
            <v>3584042</v>
          </cell>
          <cell r="D3523" t="str">
            <v>STER-OP</v>
          </cell>
        </row>
        <row r="3524">
          <cell r="A3524" t="str">
            <v>JPMORRC1502014201550</v>
          </cell>
          <cell r="B3524" t="str">
            <v>JPMOR</v>
          </cell>
          <cell r="C3524" t="str">
            <v>RC1502014201550</v>
          </cell>
          <cell r="D3524" t="str">
            <v>STER-OP</v>
          </cell>
        </row>
        <row r="3525">
          <cell r="A3525" t="str">
            <v>MEI IDOMEI IDO 2648</v>
          </cell>
          <cell r="B3525" t="str">
            <v>MEI IDO</v>
          </cell>
          <cell r="C3525" t="str">
            <v>MEI IDO 2648</v>
          </cell>
          <cell r="D3525" t="str">
            <v>STER-OP</v>
          </cell>
        </row>
        <row r="3526">
          <cell r="A3526" t="str">
            <v>MEI SORMEI 2648</v>
          </cell>
          <cell r="B3526" t="str">
            <v>MEI SOR</v>
          </cell>
          <cell r="C3526" t="str">
            <v>MEI 2648</v>
          </cell>
          <cell r="D3526" t="str">
            <v>STER-OP</v>
          </cell>
        </row>
        <row r="3527">
          <cell r="A3527" t="str">
            <v>MEIREPMEI REP 2650</v>
          </cell>
          <cell r="B3527" t="str">
            <v>MEIREP</v>
          </cell>
          <cell r="C3527" t="str">
            <v>MEI REP 2650</v>
          </cell>
          <cell r="D3527" t="str">
            <v>STER-OP</v>
          </cell>
        </row>
        <row r="3528">
          <cell r="A3528" t="str">
            <v>MLYNCCB477</v>
          </cell>
          <cell r="B3528" t="str">
            <v>MLYNCCB</v>
          </cell>
          <cell r="C3528">
            <v>477</v>
          </cell>
          <cell r="D3528" t="str">
            <v>STER-OP</v>
          </cell>
        </row>
        <row r="3529">
          <cell r="A3529" t="str">
            <v>MULTIVA239646</v>
          </cell>
          <cell r="B3529" t="str">
            <v>MULTIVA</v>
          </cell>
          <cell r="C3529">
            <v>239646</v>
          </cell>
          <cell r="D3529" t="str">
            <v>STER-OP</v>
          </cell>
        </row>
        <row r="3530">
          <cell r="A3530" t="str">
            <v>NAFINSA1063487</v>
          </cell>
          <cell r="B3530" t="str">
            <v>NAFINSA</v>
          </cell>
          <cell r="C3530">
            <v>1063487</v>
          </cell>
          <cell r="D3530" t="str">
            <v>STER-OP</v>
          </cell>
        </row>
        <row r="3531">
          <cell r="A3531" t="str">
            <v>PGOLDMASTER-RV</v>
          </cell>
          <cell r="B3531" t="str">
            <v>PGOLDMA</v>
          </cell>
          <cell r="C3531" t="str">
            <v>STER-RV</v>
          </cell>
          <cell r="D3531" t="str">
            <v>STER-OP</v>
          </cell>
        </row>
        <row r="3532">
          <cell r="A3532" t="str">
            <v>SANTANDCODIS CLIENTES</v>
          </cell>
          <cell r="B3532" t="str">
            <v>SANTAND</v>
          </cell>
          <cell r="C3532" t="str">
            <v>CODIS CLIENTES</v>
          </cell>
          <cell r="D3532" t="str">
            <v>STER-OP</v>
          </cell>
        </row>
        <row r="3533">
          <cell r="A3533" t="str">
            <v>SANTANDCODIS OPICS</v>
          </cell>
          <cell r="B3533" t="str">
            <v>SANTAND</v>
          </cell>
          <cell r="C3533" t="str">
            <v>CODIS OPICS</v>
          </cell>
          <cell r="D3533" t="str">
            <v>STER-OP</v>
          </cell>
        </row>
        <row r="3534">
          <cell r="A3534" t="str">
            <v>SANTANDCUSTODIO SANTANDER</v>
          </cell>
          <cell r="B3534" t="str">
            <v>SANTAND</v>
          </cell>
          <cell r="C3534" t="str">
            <v>CUSTODIO SANTANDER</v>
          </cell>
          <cell r="D3534" t="str">
            <v>STER-OP</v>
          </cell>
        </row>
        <row r="3535">
          <cell r="A3535" t="str">
            <v>SIPOIDOSIPOIDO 2649</v>
          </cell>
          <cell r="B3535" t="str">
            <v>SIPOIDO</v>
          </cell>
          <cell r="C3535" t="str">
            <v>SIPOIDO 2649</v>
          </cell>
          <cell r="D3535" t="str">
            <v>STER-OP</v>
          </cell>
        </row>
        <row r="3536">
          <cell r="A3536" t="str">
            <v>SIPOREPSIPO REP 2649</v>
          </cell>
          <cell r="B3536" t="str">
            <v>SIPOREP</v>
          </cell>
          <cell r="C3536" t="str">
            <v>SIPO REP 2649</v>
          </cell>
          <cell r="D3536" t="str">
            <v>STER-OP</v>
          </cell>
        </row>
        <row r="3537">
          <cell r="A3537" t="str">
            <v>SIPOSORSIPO 2649</v>
          </cell>
          <cell r="B3537" t="str">
            <v>SIPOSOR</v>
          </cell>
          <cell r="C3537" t="str">
            <v>SIPO 2649</v>
          </cell>
          <cell r="D3537" t="str">
            <v>STER-OP</v>
          </cell>
        </row>
        <row r="3538">
          <cell r="A3538" t="str">
            <v>VAR IDOVAR IDO 2650</v>
          </cell>
          <cell r="B3538" t="str">
            <v>VAR IDO</v>
          </cell>
          <cell r="C3538" t="str">
            <v>VAR IDO 2650</v>
          </cell>
          <cell r="D3538" t="str">
            <v>STER-OP</v>
          </cell>
        </row>
        <row r="3539">
          <cell r="A3539" t="str">
            <v>VAR SORVAR 2650</v>
          </cell>
          <cell r="B3539" t="str">
            <v>VAR SOR</v>
          </cell>
          <cell r="C3539" t="str">
            <v>VAR 2650</v>
          </cell>
          <cell r="D3539" t="str">
            <v>STER-OP</v>
          </cell>
        </row>
        <row r="3540">
          <cell r="A3540" t="str">
            <v>VARREPVAR REP 2650</v>
          </cell>
          <cell r="B3540" t="str">
            <v>VARREP</v>
          </cell>
          <cell r="C3540" t="str">
            <v>VAR REP 2650</v>
          </cell>
          <cell r="D3540" t="str">
            <v>STER-OP</v>
          </cell>
        </row>
        <row r="3541">
          <cell r="A3541" t="str">
            <v>VECTOR131626</v>
          </cell>
          <cell r="B3541" t="str">
            <v>VECTOR</v>
          </cell>
          <cell r="C3541">
            <v>131626</v>
          </cell>
          <cell r="D3541" t="str">
            <v>STER-OP</v>
          </cell>
        </row>
        <row r="3542">
          <cell r="A3542" t="str">
            <v>SANTANDCODIS CLIENTES</v>
          </cell>
          <cell r="B3542" t="str">
            <v>SANTAND</v>
          </cell>
          <cell r="C3542" t="str">
            <v>CODIS CLIENTES</v>
          </cell>
          <cell r="D3542" t="str">
            <v>STER-OP A</v>
          </cell>
        </row>
        <row r="3543">
          <cell r="A3543" t="str">
            <v>SANTANDCODIS OPICS</v>
          </cell>
          <cell r="B3543" t="str">
            <v>SANTAND</v>
          </cell>
          <cell r="C3543" t="str">
            <v>CODIS OPICS</v>
          </cell>
          <cell r="D3543" t="str">
            <v>STER-OP A</v>
          </cell>
        </row>
        <row r="3544">
          <cell r="A3544" t="str">
            <v>SANTANDCODIS CLIENTES</v>
          </cell>
          <cell r="B3544" t="str">
            <v>SANTAND</v>
          </cell>
          <cell r="C3544" t="str">
            <v>CODIS CLIENTES</v>
          </cell>
          <cell r="D3544" t="str">
            <v>STER-OP B1</v>
          </cell>
        </row>
        <row r="3545">
          <cell r="A3545" t="str">
            <v>SANTANDCODIS OPICS</v>
          </cell>
          <cell r="B3545" t="str">
            <v>SANTAND</v>
          </cell>
          <cell r="C3545" t="str">
            <v>CODIS OPICS</v>
          </cell>
          <cell r="D3545" t="str">
            <v>STER-OP B1</v>
          </cell>
        </row>
        <row r="3546">
          <cell r="A3546" t="str">
            <v>SANTANDCODIS CLIENTES</v>
          </cell>
          <cell r="B3546" t="str">
            <v>SANTAND</v>
          </cell>
          <cell r="C3546" t="str">
            <v>CODIS CLIENTES</v>
          </cell>
          <cell r="D3546" t="str">
            <v>STER-OP B2</v>
          </cell>
        </row>
        <row r="3547">
          <cell r="A3547" t="str">
            <v>SANTANDCODIS OPICS</v>
          </cell>
          <cell r="B3547" t="str">
            <v>SANTAND</v>
          </cell>
          <cell r="C3547" t="str">
            <v>CODIS OPICS</v>
          </cell>
          <cell r="D3547" t="str">
            <v>STER-OP B2</v>
          </cell>
        </row>
        <row r="3548">
          <cell r="A3548" t="str">
            <v>SANTANDCODIS CLIENTES</v>
          </cell>
          <cell r="B3548" t="str">
            <v>SANTAND</v>
          </cell>
          <cell r="C3548" t="str">
            <v>CODIS CLIENTES</v>
          </cell>
          <cell r="D3548" t="str">
            <v>STER-OP B3</v>
          </cell>
        </row>
        <row r="3549">
          <cell r="A3549" t="str">
            <v>SANTANDCODIS OPICS</v>
          </cell>
          <cell r="B3549" t="str">
            <v>SANTAND</v>
          </cell>
          <cell r="C3549" t="str">
            <v>CODIS OPICS</v>
          </cell>
          <cell r="D3549" t="str">
            <v>STER-OP B3</v>
          </cell>
        </row>
        <row r="3550">
          <cell r="A3550" t="str">
            <v>ALLFUNDS1032-0000000006642</v>
          </cell>
          <cell r="B3550" t="str">
            <v>ALLFUNDS</v>
          </cell>
          <cell r="C3550" t="str">
            <v>1032-0000000006642</v>
          </cell>
          <cell r="D3550" t="str">
            <v>STER-RF</v>
          </cell>
        </row>
        <row r="3551">
          <cell r="A3551" t="str">
            <v>BACMEXT520865</v>
          </cell>
          <cell r="B3551" t="str">
            <v>BACMEXT</v>
          </cell>
          <cell r="C3551">
            <v>520865</v>
          </cell>
          <cell r="D3551" t="str">
            <v>STER-RF</v>
          </cell>
        </row>
        <row r="3552">
          <cell r="A3552" t="str">
            <v>BACOMER919192011642</v>
          </cell>
          <cell r="B3552" t="str">
            <v>BACOMER</v>
          </cell>
          <cell r="C3552">
            <v>919192011642</v>
          </cell>
          <cell r="D3552" t="str">
            <v>STER-RF</v>
          </cell>
        </row>
        <row r="3553">
          <cell r="A3553" t="str">
            <v>BAMMSACM00266</v>
          </cell>
          <cell r="B3553" t="str">
            <v>BAMMSA</v>
          </cell>
          <cell r="C3553" t="str">
            <v>CM00266</v>
          </cell>
          <cell r="D3553" t="str">
            <v>STER-RF</v>
          </cell>
        </row>
        <row r="3554">
          <cell r="A3554" t="str">
            <v>CITIMX74756005</v>
          </cell>
          <cell r="B3554" t="str">
            <v>CITIMX</v>
          </cell>
          <cell r="C3554">
            <v>74756005</v>
          </cell>
          <cell r="D3554" t="str">
            <v>STER-RF</v>
          </cell>
        </row>
        <row r="3555">
          <cell r="A3555" t="str">
            <v>BANOBRA613</v>
          </cell>
          <cell r="B3555" t="str">
            <v>BANOBRA</v>
          </cell>
          <cell r="C3555">
            <v>613</v>
          </cell>
          <cell r="D3555" t="str">
            <v>STER-RF</v>
          </cell>
        </row>
        <row r="3556">
          <cell r="A3556" t="str">
            <v>BANORTE501401470</v>
          </cell>
          <cell r="B3556" t="str">
            <v>BANORTE</v>
          </cell>
          <cell r="C3556">
            <v>501401470</v>
          </cell>
          <cell r="D3556" t="str">
            <v>STER-RF</v>
          </cell>
        </row>
        <row r="3557">
          <cell r="A3557" t="str">
            <v>BANSAN3972</v>
          </cell>
          <cell r="B3557" t="str">
            <v>BANSAN</v>
          </cell>
          <cell r="C3557">
            <v>3972</v>
          </cell>
          <cell r="D3557" t="str">
            <v>STER-RF</v>
          </cell>
        </row>
        <row r="3558">
          <cell r="A3558" t="str">
            <v>BANSAN142772</v>
          </cell>
          <cell r="B3558" t="str">
            <v>BANSAN</v>
          </cell>
          <cell r="C3558">
            <v>142772</v>
          </cell>
          <cell r="D3558" t="str">
            <v>STER-RF</v>
          </cell>
        </row>
        <row r="3559">
          <cell r="A3559" t="str">
            <v>BANSAN2945043</v>
          </cell>
          <cell r="B3559" t="str">
            <v>BANSAN</v>
          </cell>
          <cell r="C3559">
            <v>2945043</v>
          </cell>
          <cell r="D3559" t="str">
            <v>STER-RF</v>
          </cell>
        </row>
        <row r="3560">
          <cell r="A3560" t="str">
            <v>BANSAN65505310873</v>
          </cell>
          <cell r="B3560" t="str">
            <v>BANSAN</v>
          </cell>
          <cell r="C3560">
            <v>65505310873</v>
          </cell>
          <cell r="D3560" t="str">
            <v>STER-RF</v>
          </cell>
        </row>
        <row r="3561">
          <cell r="A3561" t="str">
            <v>BARCLAY40364374</v>
          </cell>
          <cell r="B3561" t="str">
            <v>BARCLAY</v>
          </cell>
          <cell r="C3561">
            <v>40364374</v>
          </cell>
          <cell r="D3561" t="str">
            <v>STER-RF</v>
          </cell>
        </row>
        <row r="3562">
          <cell r="A3562" t="str">
            <v>BCSUISS200275</v>
          </cell>
          <cell r="B3562" t="str">
            <v>BCSUISS</v>
          </cell>
          <cell r="C3562">
            <v>200275</v>
          </cell>
          <cell r="D3562" t="str">
            <v>STER-RF</v>
          </cell>
        </row>
        <row r="3563">
          <cell r="A3563" t="str">
            <v>BSCTIA7840703-3</v>
          </cell>
          <cell r="B3563" t="str">
            <v>BSCTIA</v>
          </cell>
          <cell r="C3563" t="str">
            <v>7840703-3</v>
          </cell>
          <cell r="D3563" t="str">
            <v>STER-RF</v>
          </cell>
        </row>
        <row r="3564">
          <cell r="A3564" t="str">
            <v>CBACTIN976885</v>
          </cell>
          <cell r="B3564" t="str">
            <v>CBACTIN</v>
          </cell>
          <cell r="C3564">
            <v>976885</v>
          </cell>
          <cell r="D3564" t="str">
            <v>STER-RF</v>
          </cell>
        </row>
        <row r="3565">
          <cell r="A3565" t="str">
            <v>CBBARCLAY994</v>
          </cell>
          <cell r="B3565" t="str">
            <v>CBBARCLAY</v>
          </cell>
          <cell r="C3565">
            <v>994</v>
          </cell>
          <cell r="D3565" t="str">
            <v>STER-RF</v>
          </cell>
        </row>
        <row r="3566">
          <cell r="A3566" t="str">
            <v>CBINTER100049544</v>
          </cell>
          <cell r="B3566" t="str">
            <v>CBINTER</v>
          </cell>
          <cell r="C3566">
            <v>100049544</v>
          </cell>
          <cell r="D3566" t="str">
            <v>STER-RF</v>
          </cell>
        </row>
        <row r="3567">
          <cell r="A3567" t="str">
            <v>CBIXE388868</v>
          </cell>
          <cell r="B3567" t="str">
            <v>CBIXE</v>
          </cell>
          <cell r="C3567">
            <v>388868</v>
          </cell>
          <cell r="D3567" t="str">
            <v>STER-RF</v>
          </cell>
        </row>
        <row r="3568">
          <cell r="A3568" t="str">
            <v>CBJPMORIB70820141521</v>
          </cell>
          <cell r="B3568" t="str">
            <v>CBJPMOR</v>
          </cell>
          <cell r="C3568" t="str">
            <v>IB70820141521</v>
          </cell>
          <cell r="D3568" t="str">
            <v>STER-RF</v>
          </cell>
        </row>
        <row r="3569">
          <cell r="A3569" t="str">
            <v>CBMORGAN028M02360</v>
          </cell>
          <cell r="B3569" t="str">
            <v>CBMORGAN</v>
          </cell>
          <cell r="C3569" t="str">
            <v>028M02360</v>
          </cell>
          <cell r="D3569" t="str">
            <v>STER-RF</v>
          </cell>
        </row>
        <row r="3570">
          <cell r="A3570" t="str">
            <v>CBVALMX312226</v>
          </cell>
          <cell r="B3570" t="str">
            <v>CBVALMX</v>
          </cell>
          <cell r="C3570">
            <v>312226</v>
          </cell>
          <cell r="D3570" t="str">
            <v>STER-RF</v>
          </cell>
        </row>
        <row r="3571">
          <cell r="A3571" t="str">
            <v>FINAMEX38330</v>
          </cell>
          <cell r="B3571" t="str">
            <v>FINAMEX</v>
          </cell>
          <cell r="C3571">
            <v>38330</v>
          </cell>
          <cell r="D3571" t="str">
            <v>STER-RF</v>
          </cell>
        </row>
        <row r="3572">
          <cell r="A3572" t="str">
            <v>GFI IDOGFI</v>
          </cell>
          <cell r="B3572" t="str">
            <v>GFI IDO</v>
          </cell>
          <cell r="C3572" t="str">
            <v>GFI</v>
          </cell>
          <cell r="D3572" t="str">
            <v>STER-RF</v>
          </cell>
        </row>
        <row r="3573">
          <cell r="A3573" t="str">
            <v>GFI SORGFI</v>
          </cell>
          <cell r="B3573" t="str">
            <v>GFI SOR</v>
          </cell>
          <cell r="C3573" t="str">
            <v>GFI</v>
          </cell>
          <cell r="D3573" t="str">
            <v>STER-RF</v>
          </cell>
        </row>
        <row r="3574">
          <cell r="A3574" t="str">
            <v>GOLDMAN14</v>
          </cell>
          <cell r="B3574" t="str">
            <v>GOLDMAN</v>
          </cell>
          <cell r="C3574">
            <v>14</v>
          </cell>
          <cell r="D3574" t="str">
            <v>STER-RF</v>
          </cell>
        </row>
        <row r="3575">
          <cell r="A3575" t="str">
            <v>HSBCMEX224385</v>
          </cell>
          <cell r="B3575" t="str">
            <v>HSBCMEX</v>
          </cell>
          <cell r="C3575">
            <v>224385</v>
          </cell>
          <cell r="D3575" t="str">
            <v>STER-RF</v>
          </cell>
        </row>
        <row r="3576">
          <cell r="A3576" t="str">
            <v>HSBCMEXBASSF01</v>
          </cell>
          <cell r="B3576" t="str">
            <v>HSBCMEX</v>
          </cell>
          <cell r="C3576" t="str">
            <v>BASSF01</v>
          </cell>
          <cell r="D3576" t="str">
            <v>STER-RF</v>
          </cell>
        </row>
        <row r="3577">
          <cell r="A3577" t="str">
            <v>ICAM15539</v>
          </cell>
          <cell r="B3577" t="str">
            <v>ICAM</v>
          </cell>
          <cell r="C3577">
            <v>15539</v>
          </cell>
          <cell r="D3577" t="str">
            <v>STER-RF</v>
          </cell>
        </row>
        <row r="3578">
          <cell r="A3578" t="str">
            <v>JPMOR3584043</v>
          </cell>
          <cell r="B3578" t="str">
            <v>JPMOR</v>
          </cell>
          <cell r="C3578">
            <v>3584043</v>
          </cell>
          <cell r="D3578" t="str">
            <v>STER-RF</v>
          </cell>
        </row>
        <row r="3579">
          <cell r="A3579" t="str">
            <v>JPMORRC1502014S201031</v>
          </cell>
          <cell r="B3579" t="str">
            <v>JPMOR</v>
          </cell>
          <cell r="C3579" t="str">
            <v>RC1502014S201031</v>
          </cell>
          <cell r="D3579" t="str">
            <v>STER-RF</v>
          </cell>
        </row>
        <row r="3580">
          <cell r="A3580" t="str">
            <v>MEI IDOMEI IDO 2648</v>
          </cell>
          <cell r="B3580" t="str">
            <v>MEI IDO</v>
          </cell>
          <cell r="C3580" t="str">
            <v>MEI IDO 2648</v>
          </cell>
          <cell r="D3580" t="str">
            <v>STER-RF</v>
          </cell>
        </row>
        <row r="3581">
          <cell r="A3581" t="str">
            <v>MEI SORMEI 2648</v>
          </cell>
          <cell r="B3581" t="str">
            <v>MEI SOR</v>
          </cell>
          <cell r="C3581" t="str">
            <v>MEI 2648</v>
          </cell>
          <cell r="D3581" t="str">
            <v>STER-RF</v>
          </cell>
        </row>
        <row r="3582">
          <cell r="A3582" t="str">
            <v>MEIREPMEI REP 2650</v>
          </cell>
          <cell r="B3582" t="str">
            <v>MEIREP</v>
          </cell>
          <cell r="C3582" t="str">
            <v>MEI REP 2650</v>
          </cell>
          <cell r="D3582" t="str">
            <v>STER-RF</v>
          </cell>
        </row>
        <row r="3583">
          <cell r="A3583" t="str">
            <v>MLYNCCB689</v>
          </cell>
          <cell r="B3583" t="str">
            <v>MLYNCCB</v>
          </cell>
          <cell r="C3583">
            <v>689</v>
          </cell>
          <cell r="D3583" t="str">
            <v>STER-RF</v>
          </cell>
        </row>
        <row r="3584">
          <cell r="A3584" t="str">
            <v>NAFINSA1063712</v>
          </cell>
          <cell r="B3584" t="str">
            <v>NAFINSA</v>
          </cell>
          <cell r="C3584">
            <v>1063712</v>
          </cell>
          <cell r="D3584" t="str">
            <v>STER-RF</v>
          </cell>
        </row>
        <row r="3585">
          <cell r="A3585" t="str">
            <v>SANTAND2000</v>
          </cell>
          <cell r="B3585" t="str">
            <v>SANTAND</v>
          </cell>
          <cell r="C3585">
            <v>2000</v>
          </cell>
          <cell r="D3585" t="str">
            <v>STER-RF</v>
          </cell>
        </row>
        <row r="3586">
          <cell r="A3586" t="str">
            <v>SANTANDCUSTODIO SANTANDER</v>
          </cell>
          <cell r="B3586" t="str">
            <v>SANTAND</v>
          </cell>
          <cell r="C3586" t="str">
            <v>CUSTODIO SANTANDER</v>
          </cell>
          <cell r="D3586" t="str">
            <v>STER-RF</v>
          </cell>
        </row>
        <row r="3587">
          <cell r="A3587" t="str">
            <v>VAR SORVAR 2650</v>
          </cell>
          <cell r="B3587" t="str">
            <v>VAR SOR</v>
          </cell>
          <cell r="C3587" t="str">
            <v>VAR 2650</v>
          </cell>
          <cell r="D3587" t="str">
            <v>STER-RF</v>
          </cell>
        </row>
        <row r="3588">
          <cell r="A3588" t="str">
            <v>VECTOR206583</v>
          </cell>
          <cell r="B3588" t="str">
            <v>VECTOR</v>
          </cell>
          <cell r="C3588">
            <v>206583</v>
          </cell>
          <cell r="D3588" t="str">
            <v>STER-RF</v>
          </cell>
        </row>
        <row r="3589">
          <cell r="A3589" t="str">
            <v>ACIVAL55401</v>
          </cell>
          <cell r="B3589" t="str">
            <v>ACIVAL</v>
          </cell>
          <cell r="C3589">
            <v>55401</v>
          </cell>
          <cell r="D3589" t="str">
            <v>STERUSD</v>
          </cell>
        </row>
        <row r="3590">
          <cell r="A3590" t="str">
            <v>BACMEXT535610</v>
          </cell>
          <cell r="B3590" t="str">
            <v>BACMEXT</v>
          </cell>
          <cell r="C3590">
            <v>535610</v>
          </cell>
          <cell r="D3590" t="str">
            <v>STERUSD</v>
          </cell>
        </row>
        <row r="3591">
          <cell r="A3591" t="str">
            <v>BACOMER5XBPMEX</v>
          </cell>
          <cell r="B3591" t="str">
            <v>BACOMER</v>
          </cell>
          <cell r="C3591" t="str">
            <v>5XBPMEX</v>
          </cell>
          <cell r="D3591" t="str">
            <v>STERUSD</v>
          </cell>
        </row>
        <row r="3592">
          <cell r="A3592" t="str">
            <v>BACOMER919140005688</v>
          </cell>
          <cell r="B3592" t="str">
            <v>BACOMER</v>
          </cell>
          <cell r="C3592">
            <v>919140005688</v>
          </cell>
          <cell r="D3592" t="str">
            <v>STERUSD</v>
          </cell>
        </row>
        <row r="3593">
          <cell r="A3593" t="str">
            <v>BAMMSACM00405</v>
          </cell>
          <cell r="B3593" t="str">
            <v>BAMMSA</v>
          </cell>
          <cell r="C3593" t="str">
            <v>CM00405</v>
          </cell>
          <cell r="D3593" t="str">
            <v>STERUSD</v>
          </cell>
        </row>
        <row r="3594">
          <cell r="A3594" t="str">
            <v>CITIMX74770890</v>
          </cell>
          <cell r="B3594" t="str">
            <v>CITIMX</v>
          </cell>
          <cell r="C3594">
            <v>74770890</v>
          </cell>
          <cell r="D3594" t="str">
            <v>STERUSD</v>
          </cell>
        </row>
        <row r="3595">
          <cell r="A3595" t="str">
            <v>CITIMXCLD-5827</v>
          </cell>
          <cell r="B3595" t="str">
            <v>CITIMX</v>
          </cell>
          <cell r="C3595" t="str">
            <v>CLD-5827</v>
          </cell>
          <cell r="D3595" t="str">
            <v>STERUSD</v>
          </cell>
        </row>
        <row r="3596">
          <cell r="A3596" t="str">
            <v>BANOBRA601</v>
          </cell>
          <cell r="B3596" t="str">
            <v>BANOBRA</v>
          </cell>
          <cell r="C3596">
            <v>601</v>
          </cell>
          <cell r="D3596" t="str">
            <v>STERUSD</v>
          </cell>
        </row>
        <row r="3597">
          <cell r="A3597" t="str">
            <v>BANORTE500334108</v>
          </cell>
          <cell r="B3597" t="str">
            <v>BANORTE</v>
          </cell>
          <cell r="C3597">
            <v>500334108</v>
          </cell>
          <cell r="D3597" t="str">
            <v>STERUSD</v>
          </cell>
        </row>
        <row r="3598">
          <cell r="A3598" t="str">
            <v>BANSAN114</v>
          </cell>
          <cell r="B3598" t="str">
            <v>BANSAN</v>
          </cell>
          <cell r="C3598">
            <v>114</v>
          </cell>
          <cell r="D3598" t="str">
            <v>STERUSD</v>
          </cell>
        </row>
        <row r="3599">
          <cell r="A3599" t="str">
            <v>BANSAN152088</v>
          </cell>
          <cell r="B3599" t="str">
            <v>BANSAN</v>
          </cell>
          <cell r="C3599">
            <v>152088</v>
          </cell>
          <cell r="D3599" t="str">
            <v>STERUSD</v>
          </cell>
        </row>
        <row r="3600">
          <cell r="A3600" t="str">
            <v>BANSAN2945046</v>
          </cell>
          <cell r="B3600" t="str">
            <v>BANSAN</v>
          </cell>
          <cell r="C3600">
            <v>2945046</v>
          </cell>
          <cell r="D3600" t="str">
            <v>STERUSD</v>
          </cell>
        </row>
        <row r="3601">
          <cell r="A3601" t="str">
            <v>BANSAN65505310873</v>
          </cell>
          <cell r="B3601" t="str">
            <v>BANSAN</v>
          </cell>
          <cell r="C3601">
            <v>65505310873</v>
          </cell>
          <cell r="D3601" t="str">
            <v>STERUSD</v>
          </cell>
        </row>
        <row r="3602">
          <cell r="A3602" t="str">
            <v>BARCLAY40364507</v>
          </cell>
          <cell r="B3602" t="str">
            <v>BARCLAY</v>
          </cell>
          <cell r="C3602">
            <v>40364507</v>
          </cell>
          <cell r="D3602" t="str">
            <v>STERUSD</v>
          </cell>
        </row>
        <row r="3603">
          <cell r="A3603" t="str">
            <v>BCSUISS200410</v>
          </cell>
          <cell r="B3603" t="str">
            <v>BCSUISS</v>
          </cell>
          <cell r="C3603">
            <v>200410</v>
          </cell>
          <cell r="D3603" t="str">
            <v>STERUSD</v>
          </cell>
        </row>
        <row r="3604">
          <cell r="A3604" t="str">
            <v>BGOLDMASTRMIX1</v>
          </cell>
          <cell r="B3604" t="str">
            <v>BGOLDMA</v>
          </cell>
          <cell r="C3604" t="str">
            <v>STRMIX1</v>
          </cell>
          <cell r="D3604" t="str">
            <v>STERUSD</v>
          </cell>
        </row>
        <row r="3605">
          <cell r="A3605" t="str">
            <v>BIXE890640</v>
          </cell>
          <cell r="B3605" t="str">
            <v>BIXE</v>
          </cell>
          <cell r="C3605">
            <v>890640</v>
          </cell>
          <cell r="D3605" t="str">
            <v>STERUSD</v>
          </cell>
        </row>
        <row r="3606">
          <cell r="A3606" t="str">
            <v>BNPFPMSMEX</v>
          </cell>
          <cell r="B3606" t="str">
            <v>BNP</v>
          </cell>
          <cell r="C3606" t="str">
            <v>FPMSMEX</v>
          </cell>
          <cell r="D3606" t="str">
            <v>STERUSD</v>
          </cell>
        </row>
        <row r="3607">
          <cell r="A3607" t="str">
            <v>BSCTIA7844602-3</v>
          </cell>
          <cell r="B3607" t="str">
            <v>BSCTIA</v>
          </cell>
          <cell r="C3607" t="str">
            <v>7844602-3</v>
          </cell>
          <cell r="D3607" t="str">
            <v>STERUSD</v>
          </cell>
        </row>
        <row r="3608">
          <cell r="A3608" t="str">
            <v>CBACTIN955121</v>
          </cell>
          <cell r="B3608" t="str">
            <v>CBACTIN</v>
          </cell>
          <cell r="C3608">
            <v>955121</v>
          </cell>
          <cell r="D3608" t="str">
            <v>STERUSD</v>
          </cell>
        </row>
        <row r="3609">
          <cell r="A3609" t="str">
            <v>CBBARCLAY911</v>
          </cell>
          <cell r="B3609" t="str">
            <v>CBBARCLAY</v>
          </cell>
          <cell r="C3609">
            <v>911</v>
          </cell>
          <cell r="D3609" t="str">
            <v>STERUSD</v>
          </cell>
        </row>
        <row r="3610">
          <cell r="A3610" t="str">
            <v>CBBBV5253869</v>
          </cell>
          <cell r="B3610" t="str">
            <v>CBBBV</v>
          </cell>
          <cell r="C3610">
            <v>5253869</v>
          </cell>
          <cell r="D3610" t="str">
            <v>STERUSD</v>
          </cell>
        </row>
        <row r="3611">
          <cell r="A3611" t="str">
            <v>CBCSUISSE2006/06</v>
          </cell>
          <cell r="B3611" t="str">
            <v>CBCSUISSE</v>
          </cell>
          <cell r="C3611" t="str">
            <v>2006/06</v>
          </cell>
          <cell r="D3611" t="str">
            <v>STERUSD</v>
          </cell>
        </row>
        <row r="3612">
          <cell r="A3612" t="str">
            <v>CBDEUTS7009</v>
          </cell>
          <cell r="B3612" t="str">
            <v>CBDEUTS</v>
          </cell>
          <cell r="C3612">
            <v>7009</v>
          </cell>
          <cell r="D3612" t="str">
            <v>STERUSD</v>
          </cell>
        </row>
        <row r="3613">
          <cell r="A3613" t="str">
            <v>CBINTER100049544</v>
          </cell>
          <cell r="B3613" t="str">
            <v>CBINTER</v>
          </cell>
          <cell r="C3613">
            <v>100049544</v>
          </cell>
          <cell r="D3613" t="str">
            <v>STERUSD</v>
          </cell>
        </row>
        <row r="3614">
          <cell r="A3614" t="str">
            <v>CBIXE618520</v>
          </cell>
          <cell r="B3614" t="str">
            <v>CBIXE</v>
          </cell>
          <cell r="C3614">
            <v>618520</v>
          </cell>
          <cell r="D3614" t="str">
            <v>STERUSD</v>
          </cell>
        </row>
        <row r="3615">
          <cell r="A3615" t="str">
            <v>CBJPMORIB708201443</v>
          </cell>
          <cell r="B3615" t="str">
            <v>CBJPMOR</v>
          </cell>
          <cell r="C3615" t="str">
            <v>IB708201443</v>
          </cell>
          <cell r="D3615" t="str">
            <v>STERUSD</v>
          </cell>
        </row>
        <row r="3616">
          <cell r="A3616" t="str">
            <v>CBMONEX2775492</v>
          </cell>
          <cell r="B3616" t="str">
            <v>CBMONEX</v>
          </cell>
          <cell r="C3616">
            <v>2775492</v>
          </cell>
          <cell r="D3616" t="str">
            <v>STERUSD</v>
          </cell>
        </row>
        <row r="3617">
          <cell r="A3617" t="str">
            <v>CBMORGAN028M00299</v>
          </cell>
          <cell r="B3617" t="str">
            <v>CBMORGAN</v>
          </cell>
          <cell r="C3617" t="str">
            <v>028M00299</v>
          </cell>
          <cell r="D3617" t="str">
            <v>STERUSD</v>
          </cell>
        </row>
        <row r="3618">
          <cell r="A3618" t="str">
            <v>CBMORGAN039NAAGC9</v>
          </cell>
          <cell r="B3618" t="str">
            <v>CBMORGAN</v>
          </cell>
          <cell r="C3618" t="str">
            <v>039NAAGC9</v>
          </cell>
          <cell r="D3618" t="str">
            <v>STERUSD</v>
          </cell>
        </row>
        <row r="3619">
          <cell r="A3619" t="str">
            <v>CBMORGAN058MXAAB0</v>
          </cell>
          <cell r="B3619" t="str">
            <v>CBMORGAN</v>
          </cell>
          <cell r="C3619" t="str">
            <v>058MXAAB0</v>
          </cell>
          <cell r="D3619" t="str">
            <v>STERUSD</v>
          </cell>
        </row>
        <row r="3620">
          <cell r="A3620" t="str">
            <v>CBSANT75389</v>
          </cell>
          <cell r="B3620" t="str">
            <v>CBSANT</v>
          </cell>
          <cell r="C3620">
            <v>75389</v>
          </cell>
          <cell r="D3620" t="str">
            <v>STERUSD</v>
          </cell>
        </row>
        <row r="3621">
          <cell r="A3621" t="str">
            <v>CBUBS4700</v>
          </cell>
          <cell r="B3621" t="str">
            <v>CBUBS</v>
          </cell>
          <cell r="C3621">
            <v>4700</v>
          </cell>
          <cell r="D3621" t="str">
            <v>STERUSD</v>
          </cell>
        </row>
        <row r="3622">
          <cell r="A3622" t="str">
            <v>CBVALMX324924</v>
          </cell>
          <cell r="B3622" t="str">
            <v>CBVALMX</v>
          </cell>
          <cell r="C3622">
            <v>324924</v>
          </cell>
          <cell r="D3622" t="str">
            <v>STERUSD</v>
          </cell>
        </row>
        <row r="3623">
          <cell r="A3623" t="str">
            <v>FINAMEX38173</v>
          </cell>
          <cell r="B3623" t="str">
            <v>FINAMEX</v>
          </cell>
          <cell r="C3623">
            <v>38173</v>
          </cell>
          <cell r="D3623" t="str">
            <v>STERUSD</v>
          </cell>
        </row>
        <row r="3624">
          <cell r="A3624" t="str">
            <v>GBM99429</v>
          </cell>
          <cell r="B3624" t="str">
            <v>GBM</v>
          </cell>
          <cell r="C3624">
            <v>99429</v>
          </cell>
          <cell r="D3624" t="str">
            <v>STERUSD</v>
          </cell>
        </row>
        <row r="3625">
          <cell r="A3625" t="str">
            <v>GFI IDOGFI</v>
          </cell>
          <cell r="B3625" t="str">
            <v>GFI IDO</v>
          </cell>
          <cell r="C3625" t="str">
            <v>GFI</v>
          </cell>
          <cell r="D3625" t="str">
            <v>STERUSD</v>
          </cell>
        </row>
        <row r="3626">
          <cell r="A3626" t="str">
            <v>GFI SORGFI</v>
          </cell>
          <cell r="B3626" t="str">
            <v>GFI SOR</v>
          </cell>
          <cell r="C3626" t="str">
            <v>GFI</v>
          </cell>
          <cell r="D3626" t="str">
            <v>STERUSD</v>
          </cell>
        </row>
        <row r="3627">
          <cell r="A3627" t="str">
            <v>GMP1</v>
          </cell>
          <cell r="B3627" t="str">
            <v>GMP</v>
          </cell>
          <cell r="C3627">
            <v>1</v>
          </cell>
          <cell r="D3627" t="str">
            <v>STERUSD</v>
          </cell>
        </row>
        <row r="3628">
          <cell r="A3628" t="str">
            <v>GOLDMAN14</v>
          </cell>
          <cell r="B3628" t="str">
            <v>GOLDMAN</v>
          </cell>
          <cell r="C3628">
            <v>14</v>
          </cell>
          <cell r="D3628" t="str">
            <v>STERUSD</v>
          </cell>
        </row>
        <row r="3629">
          <cell r="A3629" t="str">
            <v>HSBCMEX216307</v>
          </cell>
          <cell r="B3629" t="str">
            <v>HSBCMEX</v>
          </cell>
          <cell r="C3629">
            <v>216307</v>
          </cell>
          <cell r="D3629" t="str">
            <v>STERUSD</v>
          </cell>
        </row>
        <row r="3630">
          <cell r="A3630" t="str">
            <v>HSBCMEXFONBMEX</v>
          </cell>
          <cell r="B3630" t="str">
            <v>HSBCMEX</v>
          </cell>
          <cell r="C3630" t="str">
            <v>FONBMEX</v>
          </cell>
          <cell r="D3630" t="str">
            <v>STERUSD</v>
          </cell>
        </row>
        <row r="3631">
          <cell r="A3631" t="str">
            <v>ICAM12778</v>
          </cell>
          <cell r="B3631" t="str">
            <v>ICAM</v>
          </cell>
          <cell r="C3631">
            <v>12778</v>
          </cell>
          <cell r="D3631" t="str">
            <v>STERUSD</v>
          </cell>
        </row>
        <row r="3632">
          <cell r="A3632" t="str">
            <v>JPMOR3584046</v>
          </cell>
          <cell r="B3632" t="str">
            <v>JPMOR</v>
          </cell>
          <cell r="C3632">
            <v>3584046</v>
          </cell>
          <cell r="D3632" t="str">
            <v>STERUSD</v>
          </cell>
        </row>
        <row r="3633">
          <cell r="A3633" t="str">
            <v>JPMORRC1502014201233</v>
          </cell>
          <cell r="B3633" t="str">
            <v>JPMOR</v>
          </cell>
          <cell r="C3633" t="str">
            <v>RC1502014201233</v>
          </cell>
          <cell r="D3633" t="str">
            <v>STERUSD</v>
          </cell>
        </row>
        <row r="3634">
          <cell r="A3634" t="str">
            <v>MEI IDOMEI IDO 2648</v>
          </cell>
          <cell r="B3634" t="str">
            <v>MEI IDO</v>
          </cell>
          <cell r="C3634" t="str">
            <v>MEI IDO 2648</v>
          </cell>
          <cell r="D3634" t="str">
            <v>STERUSD</v>
          </cell>
        </row>
        <row r="3635">
          <cell r="A3635" t="str">
            <v>MEI SORMEI 2648</v>
          </cell>
          <cell r="B3635" t="str">
            <v>MEI SOR</v>
          </cell>
          <cell r="C3635" t="str">
            <v>MEI 2648</v>
          </cell>
          <cell r="D3635" t="str">
            <v>STERUSD</v>
          </cell>
        </row>
        <row r="3636">
          <cell r="A3636" t="str">
            <v>MEIREPMEI REP 2650</v>
          </cell>
          <cell r="B3636" t="str">
            <v>MEIREP</v>
          </cell>
          <cell r="C3636" t="str">
            <v>MEI REP 2650</v>
          </cell>
          <cell r="D3636" t="str">
            <v>STERUSD</v>
          </cell>
        </row>
        <row r="3637">
          <cell r="A3637" t="str">
            <v>MLYNCCB424</v>
          </cell>
          <cell r="B3637" t="str">
            <v>MLYNCCB</v>
          </cell>
          <cell r="C3637">
            <v>424</v>
          </cell>
          <cell r="D3637" t="str">
            <v>STERUSD</v>
          </cell>
        </row>
        <row r="3638">
          <cell r="A3638" t="str">
            <v>MULTIVA236558</v>
          </cell>
          <cell r="B3638" t="str">
            <v>MULTIVA</v>
          </cell>
          <cell r="C3638">
            <v>236558</v>
          </cell>
          <cell r="D3638" t="str">
            <v>STERUSD</v>
          </cell>
        </row>
        <row r="3639">
          <cell r="A3639" t="str">
            <v>NAFINSA1062364</v>
          </cell>
          <cell r="B3639" t="str">
            <v>NAFINSA</v>
          </cell>
          <cell r="C3639">
            <v>1062364</v>
          </cell>
          <cell r="D3639" t="str">
            <v>STERUSD</v>
          </cell>
        </row>
        <row r="3640">
          <cell r="A3640" t="str">
            <v>PGOLDMASTRMIX1</v>
          </cell>
          <cell r="B3640" t="str">
            <v>PGOLDMA</v>
          </cell>
          <cell r="C3640" t="str">
            <v>STRMIX1</v>
          </cell>
          <cell r="D3640" t="str">
            <v>STERUSD</v>
          </cell>
        </row>
        <row r="3641">
          <cell r="A3641" t="str">
            <v>SANTANDCODIS CLIENTES</v>
          </cell>
          <cell r="B3641" t="str">
            <v>SANTAND</v>
          </cell>
          <cell r="C3641" t="str">
            <v>CODIS CLIENTES</v>
          </cell>
          <cell r="D3641" t="str">
            <v>STERUSD</v>
          </cell>
        </row>
        <row r="3642">
          <cell r="A3642" t="str">
            <v>SANTANDCODIS OPICS</v>
          </cell>
          <cell r="B3642" t="str">
            <v>SANTAND</v>
          </cell>
          <cell r="C3642" t="str">
            <v>CODIS OPICS</v>
          </cell>
          <cell r="D3642" t="str">
            <v>STERUSD</v>
          </cell>
        </row>
        <row r="3643">
          <cell r="A3643" t="str">
            <v>SANTANDCUSTODIO SANTANDER</v>
          </cell>
          <cell r="B3643" t="str">
            <v>SANTAND</v>
          </cell>
          <cell r="C3643" t="str">
            <v>CUSTODIO SANTANDER</v>
          </cell>
          <cell r="D3643" t="str">
            <v>STERUSD</v>
          </cell>
        </row>
        <row r="3644">
          <cell r="A3644" t="str">
            <v>SIPOIDOSIPOIDO 2649</v>
          </cell>
          <cell r="B3644" t="str">
            <v>SIPOIDO</v>
          </cell>
          <cell r="C3644" t="str">
            <v>SIPOIDO 2649</v>
          </cell>
          <cell r="D3644" t="str">
            <v>STERUSD</v>
          </cell>
        </row>
        <row r="3645">
          <cell r="A3645" t="str">
            <v>SIPOREPSIPO REP 2649</v>
          </cell>
          <cell r="B3645" t="str">
            <v>SIPOREP</v>
          </cell>
          <cell r="C3645" t="str">
            <v>SIPO REP 2649</v>
          </cell>
          <cell r="D3645" t="str">
            <v>STERUSD</v>
          </cell>
        </row>
        <row r="3646">
          <cell r="A3646" t="str">
            <v>SIPOSORSIPO 2649</v>
          </cell>
          <cell r="B3646" t="str">
            <v>SIPOSOR</v>
          </cell>
          <cell r="C3646" t="str">
            <v>SIPO 2649</v>
          </cell>
          <cell r="D3646" t="str">
            <v>STERUSD</v>
          </cell>
        </row>
        <row r="3647">
          <cell r="A3647" t="str">
            <v>VAR IDOVAR IDO 2650</v>
          </cell>
          <cell r="B3647" t="str">
            <v>VAR IDO</v>
          </cell>
          <cell r="C3647" t="str">
            <v>VAR IDO 2650</v>
          </cell>
          <cell r="D3647" t="str">
            <v>STERUSD</v>
          </cell>
        </row>
        <row r="3648">
          <cell r="A3648" t="str">
            <v>VAR SORVAR 2650</v>
          </cell>
          <cell r="B3648" t="str">
            <v>VAR SOR</v>
          </cell>
          <cell r="C3648" t="str">
            <v>VAR 2650</v>
          </cell>
          <cell r="D3648" t="str">
            <v>STERUSD</v>
          </cell>
        </row>
        <row r="3649">
          <cell r="A3649" t="str">
            <v>VARREPVAR REP 2650</v>
          </cell>
          <cell r="B3649" t="str">
            <v>VARREP</v>
          </cell>
          <cell r="C3649" t="str">
            <v>VAR REP 2650</v>
          </cell>
          <cell r="D3649" t="str">
            <v>STERUSD</v>
          </cell>
        </row>
        <row r="3650">
          <cell r="A3650" t="str">
            <v>VECTOR130937</v>
          </cell>
          <cell r="B3650" t="str">
            <v>VECTOR</v>
          </cell>
          <cell r="C3650">
            <v>130937</v>
          </cell>
          <cell r="D3650" t="str">
            <v>STERUSD</v>
          </cell>
        </row>
        <row r="3651">
          <cell r="A3651" t="str">
            <v>SANTANDCODIS CLIENTES</v>
          </cell>
          <cell r="B3651" t="str">
            <v>SANTAND</v>
          </cell>
          <cell r="C3651" t="str">
            <v>CODIS CLIENTES</v>
          </cell>
          <cell r="D3651" t="str">
            <v>STERUSD A</v>
          </cell>
        </row>
        <row r="3652">
          <cell r="A3652" t="str">
            <v>SANTANDCODIS OPICS</v>
          </cell>
          <cell r="B3652" t="str">
            <v>SANTAND</v>
          </cell>
          <cell r="C3652" t="str">
            <v>CODIS OPICS</v>
          </cell>
          <cell r="D3652" t="str">
            <v>STERUSD A</v>
          </cell>
        </row>
        <row r="3653">
          <cell r="A3653" t="str">
            <v>SANTANDCODIS CLIENTES</v>
          </cell>
          <cell r="B3653" t="str">
            <v>SANTAND</v>
          </cell>
          <cell r="C3653" t="str">
            <v>CODIS CLIENTES</v>
          </cell>
          <cell r="D3653" t="str">
            <v>STERUSD B1</v>
          </cell>
        </row>
        <row r="3654">
          <cell r="A3654" t="str">
            <v>SANTANDCODIS OPICS</v>
          </cell>
          <cell r="B3654" t="str">
            <v>SANTAND</v>
          </cell>
          <cell r="C3654" t="str">
            <v>CODIS OPICS</v>
          </cell>
          <cell r="D3654" t="str">
            <v>STERUSD B1</v>
          </cell>
        </row>
        <row r="3655">
          <cell r="A3655" t="str">
            <v>SANTANDCODIS CLIENTES</v>
          </cell>
          <cell r="B3655" t="str">
            <v>SANTAND</v>
          </cell>
          <cell r="C3655" t="str">
            <v>CODIS CLIENTES</v>
          </cell>
          <cell r="D3655" t="str">
            <v>STERUSD B2</v>
          </cell>
        </row>
        <row r="3656">
          <cell r="A3656" t="str">
            <v>SANTANDCODIS OPICS</v>
          </cell>
          <cell r="B3656" t="str">
            <v>SANTAND</v>
          </cell>
          <cell r="C3656" t="str">
            <v>CODIS OPICS</v>
          </cell>
          <cell r="D3656" t="str">
            <v>STERUSD B2</v>
          </cell>
        </row>
        <row r="3657">
          <cell r="A3657" t="str">
            <v>SANTANDCODIS CLIENTES</v>
          </cell>
          <cell r="B3657" t="str">
            <v>SANTAND</v>
          </cell>
          <cell r="C3657" t="str">
            <v>CODIS CLIENTES</v>
          </cell>
          <cell r="D3657" t="str">
            <v>STERUSD B3</v>
          </cell>
        </row>
        <row r="3658">
          <cell r="A3658" t="str">
            <v>SANTANDCODIS OPICS</v>
          </cell>
          <cell r="B3658" t="str">
            <v>SANTAND</v>
          </cell>
          <cell r="C3658" t="str">
            <v>CODIS OPICS</v>
          </cell>
          <cell r="D3658" t="str">
            <v>STERUSD B3</v>
          </cell>
        </row>
        <row r="3659">
          <cell r="A3659" t="str">
            <v>SANTANDCODIS CLIENTES</v>
          </cell>
          <cell r="B3659" t="str">
            <v>SANTAND</v>
          </cell>
          <cell r="C3659" t="str">
            <v>CODIS CLIENTES</v>
          </cell>
          <cell r="D3659" t="str">
            <v>STERUSD D</v>
          </cell>
        </row>
        <row r="3660">
          <cell r="A3660" t="str">
            <v>SANTANDCODIS OPICS</v>
          </cell>
          <cell r="B3660" t="str">
            <v>SANTAND</v>
          </cell>
          <cell r="C3660" t="str">
            <v>CODIS OPICS</v>
          </cell>
          <cell r="D3660" t="str">
            <v>STERUSD D</v>
          </cell>
        </row>
        <row r="3661">
          <cell r="A3661" t="str">
            <v>SANTANDCODIS CLIENTES</v>
          </cell>
          <cell r="B3661" t="str">
            <v>SANTAND</v>
          </cell>
          <cell r="C3661" t="str">
            <v>CODIS CLIENTES</v>
          </cell>
          <cell r="D3661" t="str">
            <v>STERUSD F</v>
          </cell>
        </row>
        <row r="3662">
          <cell r="A3662" t="str">
            <v>SANTANDCODIS OPICS</v>
          </cell>
          <cell r="B3662" t="str">
            <v>SANTAND</v>
          </cell>
          <cell r="C3662" t="str">
            <v>CODIS OPICS</v>
          </cell>
          <cell r="D3662" t="str">
            <v>STERUSD F</v>
          </cell>
        </row>
        <row r="3663">
          <cell r="A3663" t="str">
            <v>SANTANDCODIS CLIENTES</v>
          </cell>
          <cell r="B3663" t="str">
            <v>SANTAND</v>
          </cell>
          <cell r="C3663" t="str">
            <v>CODIS CLIENTES</v>
          </cell>
          <cell r="D3663" t="str">
            <v>STGAR-1 B1</v>
          </cell>
        </row>
        <row r="3664">
          <cell r="A3664" t="str">
            <v>SANTANDCODIS OPICS</v>
          </cell>
          <cell r="B3664" t="str">
            <v>SANTAND</v>
          </cell>
          <cell r="C3664" t="str">
            <v>CODIS OPICS</v>
          </cell>
          <cell r="D3664" t="str">
            <v>STGAR-1 B1</v>
          </cell>
        </row>
        <row r="3665">
          <cell r="A3665" t="str">
            <v>SANTANDCODIS CLIENTES</v>
          </cell>
          <cell r="B3665" t="str">
            <v>SANTAND</v>
          </cell>
          <cell r="C3665" t="str">
            <v>CODIS CLIENTES</v>
          </cell>
          <cell r="D3665" t="str">
            <v>STGAR-1 B2</v>
          </cell>
        </row>
        <row r="3666">
          <cell r="A3666" t="str">
            <v>SANTANDCODIS OPICS</v>
          </cell>
          <cell r="B3666" t="str">
            <v>SANTAND</v>
          </cell>
          <cell r="C3666" t="str">
            <v>CODIS OPICS</v>
          </cell>
          <cell r="D3666" t="str">
            <v>STGAR-1 B2</v>
          </cell>
        </row>
        <row r="3667">
          <cell r="A3667" t="str">
            <v>SANTANDCODIS CLIENTES</v>
          </cell>
          <cell r="B3667" t="str">
            <v>SANTAND</v>
          </cell>
          <cell r="C3667" t="str">
            <v>CODIS CLIENTES</v>
          </cell>
          <cell r="D3667" t="str">
            <v>STGAR-1 B3</v>
          </cell>
        </row>
        <row r="3668">
          <cell r="A3668" t="str">
            <v>SANTANDCODIS OPICS</v>
          </cell>
          <cell r="B3668" t="str">
            <v>SANTAND</v>
          </cell>
          <cell r="C3668" t="str">
            <v>CODIS OPICS</v>
          </cell>
          <cell r="D3668" t="str">
            <v>STGAR-1 B3</v>
          </cell>
        </row>
        <row r="3669">
          <cell r="A3669" t="str">
            <v>SANTANDCODIS CLIENTES</v>
          </cell>
          <cell r="B3669" t="str">
            <v>SANTAND</v>
          </cell>
          <cell r="C3669" t="str">
            <v>CODIS CLIENTES</v>
          </cell>
          <cell r="D3669" t="str">
            <v>STGAR-1 B4</v>
          </cell>
        </row>
        <row r="3670">
          <cell r="A3670" t="str">
            <v>SANTANDCODIS OPICS</v>
          </cell>
          <cell r="B3670" t="str">
            <v>SANTAND</v>
          </cell>
          <cell r="C3670" t="str">
            <v>CODIS OPICS</v>
          </cell>
          <cell r="D3670" t="str">
            <v>STGAR-1 B4</v>
          </cell>
        </row>
        <row r="3671">
          <cell r="A3671" t="str">
            <v>SANTANDCODIS CLIENTES</v>
          </cell>
          <cell r="B3671" t="str">
            <v>SANTAND</v>
          </cell>
          <cell r="C3671" t="str">
            <v>CODIS CLIENTES</v>
          </cell>
          <cell r="D3671" t="str">
            <v>STGAR-1 F</v>
          </cell>
        </row>
        <row r="3672">
          <cell r="A3672" t="str">
            <v>SANTANDCODIS OPICS</v>
          </cell>
          <cell r="B3672" t="str">
            <v>SANTAND</v>
          </cell>
          <cell r="C3672" t="str">
            <v>CODIS OPICS</v>
          </cell>
          <cell r="D3672" t="str">
            <v>STGAR-1 F</v>
          </cell>
        </row>
        <row r="3673">
          <cell r="A3673" t="str">
            <v>SANTANDCODIS CLIENTES</v>
          </cell>
          <cell r="B3673" t="str">
            <v>SANTAND</v>
          </cell>
          <cell r="C3673" t="str">
            <v>CODIS CLIENTES</v>
          </cell>
          <cell r="D3673" t="str">
            <v>STGAR11 C</v>
          </cell>
        </row>
        <row r="3674">
          <cell r="A3674" t="str">
            <v>SANTANDCODIS OPICS</v>
          </cell>
          <cell r="B3674" t="str">
            <v>SANTAND</v>
          </cell>
          <cell r="C3674" t="str">
            <v>CODIS OPICS</v>
          </cell>
          <cell r="D3674" t="str">
            <v>STGAR11 C</v>
          </cell>
        </row>
        <row r="3675">
          <cell r="A3675" t="str">
            <v>SANTANDCODIS CLIENTES</v>
          </cell>
          <cell r="B3675" t="str">
            <v>SANTAND</v>
          </cell>
          <cell r="C3675" t="str">
            <v>CODIS CLIENTES</v>
          </cell>
          <cell r="D3675" t="str">
            <v>STGAR11 P</v>
          </cell>
        </row>
        <row r="3676">
          <cell r="A3676" t="str">
            <v>SANTANDCODIS OPICS</v>
          </cell>
          <cell r="B3676" t="str">
            <v>SANTAND</v>
          </cell>
          <cell r="C3676" t="str">
            <v>CODIS OPICS</v>
          </cell>
          <cell r="D3676" t="str">
            <v>STGAR11 P</v>
          </cell>
        </row>
        <row r="3677">
          <cell r="A3677" t="str">
            <v>BACMEXT519048</v>
          </cell>
          <cell r="B3677" t="str">
            <v>BACMEXT</v>
          </cell>
          <cell r="C3677">
            <v>519048</v>
          </cell>
          <cell r="D3677" t="str">
            <v>STGAR-2</v>
          </cell>
        </row>
        <row r="3678">
          <cell r="A3678" t="str">
            <v>BACOMER919192009042</v>
          </cell>
          <cell r="B3678" t="str">
            <v>BACOMER</v>
          </cell>
          <cell r="C3678">
            <v>919192009042</v>
          </cell>
          <cell r="D3678" t="str">
            <v>STGAR-2</v>
          </cell>
        </row>
        <row r="3679">
          <cell r="A3679" t="str">
            <v>BACOMERMX01338</v>
          </cell>
          <cell r="B3679" t="str">
            <v>BACOMER</v>
          </cell>
          <cell r="C3679" t="str">
            <v>MX01338</v>
          </cell>
          <cell r="D3679" t="str">
            <v>STGAR-2</v>
          </cell>
        </row>
        <row r="3680">
          <cell r="A3680" t="str">
            <v>BAMMSACM00211</v>
          </cell>
          <cell r="B3680" t="str">
            <v>BAMMSA</v>
          </cell>
          <cell r="C3680" t="str">
            <v>CM00211</v>
          </cell>
          <cell r="D3680" t="str">
            <v>STGAR-2</v>
          </cell>
        </row>
        <row r="3681">
          <cell r="A3681" t="str">
            <v>CITIMX74602476</v>
          </cell>
          <cell r="B3681" t="str">
            <v>CITIMX</v>
          </cell>
          <cell r="C3681">
            <v>74602476</v>
          </cell>
          <cell r="D3681" t="str">
            <v>STGAR-2</v>
          </cell>
        </row>
        <row r="3682">
          <cell r="A3682" t="str">
            <v>CITIMXCLD-5827</v>
          </cell>
          <cell r="B3682" t="str">
            <v>CITIMX</v>
          </cell>
          <cell r="C3682" t="str">
            <v>CLD-5827</v>
          </cell>
          <cell r="D3682" t="str">
            <v>STGAR-2</v>
          </cell>
        </row>
        <row r="3683">
          <cell r="A3683" t="str">
            <v>BANOBRA574</v>
          </cell>
          <cell r="B3683" t="str">
            <v>BANOBRA</v>
          </cell>
          <cell r="C3683">
            <v>574</v>
          </cell>
          <cell r="D3683" t="str">
            <v>STGAR-2</v>
          </cell>
        </row>
        <row r="3684">
          <cell r="A3684" t="str">
            <v>BANORTE57319459</v>
          </cell>
          <cell r="B3684" t="str">
            <v>BANORTE</v>
          </cell>
          <cell r="C3684">
            <v>57319459</v>
          </cell>
          <cell r="D3684" t="str">
            <v>STGAR-2</v>
          </cell>
        </row>
        <row r="3685">
          <cell r="A3685" t="str">
            <v>BANSAN6014</v>
          </cell>
          <cell r="B3685" t="str">
            <v>BANSAN</v>
          </cell>
          <cell r="C3685">
            <v>6014</v>
          </cell>
          <cell r="D3685" t="str">
            <v>STGAR-2</v>
          </cell>
        </row>
        <row r="3686">
          <cell r="A3686" t="str">
            <v>BANSAN152121</v>
          </cell>
          <cell r="B3686" t="str">
            <v>BANSAN</v>
          </cell>
          <cell r="C3686">
            <v>152121</v>
          </cell>
          <cell r="D3686" t="str">
            <v>STGAR-2</v>
          </cell>
        </row>
        <row r="3687">
          <cell r="A3687" t="str">
            <v>BANSAN2945053</v>
          </cell>
          <cell r="B3687" t="str">
            <v>BANSAN</v>
          </cell>
          <cell r="C3687">
            <v>2945053</v>
          </cell>
          <cell r="D3687" t="str">
            <v>STGAR-2</v>
          </cell>
        </row>
        <row r="3688">
          <cell r="A3688" t="str">
            <v>BANSAN65505310873</v>
          </cell>
          <cell r="B3688" t="str">
            <v>BANSAN</v>
          </cell>
          <cell r="C3688">
            <v>65505310873</v>
          </cell>
          <cell r="D3688" t="str">
            <v>STGAR-2</v>
          </cell>
        </row>
        <row r="3689">
          <cell r="A3689" t="str">
            <v>BARCLAY40364467</v>
          </cell>
          <cell r="B3689" t="str">
            <v>BARCLAY</v>
          </cell>
          <cell r="C3689">
            <v>40364467</v>
          </cell>
          <cell r="D3689" t="str">
            <v>STGAR-2</v>
          </cell>
        </row>
        <row r="3690">
          <cell r="A3690" t="str">
            <v>BCSUISS200269</v>
          </cell>
          <cell r="B3690" t="str">
            <v>BCSUISS</v>
          </cell>
          <cell r="C3690">
            <v>200269</v>
          </cell>
          <cell r="D3690" t="str">
            <v>STGAR-2</v>
          </cell>
        </row>
        <row r="3691">
          <cell r="A3691" t="str">
            <v>BGOLDMASTGAR-2</v>
          </cell>
          <cell r="B3691" t="str">
            <v>BGOLDMA</v>
          </cell>
          <cell r="C3691" t="str">
            <v>STGAR-2</v>
          </cell>
          <cell r="D3691" t="str">
            <v>STGAR-2</v>
          </cell>
        </row>
        <row r="3692">
          <cell r="A3692" t="str">
            <v>BIXE890509</v>
          </cell>
          <cell r="B3692" t="str">
            <v>BIXE</v>
          </cell>
          <cell r="C3692">
            <v>890509</v>
          </cell>
          <cell r="D3692" t="str">
            <v>STGAR-2</v>
          </cell>
        </row>
        <row r="3693">
          <cell r="A3693" t="str">
            <v>BNPFA2AMEX</v>
          </cell>
          <cell r="B3693" t="str">
            <v>BNP</v>
          </cell>
          <cell r="C3693" t="str">
            <v>FA2AMEX</v>
          </cell>
          <cell r="D3693" t="str">
            <v>STGAR-2</v>
          </cell>
        </row>
        <row r="3694">
          <cell r="A3694" t="str">
            <v>BSCTIA7844001-6</v>
          </cell>
          <cell r="B3694" t="str">
            <v>BSCTIA</v>
          </cell>
          <cell r="C3694" t="str">
            <v>7844001-6</v>
          </cell>
          <cell r="D3694" t="str">
            <v>STGAR-2</v>
          </cell>
        </row>
        <row r="3695">
          <cell r="A3695" t="str">
            <v>CBACTIN977143</v>
          </cell>
          <cell r="B3695" t="str">
            <v>CBACTIN</v>
          </cell>
          <cell r="C3695">
            <v>977143</v>
          </cell>
          <cell r="D3695" t="str">
            <v>STGAR-2</v>
          </cell>
        </row>
        <row r="3696">
          <cell r="A3696" t="str">
            <v>CBBARCLAY982</v>
          </cell>
          <cell r="B3696" t="str">
            <v>CBBARCLAY</v>
          </cell>
          <cell r="C3696">
            <v>982</v>
          </cell>
          <cell r="D3696" t="str">
            <v>STGAR-2</v>
          </cell>
        </row>
        <row r="3697">
          <cell r="A3697" t="str">
            <v>CBDEUTS7270</v>
          </cell>
          <cell r="B3697" t="str">
            <v>CBDEUTS</v>
          </cell>
          <cell r="C3697">
            <v>7270</v>
          </cell>
          <cell r="D3697" t="str">
            <v>STGAR-2</v>
          </cell>
        </row>
        <row r="3698">
          <cell r="A3698" t="str">
            <v>CBINTER100049544</v>
          </cell>
          <cell r="B3698" t="str">
            <v>CBINTER</v>
          </cell>
          <cell r="C3698">
            <v>100049544</v>
          </cell>
          <cell r="D3698" t="str">
            <v>STGAR-2</v>
          </cell>
        </row>
        <row r="3699">
          <cell r="A3699" t="str">
            <v>CBIXE1570035</v>
          </cell>
          <cell r="B3699" t="str">
            <v>CBIXE</v>
          </cell>
          <cell r="C3699">
            <v>1570035</v>
          </cell>
          <cell r="D3699" t="str">
            <v>STGAR-2</v>
          </cell>
        </row>
        <row r="3700">
          <cell r="A3700" t="str">
            <v>CBJPMORIB70820141527</v>
          </cell>
          <cell r="B3700" t="str">
            <v>CBJPMOR</v>
          </cell>
          <cell r="C3700" t="str">
            <v>IB70820141527</v>
          </cell>
          <cell r="D3700" t="str">
            <v>STGAR-2</v>
          </cell>
        </row>
        <row r="3701">
          <cell r="A3701" t="str">
            <v>CBMORGAN028M0081</v>
          </cell>
          <cell r="B3701" t="str">
            <v>CBMORGAN</v>
          </cell>
          <cell r="C3701" t="str">
            <v>028M0081</v>
          </cell>
          <cell r="D3701" t="str">
            <v>STGAR-2</v>
          </cell>
        </row>
        <row r="3702">
          <cell r="A3702" t="str">
            <v>CBMORGAN039NAAEU1</v>
          </cell>
          <cell r="B3702" t="str">
            <v>CBMORGAN</v>
          </cell>
          <cell r="C3702" t="str">
            <v>039NAAEU1</v>
          </cell>
          <cell r="D3702" t="str">
            <v>STGAR-2</v>
          </cell>
        </row>
        <row r="3703">
          <cell r="A3703" t="str">
            <v>CBVALMX269799</v>
          </cell>
          <cell r="B3703" t="str">
            <v>CBVALMX</v>
          </cell>
          <cell r="C3703">
            <v>269799</v>
          </cell>
          <cell r="D3703" t="str">
            <v>STGAR-2</v>
          </cell>
        </row>
        <row r="3704">
          <cell r="A3704" t="str">
            <v>FINAMEX37803</v>
          </cell>
          <cell r="B3704" t="str">
            <v>FINAMEX</v>
          </cell>
          <cell r="C3704">
            <v>37803</v>
          </cell>
          <cell r="D3704" t="str">
            <v>STGAR-2</v>
          </cell>
        </row>
        <row r="3705">
          <cell r="A3705" t="str">
            <v>GFI IDOGFI</v>
          </cell>
          <cell r="B3705" t="str">
            <v>GFI IDO</v>
          </cell>
          <cell r="C3705" t="str">
            <v>GFI</v>
          </cell>
          <cell r="D3705" t="str">
            <v>STGAR-2</v>
          </cell>
        </row>
        <row r="3706">
          <cell r="A3706" t="str">
            <v>GFI SORGFI</v>
          </cell>
          <cell r="B3706" t="str">
            <v>GFI SOR</v>
          </cell>
          <cell r="C3706" t="str">
            <v>GFI</v>
          </cell>
          <cell r="D3706" t="str">
            <v>STGAR-2</v>
          </cell>
        </row>
        <row r="3707">
          <cell r="A3707" t="str">
            <v>GOLDMAN14</v>
          </cell>
          <cell r="B3707" t="str">
            <v>GOLDMAN</v>
          </cell>
          <cell r="C3707">
            <v>14</v>
          </cell>
          <cell r="D3707" t="str">
            <v>STGAR-2</v>
          </cell>
        </row>
        <row r="3708">
          <cell r="A3708" t="str">
            <v>HSBCMEX502824</v>
          </cell>
          <cell r="B3708" t="str">
            <v>HSBCMEX</v>
          </cell>
          <cell r="C3708">
            <v>502824</v>
          </cell>
          <cell r="D3708" t="str">
            <v>STGAR-2</v>
          </cell>
        </row>
        <row r="3709">
          <cell r="A3709" t="str">
            <v>HSBCMEXSAGEF66</v>
          </cell>
          <cell r="B3709" t="str">
            <v>HSBCMEX</v>
          </cell>
          <cell r="C3709" t="str">
            <v>SAGEF66</v>
          </cell>
          <cell r="D3709" t="str">
            <v>STGAR-2</v>
          </cell>
        </row>
        <row r="3710">
          <cell r="A3710" t="str">
            <v>ICAM12786</v>
          </cell>
          <cell r="B3710" t="str">
            <v>ICAM</v>
          </cell>
          <cell r="C3710">
            <v>12786</v>
          </cell>
          <cell r="D3710" t="str">
            <v>STGAR-2</v>
          </cell>
        </row>
        <row r="3711">
          <cell r="A3711" t="str">
            <v>JPMORRC1502014200891</v>
          </cell>
          <cell r="B3711" t="str">
            <v>JPMOR</v>
          </cell>
          <cell r="C3711" t="str">
            <v>RC1502014200891</v>
          </cell>
          <cell r="D3711" t="str">
            <v>STGAR-2</v>
          </cell>
        </row>
        <row r="3712">
          <cell r="A3712" t="str">
            <v>MEI IDOMEI IDO 2648</v>
          </cell>
          <cell r="B3712" t="str">
            <v>MEI IDO</v>
          </cell>
          <cell r="C3712" t="str">
            <v>MEI IDO 2648</v>
          </cell>
          <cell r="D3712" t="str">
            <v>STGAR-2</v>
          </cell>
        </row>
        <row r="3713">
          <cell r="A3713" t="str">
            <v>MEI SORMEI 2648</v>
          </cell>
          <cell r="B3713" t="str">
            <v>MEI SOR</v>
          </cell>
          <cell r="C3713" t="str">
            <v>MEI 2648</v>
          </cell>
          <cell r="D3713" t="str">
            <v>STGAR-2</v>
          </cell>
        </row>
        <row r="3714">
          <cell r="A3714" t="str">
            <v>MEIREPMEI REP 2650</v>
          </cell>
          <cell r="B3714" t="str">
            <v>MEIREP</v>
          </cell>
          <cell r="C3714" t="str">
            <v>MEI REP 2650</v>
          </cell>
          <cell r="D3714" t="str">
            <v>STGAR-2</v>
          </cell>
        </row>
        <row r="3715">
          <cell r="A3715" t="str">
            <v>MLYNCCB571</v>
          </cell>
          <cell r="B3715" t="str">
            <v>MLYNCCB</v>
          </cell>
          <cell r="C3715">
            <v>571</v>
          </cell>
          <cell r="D3715" t="str">
            <v>STGAR-2</v>
          </cell>
        </row>
        <row r="3716">
          <cell r="A3716" t="str">
            <v>MULTIVA236680</v>
          </cell>
          <cell r="B3716" t="str">
            <v>MULTIVA</v>
          </cell>
          <cell r="C3716">
            <v>236680</v>
          </cell>
          <cell r="D3716" t="str">
            <v>STGAR-2</v>
          </cell>
        </row>
        <row r="3717">
          <cell r="A3717" t="str">
            <v>NAFINSA1051880</v>
          </cell>
          <cell r="B3717" t="str">
            <v>NAFINSA</v>
          </cell>
          <cell r="C3717">
            <v>1051880</v>
          </cell>
          <cell r="D3717" t="str">
            <v>STGAR-2</v>
          </cell>
        </row>
        <row r="3718">
          <cell r="A3718" t="str">
            <v>PGOLDMASTGAR-2</v>
          </cell>
          <cell r="B3718" t="str">
            <v>PGOLDMA</v>
          </cell>
          <cell r="C3718" t="str">
            <v>STGAR-2</v>
          </cell>
          <cell r="D3718" t="str">
            <v>STGAR-2</v>
          </cell>
        </row>
        <row r="3719">
          <cell r="A3719" t="str">
            <v>VECTOR267611</v>
          </cell>
          <cell r="B3719" t="str">
            <v>VECTOR</v>
          </cell>
          <cell r="C3719">
            <v>267611</v>
          </cell>
          <cell r="D3719" t="str">
            <v>STGAR-2</v>
          </cell>
        </row>
        <row r="3720">
          <cell r="A3720" t="str">
            <v>SANTANDCODIS CLIENTES</v>
          </cell>
          <cell r="B3720" t="str">
            <v>SANTAND</v>
          </cell>
          <cell r="C3720" t="str">
            <v>CODIS CLIENTES</v>
          </cell>
          <cell r="D3720" t="str">
            <v>STGAR-2 B1</v>
          </cell>
        </row>
        <row r="3721">
          <cell r="A3721" t="str">
            <v>SANTANDCODIS OPICS</v>
          </cell>
          <cell r="B3721" t="str">
            <v>SANTAND</v>
          </cell>
          <cell r="C3721" t="str">
            <v>CODIS OPICS</v>
          </cell>
          <cell r="D3721" t="str">
            <v>STGAR-2 B1</v>
          </cell>
        </row>
        <row r="3722">
          <cell r="A3722" t="str">
            <v>SANTANDCODIS CLIENTES</v>
          </cell>
          <cell r="B3722" t="str">
            <v>SANTAND</v>
          </cell>
          <cell r="C3722" t="str">
            <v>CODIS CLIENTES</v>
          </cell>
          <cell r="D3722" t="str">
            <v>STGAR-5 C</v>
          </cell>
        </row>
        <row r="3723">
          <cell r="A3723" t="str">
            <v>SANTANDCODIS OPICS</v>
          </cell>
          <cell r="B3723" t="str">
            <v>SANTAND</v>
          </cell>
          <cell r="C3723" t="str">
            <v>CODIS OPICS</v>
          </cell>
          <cell r="D3723" t="str">
            <v>STGAR-5 C</v>
          </cell>
        </row>
        <row r="3724">
          <cell r="A3724" t="str">
            <v>SANTANDCODIS CLIENTES</v>
          </cell>
          <cell r="B3724" t="str">
            <v>SANTAND</v>
          </cell>
          <cell r="C3724" t="str">
            <v>CODIS CLIENTES</v>
          </cell>
          <cell r="D3724" t="str">
            <v>STGAR-5 P</v>
          </cell>
        </row>
        <row r="3725">
          <cell r="A3725" t="str">
            <v>SANTANDCODIS OPICS</v>
          </cell>
          <cell r="B3725" t="str">
            <v>SANTAND</v>
          </cell>
          <cell r="C3725" t="str">
            <v>CODIS OPICS</v>
          </cell>
          <cell r="D3725" t="str">
            <v>STGAR-5 P</v>
          </cell>
        </row>
        <row r="3726">
          <cell r="A3726" t="str">
            <v>ACIVAL58540</v>
          </cell>
          <cell r="B3726" t="str">
            <v>ACIVAL</v>
          </cell>
          <cell r="C3726">
            <v>58540</v>
          </cell>
          <cell r="D3726" t="str">
            <v>STGAR-6</v>
          </cell>
        </row>
        <row r="3727">
          <cell r="A3727" t="str">
            <v>BACMEXT4005799</v>
          </cell>
          <cell r="B3727" t="str">
            <v>BACMEXT</v>
          </cell>
          <cell r="C3727">
            <v>4005799</v>
          </cell>
          <cell r="D3727" t="str">
            <v>STGAR-6</v>
          </cell>
        </row>
        <row r="3728">
          <cell r="A3728" t="str">
            <v>BACOMER919140027880</v>
          </cell>
          <cell r="B3728" t="str">
            <v>BACOMER</v>
          </cell>
          <cell r="C3728">
            <v>919140027880</v>
          </cell>
          <cell r="D3728" t="str">
            <v>STGAR-6</v>
          </cell>
        </row>
        <row r="3729">
          <cell r="A3729" t="str">
            <v>BACOMERMEX002308</v>
          </cell>
          <cell r="B3729" t="str">
            <v>BACOMER</v>
          </cell>
          <cell r="C3729" t="str">
            <v>MEX002308</v>
          </cell>
          <cell r="D3729" t="str">
            <v>STGAR-6</v>
          </cell>
        </row>
        <row r="3730">
          <cell r="A3730" t="str">
            <v>BAMMSACM00741</v>
          </cell>
          <cell r="B3730" t="str">
            <v>BAMMSA</v>
          </cell>
          <cell r="C3730" t="str">
            <v>CM00741</v>
          </cell>
          <cell r="D3730" t="str">
            <v>STGAR-6</v>
          </cell>
        </row>
        <row r="3731">
          <cell r="A3731" t="str">
            <v>CITIMX74114249</v>
          </cell>
          <cell r="B3731" t="str">
            <v>CITIMX</v>
          </cell>
          <cell r="C3731">
            <v>74114249</v>
          </cell>
          <cell r="D3731" t="str">
            <v>STGAR-6</v>
          </cell>
        </row>
        <row r="3732">
          <cell r="A3732" t="str">
            <v>CITIMXCLD-5827</v>
          </cell>
          <cell r="B3732" t="str">
            <v>CITIMX</v>
          </cell>
          <cell r="C3732" t="str">
            <v>CLD-5827</v>
          </cell>
          <cell r="D3732" t="str">
            <v>STGAR-6</v>
          </cell>
        </row>
        <row r="3733">
          <cell r="A3733" t="str">
            <v>BANOBRA728</v>
          </cell>
          <cell r="B3733" t="str">
            <v>BANOBRA</v>
          </cell>
          <cell r="C3733">
            <v>728</v>
          </cell>
          <cell r="D3733" t="str">
            <v>STGAR-6</v>
          </cell>
        </row>
        <row r="3734">
          <cell r="A3734" t="str">
            <v>BANORTE502171411</v>
          </cell>
          <cell r="B3734" t="str">
            <v>BANORTE</v>
          </cell>
          <cell r="C3734">
            <v>502171411</v>
          </cell>
          <cell r="D3734" t="str">
            <v>STGAR-6</v>
          </cell>
        </row>
        <row r="3735">
          <cell r="A3735" t="str">
            <v>BANSAN9963</v>
          </cell>
          <cell r="B3735" t="str">
            <v>BANSAN</v>
          </cell>
          <cell r="C3735">
            <v>9963</v>
          </cell>
          <cell r="D3735" t="str">
            <v>STGAR-6</v>
          </cell>
        </row>
        <row r="3736">
          <cell r="A3736" t="str">
            <v>BANSAN1008753</v>
          </cell>
          <cell r="B3736" t="str">
            <v>BANSAN</v>
          </cell>
          <cell r="C3736">
            <v>1008753</v>
          </cell>
          <cell r="D3736" t="str">
            <v>STGAR-6</v>
          </cell>
        </row>
        <row r="3737">
          <cell r="A3737" t="str">
            <v>BANSAN2945057</v>
          </cell>
          <cell r="B3737" t="str">
            <v>BANSAN</v>
          </cell>
          <cell r="C3737">
            <v>2945057</v>
          </cell>
          <cell r="D3737" t="str">
            <v>STGAR-6</v>
          </cell>
        </row>
        <row r="3738">
          <cell r="A3738" t="str">
            <v>BANSAN65505310873</v>
          </cell>
          <cell r="B3738" t="str">
            <v>BANSAN</v>
          </cell>
          <cell r="C3738">
            <v>65505310873</v>
          </cell>
          <cell r="D3738" t="str">
            <v>STGAR-6</v>
          </cell>
        </row>
        <row r="3739">
          <cell r="A3739" t="str">
            <v>BARCLAY41120537</v>
          </cell>
          <cell r="B3739" t="str">
            <v>BARCLAY</v>
          </cell>
          <cell r="C3739">
            <v>41120537</v>
          </cell>
          <cell r="D3739" t="str">
            <v>STGAR-6</v>
          </cell>
        </row>
        <row r="3740">
          <cell r="A3740" t="str">
            <v>BCSUISS021/2006-1</v>
          </cell>
          <cell r="B3740" t="str">
            <v>BCSUISS</v>
          </cell>
          <cell r="C3740" t="str">
            <v>021/2006-1</v>
          </cell>
          <cell r="D3740" t="str">
            <v>STGAR-6</v>
          </cell>
        </row>
        <row r="3741">
          <cell r="A3741" t="str">
            <v>BGOLDMASTGAR-6</v>
          </cell>
          <cell r="B3741" t="str">
            <v>BGOLDMA</v>
          </cell>
          <cell r="C3741" t="str">
            <v>STGAR-6</v>
          </cell>
          <cell r="D3741" t="str">
            <v>STGAR-6</v>
          </cell>
        </row>
        <row r="3742">
          <cell r="A3742" t="str">
            <v>BNPFSRAMEX</v>
          </cell>
          <cell r="B3742" t="str">
            <v>BNP</v>
          </cell>
          <cell r="C3742" t="str">
            <v>FSRAMEX</v>
          </cell>
          <cell r="D3742" t="str">
            <v>STGAR-6</v>
          </cell>
        </row>
        <row r="3743">
          <cell r="A3743" t="str">
            <v>BSCTIA7988285-1</v>
          </cell>
          <cell r="B3743" t="str">
            <v>BSCTIA</v>
          </cell>
          <cell r="C3743" t="str">
            <v>7988285-1</v>
          </cell>
          <cell r="D3743" t="str">
            <v>STGAR-6</v>
          </cell>
        </row>
        <row r="3744">
          <cell r="A3744" t="str">
            <v>CBACTIN977018</v>
          </cell>
          <cell r="B3744" t="str">
            <v>CBACTIN</v>
          </cell>
          <cell r="C3744">
            <v>977018</v>
          </cell>
          <cell r="D3744" t="str">
            <v>STGAR-6</v>
          </cell>
        </row>
        <row r="3745">
          <cell r="A3745" t="str">
            <v>CBBARCLAY980</v>
          </cell>
          <cell r="B3745" t="str">
            <v>CBBARCLAY</v>
          </cell>
          <cell r="C3745">
            <v>980</v>
          </cell>
          <cell r="D3745" t="str">
            <v>STGAR-6</v>
          </cell>
        </row>
        <row r="3746">
          <cell r="A3746" t="str">
            <v>CBBBV5256151</v>
          </cell>
          <cell r="B3746" t="str">
            <v>CBBBV</v>
          </cell>
          <cell r="C3746">
            <v>5256151</v>
          </cell>
          <cell r="D3746" t="str">
            <v>STGAR-6</v>
          </cell>
        </row>
        <row r="3747">
          <cell r="A3747" t="str">
            <v>CBCSUISSE2010/20</v>
          </cell>
          <cell r="B3747" t="str">
            <v>CBCSUISSE</v>
          </cell>
          <cell r="C3747" t="str">
            <v>2010/20</v>
          </cell>
          <cell r="D3747" t="str">
            <v>STGAR-6</v>
          </cell>
        </row>
        <row r="3748">
          <cell r="A3748" t="str">
            <v>CBDEUTS7272</v>
          </cell>
          <cell r="B3748" t="str">
            <v>CBDEUTS</v>
          </cell>
          <cell r="C3748">
            <v>7272</v>
          </cell>
          <cell r="D3748" t="str">
            <v>STGAR-6</v>
          </cell>
        </row>
        <row r="3749">
          <cell r="A3749" t="str">
            <v>CBINTER100049544</v>
          </cell>
          <cell r="B3749" t="str">
            <v>CBINTER</v>
          </cell>
          <cell r="C3749">
            <v>100049544</v>
          </cell>
          <cell r="D3749" t="str">
            <v>STGAR-6</v>
          </cell>
        </row>
        <row r="3750">
          <cell r="A3750" t="str">
            <v>CBJPMORIB7082014360</v>
          </cell>
          <cell r="B3750" t="str">
            <v>CBJPMOR</v>
          </cell>
          <cell r="C3750" t="str">
            <v>IB7082014360</v>
          </cell>
          <cell r="D3750" t="str">
            <v>STGAR-6</v>
          </cell>
        </row>
        <row r="3751">
          <cell r="A3751" t="str">
            <v>CBMORGAN028M02428</v>
          </cell>
          <cell r="B3751" t="str">
            <v>CBMORGAN</v>
          </cell>
          <cell r="C3751" t="str">
            <v>028M02428</v>
          </cell>
          <cell r="D3751" t="str">
            <v>STGAR-6</v>
          </cell>
        </row>
        <row r="3752">
          <cell r="A3752" t="str">
            <v>FINAMEX39098</v>
          </cell>
          <cell r="B3752" t="str">
            <v>FINAMEX</v>
          </cell>
          <cell r="C3752">
            <v>39098</v>
          </cell>
          <cell r="D3752" t="str">
            <v>STGAR-6</v>
          </cell>
        </row>
        <row r="3753">
          <cell r="A3753" t="str">
            <v>GFI IDOGFI</v>
          </cell>
          <cell r="B3753" t="str">
            <v>GFI IDO</v>
          </cell>
          <cell r="C3753" t="str">
            <v>GFI</v>
          </cell>
          <cell r="D3753" t="str">
            <v>STGAR-6</v>
          </cell>
        </row>
        <row r="3754">
          <cell r="A3754" t="str">
            <v>GFI SORGFI</v>
          </cell>
          <cell r="B3754" t="str">
            <v>GFI SOR</v>
          </cell>
          <cell r="C3754" t="str">
            <v>GFI</v>
          </cell>
          <cell r="D3754" t="str">
            <v>STGAR-6</v>
          </cell>
        </row>
        <row r="3755">
          <cell r="A3755" t="str">
            <v>GOLDMAN14</v>
          </cell>
          <cell r="B3755" t="str">
            <v>GOLDMAN</v>
          </cell>
          <cell r="C3755">
            <v>14</v>
          </cell>
          <cell r="D3755" t="str">
            <v>STGAR-6</v>
          </cell>
        </row>
        <row r="3756">
          <cell r="A3756" t="str">
            <v>HSBCMEX443002</v>
          </cell>
          <cell r="B3756" t="str">
            <v>HSBCMEX</v>
          </cell>
          <cell r="C3756">
            <v>443002</v>
          </cell>
          <cell r="D3756" t="str">
            <v>STGAR-6</v>
          </cell>
        </row>
        <row r="3757">
          <cell r="A3757" t="str">
            <v>HSBCMEXSAGEF41</v>
          </cell>
          <cell r="B3757" t="str">
            <v>HSBCMEX</v>
          </cell>
          <cell r="C3757" t="str">
            <v>SAGEF41</v>
          </cell>
          <cell r="D3757" t="str">
            <v>STGAR-6</v>
          </cell>
        </row>
        <row r="3758">
          <cell r="A3758" t="str">
            <v>ICAM12777</v>
          </cell>
          <cell r="B3758" t="str">
            <v>ICAM</v>
          </cell>
          <cell r="C3758">
            <v>12777</v>
          </cell>
          <cell r="D3758" t="str">
            <v>STGAR-6</v>
          </cell>
        </row>
        <row r="3759">
          <cell r="A3759" t="str">
            <v>JPMORRC1502014203072</v>
          </cell>
          <cell r="B3759" t="str">
            <v>JPMOR</v>
          </cell>
          <cell r="C3759" t="str">
            <v>RC1502014203072</v>
          </cell>
          <cell r="D3759" t="str">
            <v>STGAR-6</v>
          </cell>
        </row>
        <row r="3760">
          <cell r="A3760" t="str">
            <v>MEI IDOMEI IDO 2648</v>
          </cell>
          <cell r="B3760" t="str">
            <v>MEI IDO</v>
          </cell>
          <cell r="C3760" t="str">
            <v>MEI IDO 2648</v>
          </cell>
          <cell r="D3760" t="str">
            <v>STGAR-6</v>
          </cell>
        </row>
        <row r="3761">
          <cell r="A3761" t="str">
            <v>MEI SORMEI 2648</v>
          </cell>
          <cell r="B3761" t="str">
            <v>MEI SOR</v>
          </cell>
          <cell r="C3761" t="str">
            <v>MEI 2648</v>
          </cell>
          <cell r="D3761" t="str">
            <v>STGAR-6</v>
          </cell>
        </row>
        <row r="3762">
          <cell r="A3762" t="str">
            <v>MEIREPMEI REP 2650</v>
          </cell>
          <cell r="B3762" t="str">
            <v>MEIREP</v>
          </cell>
          <cell r="C3762" t="str">
            <v>MEI REP 2650</v>
          </cell>
          <cell r="D3762" t="str">
            <v>STGAR-6</v>
          </cell>
        </row>
        <row r="3763">
          <cell r="A3763" t="str">
            <v>MULTIVA2649170</v>
          </cell>
          <cell r="B3763" t="str">
            <v>MULTIVA</v>
          </cell>
          <cell r="C3763">
            <v>2649170</v>
          </cell>
          <cell r="D3763" t="str">
            <v>STGAR-6</v>
          </cell>
        </row>
        <row r="3764">
          <cell r="A3764" t="str">
            <v>NAFINSA1064368</v>
          </cell>
          <cell r="B3764" t="str">
            <v>NAFINSA</v>
          </cell>
          <cell r="C3764">
            <v>1064368</v>
          </cell>
          <cell r="D3764" t="str">
            <v>STGAR-6</v>
          </cell>
        </row>
        <row r="3765">
          <cell r="A3765" t="str">
            <v>PGOLDMASTGAR-6</v>
          </cell>
          <cell r="B3765" t="str">
            <v>PGOLDMA</v>
          </cell>
          <cell r="C3765" t="str">
            <v>STGAR-6</v>
          </cell>
          <cell r="D3765" t="str">
            <v>STGAR-6</v>
          </cell>
        </row>
        <row r="3766">
          <cell r="A3766" t="str">
            <v>SIPOIDOSIPOIDO 2649</v>
          </cell>
          <cell r="B3766" t="str">
            <v>SIPOIDO</v>
          </cell>
          <cell r="C3766" t="str">
            <v>SIPOIDO 2649</v>
          </cell>
          <cell r="D3766" t="str">
            <v>STGAR-6</v>
          </cell>
        </row>
        <row r="3767">
          <cell r="A3767" t="str">
            <v>SIPOREPSIPO REP 2649</v>
          </cell>
          <cell r="B3767" t="str">
            <v>SIPOREP</v>
          </cell>
          <cell r="C3767" t="str">
            <v>SIPO REP 2649</v>
          </cell>
          <cell r="D3767" t="str">
            <v>STGAR-6</v>
          </cell>
        </row>
        <row r="3768">
          <cell r="A3768" t="str">
            <v>SIPOSORSIPO 2649</v>
          </cell>
          <cell r="B3768" t="str">
            <v>SIPOSOR</v>
          </cell>
          <cell r="C3768" t="str">
            <v>SIPO 2649</v>
          </cell>
          <cell r="D3768" t="str">
            <v>STGAR-6</v>
          </cell>
        </row>
        <row r="3769">
          <cell r="A3769" t="str">
            <v>VAR IDOVAR IDO 2650</v>
          </cell>
          <cell r="B3769" t="str">
            <v>VAR IDO</v>
          </cell>
          <cell r="C3769" t="str">
            <v>VAR IDO 2650</v>
          </cell>
          <cell r="D3769" t="str">
            <v>STGAR-6</v>
          </cell>
        </row>
        <row r="3770">
          <cell r="A3770" t="str">
            <v>VARREPVAR REP 2650</v>
          </cell>
          <cell r="B3770" t="str">
            <v>VARREP</v>
          </cell>
          <cell r="C3770" t="str">
            <v>VAR REP 2650</v>
          </cell>
          <cell r="D3770" t="str">
            <v>STGAR-6</v>
          </cell>
        </row>
        <row r="3771">
          <cell r="A3771" t="str">
            <v>VECTOR244886</v>
          </cell>
          <cell r="B3771" t="str">
            <v>VECTOR</v>
          </cell>
          <cell r="C3771">
            <v>244886</v>
          </cell>
          <cell r="D3771" t="str">
            <v>STGAR-6</v>
          </cell>
        </row>
        <row r="3772">
          <cell r="A3772" t="str">
            <v>SANTANDCODIS CLIENTES</v>
          </cell>
          <cell r="B3772" t="str">
            <v>SANTAND</v>
          </cell>
          <cell r="C3772" t="str">
            <v>CODIS CLIENTES</v>
          </cell>
          <cell r="D3772" t="str">
            <v>STGAR-7 B</v>
          </cell>
        </row>
        <row r="3773">
          <cell r="A3773" t="str">
            <v>SANTANDCODIS OPICS</v>
          </cell>
          <cell r="B3773" t="str">
            <v>SANTAND</v>
          </cell>
          <cell r="C3773" t="str">
            <v>CODIS OPICS</v>
          </cell>
          <cell r="D3773" t="str">
            <v>STGAR-7 B</v>
          </cell>
        </row>
        <row r="3774">
          <cell r="A3774" t="str">
            <v>SANTANDCODIS CLIENTES</v>
          </cell>
          <cell r="B3774" t="str">
            <v>SANTAND</v>
          </cell>
          <cell r="C3774" t="str">
            <v>CODIS CLIENTES</v>
          </cell>
          <cell r="D3774" t="str">
            <v>STGAR-7 C</v>
          </cell>
        </row>
        <row r="3775">
          <cell r="A3775" t="str">
            <v>SANTANDCODIS OPICS</v>
          </cell>
          <cell r="B3775" t="str">
            <v>SANTAND</v>
          </cell>
          <cell r="C3775" t="str">
            <v>CODIS OPICS</v>
          </cell>
          <cell r="D3775" t="str">
            <v>STGAR-7 C</v>
          </cell>
        </row>
        <row r="3776">
          <cell r="A3776" t="str">
            <v>SANTANDCODIS CLIENTES</v>
          </cell>
          <cell r="B3776" t="str">
            <v>SANTAND</v>
          </cell>
          <cell r="C3776" t="str">
            <v>CODIS CLIENTES</v>
          </cell>
          <cell r="D3776" t="str">
            <v>STGAR-7 P</v>
          </cell>
        </row>
        <row r="3777">
          <cell r="A3777" t="str">
            <v>SANTANDCODIS OPICS</v>
          </cell>
          <cell r="B3777" t="str">
            <v>SANTAND</v>
          </cell>
          <cell r="C3777" t="str">
            <v>CODIS OPICS</v>
          </cell>
          <cell r="D3777" t="str">
            <v>STGAR-7 P</v>
          </cell>
        </row>
        <row r="3778">
          <cell r="A3778" t="str">
            <v>BACMEXT520872</v>
          </cell>
          <cell r="B3778" t="str">
            <v>BACMEXT</v>
          </cell>
          <cell r="C3778">
            <v>520872</v>
          </cell>
          <cell r="D3778" t="str">
            <v>STRGOB2</v>
          </cell>
        </row>
        <row r="3779">
          <cell r="A3779" t="str">
            <v>BACOMER919192011592</v>
          </cell>
          <cell r="B3779" t="str">
            <v>BACOMER</v>
          </cell>
          <cell r="C3779">
            <v>919192011592</v>
          </cell>
          <cell r="D3779" t="str">
            <v>STRGOB2</v>
          </cell>
        </row>
        <row r="3780">
          <cell r="A3780" t="str">
            <v>BAINVEX15000</v>
          </cell>
          <cell r="B3780" t="str">
            <v>BAINVEX</v>
          </cell>
          <cell r="C3780">
            <v>15000</v>
          </cell>
          <cell r="D3780" t="str">
            <v>STRGOB2</v>
          </cell>
        </row>
        <row r="3781">
          <cell r="A3781" t="str">
            <v>BAMMSACM00258</v>
          </cell>
          <cell r="B3781" t="str">
            <v>BAMMSA</v>
          </cell>
          <cell r="C3781" t="str">
            <v>CM00258</v>
          </cell>
          <cell r="D3781" t="str">
            <v>STRGOB2</v>
          </cell>
        </row>
        <row r="3782">
          <cell r="A3782" t="str">
            <v>CITIMX74605952</v>
          </cell>
          <cell r="B3782" t="str">
            <v>CITIMX</v>
          </cell>
          <cell r="C3782">
            <v>74605952</v>
          </cell>
          <cell r="D3782" t="str">
            <v>STRGOB2</v>
          </cell>
        </row>
        <row r="3783">
          <cell r="A3783" t="str">
            <v>BANOBRA580</v>
          </cell>
          <cell r="B3783" t="str">
            <v>BANOBRA</v>
          </cell>
          <cell r="C3783">
            <v>580</v>
          </cell>
          <cell r="D3783" t="str">
            <v>STRGOB2</v>
          </cell>
        </row>
        <row r="3784">
          <cell r="A3784" t="str">
            <v>BANORTE501401360</v>
          </cell>
          <cell r="B3784" t="str">
            <v>BANORTE</v>
          </cell>
          <cell r="C3784">
            <v>501401360</v>
          </cell>
          <cell r="D3784" t="str">
            <v>STRGOB2</v>
          </cell>
        </row>
        <row r="3785">
          <cell r="A3785" t="str">
            <v>BANSAN142770</v>
          </cell>
          <cell r="B3785" t="str">
            <v>BANSAN</v>
          </cell>
          <cell r="C3785">
            <v>142770</v>
          </cell>
          <cell r="D3785" t="str">
            <v>STRGOB2</v>
          </cell>
        </row>
        <row r="3786">
          <cell r="A3786" t="str">
            <v>BANSAN65505310873</v>
          </cell>
          <cell r="B3786" t="str">
            <v>BANSAN</v>
          </cell>
          <cell r="C3786">
            <v>65505310873</v>
          </cell>
          <cell r="D3786" t="str">
            <v>STRGOB2</v>
          </cell>
        </row>
        <row r="3787">
          <cell r="A3787" t="str">
            <v>BARCLAY42653012</v>
          </cell>
          <cell r="B3787" t="str">
            <v>BARCLAY</v>
          </cell>
          <cell r="C3787">
            <v>42653012</v>
          </cell>
          <cell r="D3787" t="str">
            <v>STRGOB2</v>
          </cell>
        </row>
        <row r="3788">
          <cell r="A3788" t="str">
            <v>BCSUISS220278</v>
          </cell>
          <cell r="B3788" t="str">
            <v>BCSUISS</v>
          </cell>
          <cell r="C3788">
            <v>220278</v>
          </cell>
          <cell r="D3788" t="str">
            <v>STRGOB2</v>
          </cell>
        </row>
        <row r="3789">
          <cell r="A3789" t="str">
            <v>BIXE890830</v>
          </cell>
          <cell r="B3789" t="str">
            <v>BIXE</v>
          </cell>
          <cell r="C3789">
            <v>890830</v>
          </cell>
          <cell r="D3789" t="str">
            <v>STRGOB2</v>
          </cell>
        </row>
        <row r="3790">
          <cell r="A3790" t="str">
            <v>BSCTIA7840687-2</v>
          </cell>
          <cell r="B3790" t="str">
            <v>BSCTIA</v>
          </cell>
          <cell r="C3790" t="str">
            <v>7840687-2</v>
          </cell>
          <cell r="D3790" t="str">
            <v>STRGOB2</v>
          </cell>
        </row>
        <row r="3791">
          <cell r="A3791" t="str">
            <v>CBACTIN976929</v>
          </cell>
          <cell r="B3791" t="str">
            <v>CBACTIN</v>
          </cell>
          <cell r="C3791">
            <v>976929</v>
          </cell>
          <cell r="D3791" t="str">
            <v>STRGOB2</v>
          </cell>
        </row>
        <row r="3792">
          <cell r="A3792" t="str">
            <v>CBBARCLAY965</v>
          </cell>
          <cell r="B3792" t="str">
            <v>CBBARCLAY</v>
          </cell>
          <cell r="C3792">
            <v>965</v>
          </cell>
          <cell r="D3792" t="str">
            <v>STRGOB2</v>
          </cell>
        </row>
        <row r="3793">
          <cell r="A3793" t="str">
            <v>CBINTER100049544</v>
          </cell>
          <cell r="B3793" t="str">
            <v>CBINTER</v>
          </cell>
          <cell r="C3793">
            <v>100049544</v>
          </cell>
          <cell r="D3793" t="str">
            <v>STRGOB2</v>
          </cell>
        </row>
        <row r="3794">
          <cell r="A3794" t="str">
            <v>CBIXE388777</v>
          </cell>
          <cell r="B3794" t="str">
            <v>CBIXE</v>
          </cell>
          <cell r="C3794">
            <v>388777</v>
          </cell>
          <cell r="D3794" t="str">
            <v>STRGOB2</v>
          </cell>
        </row>
        <row r="3795">
          <cell r="A3795" t="str">
            <v>CBJPMORIB70820141502</v>
          </cell>
          <cell r="B3795" t="str">
            <v>CBJPMOR</v>
          </cell>
          <cell r="C3795" t="str">
            <v>IB70820141502</v>
          </cell>
          <cell r="D3795" t="str">
            <v>STRGOB2</v>
          </cell>
        </row>
        <row r="3796">
          <cell r="A3796" t="str">
            <v>CBMONEX2569051</v>
          </cell>
          <cell r="B3796" t="str">
            <v>CBMONEX</v>
          </cell>
          <cell r="C3796">
            <v>2569051</v>
          </cell>
          <cell r="D3796" t="str">
            <v>STRGOB2</v>
          </cell>
        </row>
        <row r="3797">
          <cell r="A3797" t="str">
            <v>CBMORGAN039NAAEO5</v>
          </cell>
          <cell r="B3797" t="str">
            <v>CBMORGAN</v>
          </cell>
          <cell r="C3797" t="str">
            <v>039NAAEO5</v>
          </cell>
          <cell r="D3797" t="str">
            <v>STRGOB2</v>
          </cell>
        </row>
        <row r="3798">
          <cell r="A3798" t="str">
            <v>CBVALMX312174</v>
          </cell>
          <cell r="B3798" t="str">
            <v>CBVALMX</v>
          </cell>
          <cell r="C3798">
            <v>312174</v>
          </cell>
          <cell r="D3798" t="str">
            <v>STRGOB2</v>
          </cell>
        </row>
        <row r="3799">
          <cell r="A3799" t="str">
            <v>FINAMEX38336</v>
          </cell>
          <cell r="B3799" t="str">
            <v>FINAMEX</v>
          </cell>
          <cell r="C3799">
            <v>38336</v>
          </cell>
          <cell r="D3799" t="str">
            <v>STRGOB2</v>
          </cell>
        </row>
        <row r="3800">
          <cell r="A3800" t="str">
            <v>GFI IDOGFI</v>
          </cell>
          <cell r="B3800" t="str">
            <v>GFI IDO</v>
          </cell>
          <cell r="C3800" t="str">
            <v>GFI</v>
          </cell>
          <cell r="D3800" t="str">
            <v>STRGOB2</v>
          </cell>
        </row>
        <row r="3801">
          <cell r="A3801" t="str">
            <v>GFI SORGFI</v>
          </cell>
          <cell r="B3801" t="str">
            <v>GFI SOR</v>
          </cell>
          <cell r="C3801" t="str">
            <v>GFI</v>
          </cell>
          <cell r="D3801" t="str">
            <v>STRGOB2</v>
          </cell>
        </row>
        <row r="3802">
          <cell r="A3802" t="str">
            <v>GMP1</v>
          </cell>
          <cell r="B3802" t="str">
            <v>GMP</v>
          </cell>
          <cell r="C3802">
            <v>1</v>
          </cell>
          <cell r="D3802" t="str">
            <v>STRGOB2</v>
          </cell>
        </row>
        <row r="3803">
          <cell r="A3803" t="str">
            <v>GOLDMAN14</v>
          </cell>
          <cell r="B3803" t="str">
            <v>GOLDMAN</v>
          </cell>
          <cell r="C3803">
            <v>14</v>
          </cell>
          <cell r="D3803" t="str">
            <v>STRGOB2</v>
          </cell>
        </row>
        <row r="3804">
          <cell r="A3804" t="str">
            <v>HSBCMEX224402</v>
          </cell>
          <cell r="B3804" t="str">
            <v>HSBCMEX</v>
          </cell>
          <cell r="C3804">
            <v>224402</v>
          </cell>
          <cell r="D3804" t="str">
            <v>STRGOB2</v>
          </cell>
        </row>
        <row r="3805">
          <cell r="A3805" t="str">
            <v>HSBCMEXBASSF08</v>
          </cell>
          <cell r="B3805" t="str">
            <v>HSBCMEX</v>
          </cell>
          <cell r="C3805" t="str">
            <v>BASSF08</v>
          </cell>
          <cell r="D3805" t="str">
            <v>STRGOB2</v>
          </cell>
        </row>
        <row r="3806">
          <cell r="A3806" t="str">
            <v>ICAM12568</v>
          </cell>
          <cell r="B3806" t="str">
            <v>ICAM</v>
          </cell>
          <cell r="C3806">
            <v>12568</v>
          </cell>
          <cell r="D3806" t="str">
            <v>STRGOB2</v>
          </cell>
        </row>
        <row r="3807">
          <cell r="A3807" t="str">
            <v>JPMORRC1502014201032</v>
          </cell>
          <cell r="B3807" t="str">
            <v>JPMOR</v>
          </cell>
          <cell r="C3807" t="str">
            <v>RC1502014201032</v>
          </cell>
          <cell r="D3807" t="str">
            <v>STRGOB2</v>
          </cell>
        </row>
        <row r="3808">
          <cell r="A3808" t="str">
            <v>MEI IDOMEI IDO 2648</v>
          </cell>
          <cell r="B3808" t="str">
            <v>MEI IDO</v>
          </cell>
          <cell r="C3808" t="str">
            <v>MEI IDO 2648</v>
          </cell>
          <cell r="D3808" t="str">
            <v>STRGOB2</v>
          </cell>
        </row>
        <row r="3809">
          <cell r="A3809" t="str">
            <v>MEI SORMEI 2648</v>
          </cell>
          <cell r="B3809" t="str">
            <v>MEI SOR</v>
          </cell>
          <cell r="C3809" t="str">
            <v>MEI 2648</v>
          </cell>
          <cell r="D3809" t="str">
            <v>STRGOB2</v>
          </cell>
        </row>
        <row r="3810">
          <cell r="A3810" t="str">
            <v>MEIREPMEI REP 2650</v>
          </cell>
          <cell r="B3810" t="str">
            <v>MEIREP</v>
          </cell>
          <cell r="C3810" t="str">
            <v>MEI REP 2650</v>
          </cell>
          <cell r="D3810" t="str">
            <v>STRGOB2</v>
          </cell>
        </row>
        <row r="3811">
          <cell r="A3811" t="str">
            <v>MLYNCCB695</v>
          </cell>
          <cell r="B3811" t="str">
            <v>MLYNCCB</v>
          </cell>
          <cell r="C3811">
            <v>695</v>
          </cell>
          <cell r="D3811" t="str">
            <v>STRGOB2</v>
          </cell>
        </row>
        <row r="3812">
          <cell r="A3812" t="str">
            <v>NAFINSA1063717</v>
          </cell>
          <cell r="B3812" t="str">
            <v>NAFINSA</v>
          </cell>
          <cell r="C3812">
            <v>1063717</v>
          </cell>
          <cell r="D3812" t="str">
            <v>STRGOB2</v>
          </cell>
        </row>
        <row r="3813">
          <cell r="A3813" t="str">
            <v>SANTANDCODIS CLIENTES</v>
          </cell>
          <cell r="B3813" t="str">
            <v>SANTAND</v>
          </cell>
          <cell r="C3813" t="str">
            <v>CODIS CLIENTES</v>
          </cell>
          <cell r="D3813" t="str">
            <v>STRGOB2</v>
          </cell>
        </row>
        <row r="3814">
          <cell r="A3814" t="str">
            <v>SANTANDCODIS OPICS</v>
          </cell>
          <cell r="B3814" t="str">
            <v>SANTAND</v>
          </cell>
          <cell r="C3814" t="str">
            <v>CODIS OPICS</v>
          </cell>
          <cell r="D3814" t="str">
            <v>STRGOB2</v>
          </cell>
        </row>
        <row r="3815">
          <cell r="A3815" t="str">
            <v>SANTANDCUSTODIO SANTANDER</v>
          </cell>
          <cell r="B3815" t="str">
            <v>SANTAND</v>
          </cell>
          <cell r="C3815" t="str">
            <v>CUSTODIO SANTANDER</v>
          </cell>
          <cell r="D3815" t="str">
            <v>STRGOB2</v>
          </cell>
        </row>
        <row r="3816">
          <cell r="A3816" t="str">
            <v>SIPOIDOSIPOIDO 2649</v>
          </cell>
          <cell r="B3816" t="str">
            <v>SIPOIDO</v>
          </cell>
          <cell r="C3816" t="str">
            <v>SIPOIDO 2649</v>
          </cell>
          <cell r="D3816" t="str">
            <v>STRGOB2</v>
          </cell>
        </row>
        <row r="3817">
          <cell r="A3817" t="str">
            <v>SIPOREPSIPO REP 2649</v>
          </cell>
          <cell r="B3817" t="str">
            <v>SIPOREP</v>
          </cell>
          <cell r="C3817" t="str">
            <v>SIPO REP 2649</v>
          </cell>
          <cell r="D3817" t="str">
            <v>STRGOB2</v>
          </cell>
        </row>
        <row r="3818">
          <cell r="A3818" t="str">
            <v>SIPOSORSIPO 2649</v>
          </cell>
          <cell r="B3818" t="str">
            <v>SIPOSOR</v>
          </cell>
          <cell r="C3818" t="str">
            <v>SIPO 2649</v>
          </cell>
          <cell r="D3818" t="str">
            <v>STRGOB2</v>
          </cell>
        </row>
        <row r="3819">
          <cell r="A3819" t="str">
            <v>VAR IDOVAR IDO 2650</v>
          </cell>
          <cell r="B3819" t="str">
            <v>VAR IDO</v>
          </cell>
          <cell r="C3819" t="str">
            <v>VAR IDO 2650</v>
          </cell>
          <cell r="D3819" t="str">
            <v>STRGOB2</v>
          </cell>
        </row>
        <row r="3820">
          <cell r="A3820" t="str">
            <v>VAR SORVAR 2650</v>
          </cell>
          <cell r="B3820" t="str">
            <v>VAR SOR</v>
          </cell>
          <cell r="C3820" t="str">
            <v>VAR 2650</v>
          </cell>
          <cell r="D3820" t="str">
            <v>STRGOB2</v>
          </cell>
        </row>
        <row r="3821">
          <cell r="A3821" t="str">
            <v>VARREPVAR REP 2650</v>
          </cell>
          <cell r="B3821" t="str">
            <v>VARREP</v>
          </cell>
          <cell r="C3821" t="str">
            <v>VAR REP 2650</v>
          </cell>
          <cell r="D3821" t="str">
            <v>STRGOB2</v>
          </cell>
        </row>
        <row r="3822">
          <cell r="A3822" t="str">
            <v>VECTOR206793</v>
          </cell>
          <cell r="B3822" t="str">
            <v>VECTOR</v>
          </cell>
          <cell r="C3822">
            <v>206793</v>
          </cell>
          <cell r="D3822" t="str">
            <v>STRGOB2</v>
          </cell>
        </row>
        <row r="3823">
          <cell r="A3823" t="str">
            <v>SANTANDCODIS CLIENTES</v>
          </cell>
          <cell r="B3823" t="str">
            <v>SANTAND</v>
          </cell>
          <cell r="C3823" t="str">
            <v>CODIS CLIENTES</v>
          </cell>
          <cell r="D3823" t="str">
            <v>STRGOB2 A</v>
          </cell>
        </row>
        <row r="3824">
          <cell r="A3824" t="str">
            <v>SANTANDCODIS OPICS</v>
          </cell>
          <cell r="B3824" t="str">
            <v>SANTAND</v>
          </cell>
          <cell r="C3824" t="str">
            <v>CODIS OPICS</v>
          </cell>
          <cell r="D3824" t="str">
            <v>STRGOB2 A</v>
          </cell>
        </row>
        <row r="3825">
          <cell r="A3825" t="str">
            <v>SANTANDCODIS CLIENTES</v>
          </cell>
          <cell r="B3825" t="str">
            <v>SANTAND</v>
          </cell>
          <cell r="C3825" t="str">
            <v>CODIS CLIENTES</v>
          </cell>
          <cell r="D3825" t="str">
            <v>STRGOB2 B0</v>
          </cell>
        </row>
        <row r="3826">
          <cell r="A3826" t="str">
            <v>SANTANDCODIS OPICS</v>
          </cell>
          <cell r="B3826" t="str">
            <v>SANTAND</v>
          </cell>
          <cell r="C3826" t="str">
            <v>CODIS OPICS</v>
          </cell>
          <cell r="D3826" t="str">
            <v>STRGOB2 B0</v>
          </cell>
        </row>
        <row r="3827">
          <cell r="A3827" t="str">
            <v>SANTANDCODIS CLIENTES</v>
          </cell>
          <cell r="B3827" t="str">
            <v>SANTAND</v>
          </cell>
          <cell r="C3827" t="str">
            <v>CODIS CLIENTES</v>
          </cell>
          <cell r="D3827" t="str">
            <v>STRGOB2 B1</v>
          </cell>
        </row>
        <row r="3828">
          <cell r="A3828" t="str">
            <v>SANTANDCODIS OPICS</v>
          </cell>
          <cell r="B3828" t="str">
            <v>SANTAND</v>
          </cell>
          <cell r="C3828" t="str">
            <v>CODIS OPICS</v>
          </cell>
          <cell r="D3828" t="str">
            <v>STRGOB2 B1</v>
          </cell>
        </row>
        <row r="3829">
          <cell r="A3829" t="str">
            <v>SANTANDCODIS CLIENTES</v>
          </cell>
          <cell r="B3829" t="str">
            <v>SANTAND</v>
          </cell>
          <cell r="C3829" t="str">
            <v>CODIS CLIENTES</v>
          </cell>
          <cell r="D3829" t="str">
            <v>STRGOB2 B2</v>
          </cell>
        </row>
        <row r="3830">
          <cell r="A3830" t="str">
            <v>SANTANDCODIS OPICS</v>
          </cell>
          <cell r="B3830" t="str">
            <v>SANTAND</v>
          </cell>
          <cell r="C3830" t="str">
            <v>CODIS OPICS</v>
          </cell>
          <cell r="D3830" t="str">
            <v>STRGOB2 B2</v>
          </cell>
        </row>
        <row r="3831">
          <cell r="A3831" t="str">
            <v>SANTANDCODIS CLIENTES</v>
          </cell>
          <cell r="B3831" t="str">
            <v>SANTAND</v>
          </cell>
          <cell r="C3831" t="str">
            <v>CODIS CLIENTES</v>
          </cell>
          <cell r="D3831" t="str">
            <v>STRGOB2 B3</v>
          </cell>
        </row>
        <row r="3832">
          <cell r="A3832" t="str">
            <v>SANTANDCODIS OPICS</v>
          </cell>
          <cell r="B3832" t="str">
            <v>SANTAND</v>
          </cell>
          <cell r="C3832" t="str">
            <v>CODIS OPICS</v>
          </cell>
          <cell r="D3832" t="str">
            <v>STRGOB2 B3</v>
          </cell>
        </row>
        <row r="3833">
          <cell r="A3833" t="str">
            <v>SANTANDCODIS CLIENTES</v>
          </cell>
          <cell r="B3833" t="str">
            <v>SANTAND</v>
          </cell>
          <cell r="C3833" t="str">
            <v>CODIS CLIENTES</v>
          </cell>
          <cell r="D3833" t="str">
            <v>STRGOB2 B4</v>
          </cell>
        </row>
        <row r="3834">
          <cell r="A3834" t="str">
            <v>SANTANDCODIS OPICS</v>
          </cell>
          <cell r="B3834" t="str">
            <v>SANTAND</v>
          </cell>
          <cell r="C3834" t="str">
            <v>CODIS OPICS</v>
          </cell>
          <cell r="D3834" t="str">
            <v>STRGOB2 B4</v>
          </cell>
        </row>
        <row r="3835">
          <cell r="A3835" t="str">
            <v>SANTANDCODIS CLIENTES</v>
          </cell>
          <cell r="B3835" t="str">
            <v>SANTAND</v>
          </cell>
          <cell r="C3835" t="str">
            <v>CODIS CLIENTES</v>
          </cell>
          <cell r="D3835" t="str">
            <v>STRGOB2 M0</v>
          </cell>
        </row>
        <row r="3836">
          <cell r="A3836" t="str">
            <v>SANTANDCODIS OPICS</v>
          </cell>
          <cell r="B3836" t="str">
            <v>SANTAND</v>
          </cell>
          <cell r="C3836" t="str">
            <v>CODIS OPICS</v>
          </cell>
          <cell r="D3836" t="str">
            <v>STRGOB2 M0</v>
          </cell>
        </row>
        <row r="3837">
          <cell r="A3837" t="str">
            <v>SANTANDCODIS CLIENTES</v>
          </cell>
          <cell r="B3837" t="str">
            <v>SANTAND</v>
          </cell>
          <cell r="C3837" t="str">
            <v>CODIS CLIENTES</v>
          </cell>
          <cell r="D3837" t="str">
            <v>STRGOB2 M1</v>
          </cell>
        </row>
        <row r="3838">
          <cell r="A3838" t="str">
            <v>SANTANDCODIS OPICS</v>
          </cell>
          <cell r="B3838" t="str">
            <v>SANTAND</v>
          </cell>
          <cell r="C3838" t="str">
            <v>CODIS OPICS</v>
          </cell>
          <cell r="D3838" t="str">
            <v>STRGOB2 M1</v>
          </cell>
        </row>
        <row r="3839">
          <cell r="A3839" t="str">
            <v>SANTANDCODIS CLIENTES</v>
          </cell>
          <cell r="B3839" t="str">
            <v>SANTAND</v>
          </cell>
          <cell r="C3839" t="str">
            <v>CODIS CLIENTES</v>
          </cell>
          <cell r="D3839" t="str">
            <v>STRGOB2 M2</v>
          </cell>
        </row>
        <row r="3840">
          <cell r="A3840" t="str">
            <v>SANTANDCODIS OPICS</v>
          </cell>
          <cell r="B3840" t="str">
            <v>SANTAND</v>
          </cell>
          <cell r="C3840" t="str">
            <v>CODIS OPICS</v>
          </cell>
          <cell r="D3840" t="str">
            <v>STRGOB2 M2</v>
          </cell>
        </row>
        <row r="3841">
          <cell r="A3841" t="str">
            <v>SANTANDCODIS CLIENTES</v>
          </cell>
          <cell r="B3841" t="str">
            <v>SANTAND</v>
          </cell>
          <cell r="C3841" t="str">
            <v>CODIS CLIENTES</v>
          </cell>
          <cell r="D3841" t="str">
            <v>STRGOB2 M3</v>
          </cell>
        </row>
        <row r="3842">
          <cell r="A3842" t="str">
            <v>SANTANDCODIS OPICS</v>
          </cell>
          <cell r="B3842" t="str">
            <v>SANTAND</v>
          </cell>
          <cell r="C3842" t="str">
            <v>CODIS OPICS</v>
          </cell>
          <cell r="D3842" t="str">
            <v>STRGOB2 M3</v>
          </cell>
        </row>
        <row r="3843">
          <cell r="A3843" t="str">
            <v>SANTANDCODIS CLIENTES</v>
          </cell>
          <cell r="B3843" t="str">
            <v>SANTAND</v>
          </cell>
          <cell r="C3843" t="str">
            <v>CODIS CLIENTES</v>
          </cell>
          <cell r="D3843" t="str">
            <v>STRGOB2 M4</v>
          </cell>
        </row>
        <row r="3844">
          <cell r="A3844" t="str">
            <v>SANTANDCODIS OPICS</v>
          </cell>
          <cell r="B3844" t="str">
            <v>SANTAND</v>
          </cell>
          <cell r="C3844" t="str">
            <v>CODIS OPICS</v>
          </cell>
          <cell r="D3844" t="str">
            <v>STRGOB2 M4</v>
          </cell>
        </row>
        <row r="3845">
          <cell r="A3845" t="str">
            <v>BACMEXT519180</v>
          </cell>
          <cell r="B3845" t="str">
            <v>BACMEXT</v>
          </cell>
          <cell r="C3845">
            <v>519180</v>
          </cell>
          <cell r="D3845" t="str">
            <v>STRGOB3</v>
          </cell>
        </row>
        <row r="3846">
          <cell r="A3846" t="str">
            <v>BACOMER919192008309</v>
          </cell>
          <cell r="B3846" t="str">
            <v>BACOMER</v>
          </cell>
          <cell r="C3846">
            <v>919192008309</v>
          </cell>
          <cell r="D3846" t="str">
            <v>STRGOB3</v>
          </cell>
        </row>
        <row r="3847">
          <cell r="A3847" t="str">
            <v>BAMMSACM00287</v>
          </cell>
          <cell r="B3847" t="str">
            <v>BAMMSA</v>
          </cell>
          <cell r="C3847" t="str">
            <v>CM00287</v>
          </cell>
          <cell r="D3847" t="str">
            <v>STRGOB3</v>
          </cell>
        </row>
        <row r="3848">
          <cell r="A3848" t="str">
            <v>CITIMX74601927</v>
          </cell>
          <cell r="B3848" t="str">
            <v>CITIMX</v>
          </cell>
          <cell r="C3848">
            <v>74601927</v>
          </cell>
          <cell r="D3848" t="str">
            <v>STRGOB3</v>
          </cell>
        </row>
        <row r="3849">
          <cell r="A3849" t="str">
            <v>CITIMXCLD-5827</v>
          </cell>
          <cell r="B3849" t="str">
            <v>CITIMX</v>
          </cell>
          <cell r="C3849" t="str">
            <v>CLD-5827</v>
          </cell>
          <cell r="D3849" t="str">
            <v>STRGOB3</v>
          </cell>
        </row>
        <row r="3850">
          <cell r="A3850" t="str">
            <v>BANOBRA604</v>
          </cell>
          <cell r="B3850" t="str">
            <v>BANOBRA</v>
          </cell>
          <cell r="C3850">
            <v>604</v>
          </cell>
          <cell r="D3850" t="str">
            <v>STRGOB3</v>
          </cell>
        </row>
        <row r="3851">
          <cell r="A3851" t="str">
            <v>BANORTE57320848</v>
          </cell>
          <cell r="B3851" t="str">
            <v>BANORTE</v>
          </cell>
          <cell r="C3851">
            <v>57320848</v>
          </cell>
          <cell r="D3851" t="str">
            <v>STRGOB3</v>
          </cell>
        </row>
        <row r="3852">
          <cell r="A3852" t="str">
            <v>BANSAN11167</v>
          </cell>
          <cell r="B3852" t="str">
            <v>BANSAN</v>
          </cell>
          <cell r="C3852">
            <v>11167</v>
          </cell>
          <cell r="D3852" t="str">
            <v>STRGOB3</v>
          </cell>
        </row>
        <row r="3853">
          <cell r="A3853" t="str">
            <v>BANSAN152116</v>
          </cell>
          <cell r="B3853" t="str">
            <v>BANSAN</v>
          </cell>
          <cell r="C3853">
            <v>152116</v>
          </cell>
          <cell r="D3853" t="str">
            <v>STRGOB3</v>
          </cell>
        </row>
        <row r="3854">
          <cell r="A3854" t="str">
            <v>BANSAN2945045</v>
          </cell>
          <cell r="B3854" t="str">
            <v>BANSAN</v>
          </cell>
          <cell r="C3854">
            <v>2945045</v>
          </cell>
          <cell r="D3854" t="str">
            <v>STRGOB3</v>
          </cell>
        </row>
        <row r="3855">
          <cell r="A3855" t="str">
            <v>BANSAN65505310873</v>
          </cell>
          <cell r="B3855" t="str">
            <v>BANSAN</v>
          </cell>
          <cell r="C3855">
            <v>65505310873</v>
          </cell>
          <cell r="D3855" t="str">
            <v>STRGOB3</v>
          </cell>
        </row>
        <row r="3856">
          <cell r="A3856" t="str">
            <v>BARCLAY40364498</v>
          </cell>
          <cell r="B3856" t="str">
            <v>BARCLAY</v>
          </cell>
          <cell r="C3856">
            <v>40364498</v>
          </cell>
          <cell r="D3856" t="str">
            <v>STRGOB3</v>
          </cell>
        </row>
        <row r="3857">
          <cell r="A3857" t="str">
            <v>BCSUISS200254</v>
          </cell>
          <cell r="B3857" t="str">
            <v>BCSUISS</v>
          </cell>
          <cell r="C3857">
            <v>200254</v>
          </cell>
          <cell r="D3857" t="str">
            <v>STRGOB3</v>
          </cell>
        </row>
        <row r="3858">
          <cell r="A3858" t="str">
            <v>BIXE890673</v>
          </cell>
          <cell r="B3858" t="str">
            <v>BIXE</v>
          </cell>
          <cell r="C3858">
            <v>890673</v>
          </cell>
          <cell r="D3858" t="str">
            <v>STRGOB3</v>
          </cell>
        </row>
        <row r="3859">
          <cell r="A3859" t="str">
            <v>BSCTIA7845109-2</v>
          </cell>
          <cell r="B3859" t="str">
            <v>BSCTIA</v>
          </cell>
          <cell r="C3859" t="str">
            <v>7845109-2</v>
          </cell>
          <cell r="D3859" t="str">
            <v>STRGOB3</v>
          </cell>
        </row>
        <row r="3860">
          <cell r="A3860" t="str">
            <v>CBACTIN976741</v>
          </cell>
          <cell r="B3860" t="str">
            <v>CBACTIN</v>
          </cell>
          <cell r="C3860">
            <v>976741</v>
          </cell>
          <cell r="D3860" t="str">
            <v>STRGOB3</v>
          </cell>
        </row>
        <row r="3861">
          <cell r="A3861" t="str">
            <v>CBBARCLAY991</v>
          </cell>
          <cell r="B3861" t="str">
            <v>CBBARCLAY</v>
          </cell>
          <cell r="C3861">
            <v>991</v>
          </cell>
          <cell r="D3861" t="str">
            <v>STRGOB3</v>
          </cell>
        </row>
        <row r="3862">
          <cell r="A3862" t="str">
            <v>CBINTER100049544</v>
          </cell>
          <cell r="B3862" t="str">
            <v>CBINTER</v>
          </cell>
          <cell r="C3862">
            <v>100049544</v>
          </cell>
          <cell r="D3862" t="str">
            <v>STRGOB3</v>
          </cell>
        </row>
        <row r="3863">
          <cell r="A3863" t="str">
            <v>CBJPMORIB70820141501</v>
          </cell>
          <cell r="B3863" t="str">
            <v>CBJPMOR</v>
          </cell>
          <cell r="C3863" t="str">
            <v>IB70820141501</v>
          </cell>
          <cell r="D3863" t="str">
            <v>STRGOB3</v>
          </cell>
        </row>
        <row r="3864">
          <cell r="A3864" t="str">
            <v>CBMORGAN039NAAEM9</v>
          </cell>
          <cell r="B3864" t="str">
            <v>CBMORGAN</v>
          </cell>
          <cell r="C3864" t="str">
            <v>039NAAEM9</v>
          </cell>
          <cell r="D3864" t="str">
            <v>STRGOB3</v>
          </cell>
        </row>
        <row r="3865">
          <cell r="A3865" t="str">
            <v>CBVALMX264363</v>
          </cell>
          <cell r="B3865" t="str">
            <v>CBVALMX</v>
          </cell>
          <cell r="C3865">
            <v>264363</v>
          </cell>
          <cell r="D3865" t="str">
            <v>STRGOB3</v>
          </cell>
        </row>
        <row r="3866">
          <cell r="A3866" t="str">
            <v>FINAMEX37797</v>
          </cell>
          <cell r="B3866" t="str">
            <v>FINAMEX</v>
          </cell>
          <cell r="C3866">
            <v>37797</v>
          </cell>
          <cell r="D3866" t="str">
            <v>STRGOB3</v>
          </cell>
        </row>
        <row r="3867">
          <cell r="A3867" t="str">
            <v>GFI IDOGFI</v>
          </cell>
          <cell r="B3867" t="str">
            <v>GFI IDO</v>
          </cell>
          <cell r="C3867" t="str">
            <v>GFI</v>
          </cell>
          <cell r="D3867" t="str">
            <v>STRGOB3</v>
          </cell>
        </row>
        <row r="3868">
          <cell r="A3868" t="str">
            <v>GFI SORGFI</v>
          </cell>
          <cell r="B3868" t="str">
            <v>GFI SOR</v>
          </cell>
          <cell r="C3868" t="str">
            <v>GFI</v>
          </cell>
          <cell r="D3868" t="str">
            <v>STRGOB3</v>
          </cell>
        </row>
        <row r="3869">
          <cell r="A3869" t="str">
            <v>GMP1</v>
          </cell>
          <cell r="B3869" t="str">
            <v>GMP</v>
          </cell>
          <cell r="C3869">
            <v>1</v>
          </cell>
          <cell r="D3869" t="str">
            <v>STRGOB3</v>
          </cell>
        </row>
        <row r="3870">
          <cell r="A3870" t="str">
            <v>GOLDMAN14</v>
          </cell>
          <cell r="B3870" t="str">
            <v>GOLDMAN</v>
          </cell>
          <cell r="C3870">
            <v>14</v>
          </cell>
          <cell r="D3870" t="str">
            <v>STRGOB3</v>
          </cell>
        </row>
        <row r="3871">
          <cell r="A3871" t="str">
            <v>HSBCMEX142125</v>
          </cell>
          <cell r="B3871" t="str">
            <v>HSBCMEX</v>
          </cell>
          <cell r="C3871">
            <v>142125</v>
          </cell>
          <cell r="D3871" t="str">
            <v>STRGOB3</v>
          </cell>
        </row>
        <row r="3872">
          <cell r="A3872" t="str">
            <v>HSBCMEXSAGEF24</v>
          </cell>
          <cell r="B3872" t="str">
            <v>HSBCMEX</v>
          </cell>
          <cell r="C3872" t="str">
            <v>SAGEF24</v>
          </cell>
          <cell r="D3872" t="str">
            <v>STRGOB3</v>
          </cell>
        </row>
        <row r="3873">
          <cell r="A3873" t="str">
            <v>ICAM12517</v>
          </cell>
          <cell r="B3873" t="str">
            <v>ICAM</v>
          </cell>
          <cell r="C3873">
            <v>12517</v>
          </cell>
          <cell r="D3873" t="str">
            <v>STRGOB3</v>
          </cell>
        </row>
        <row r="3874">
          <cell r="A3874" t="str">
            <v>JPMORRC1502014300026</v>
          </cell>
          <cell r="B3874" t="str">
            <v>JPMOR</v>
          </cell>
          <cell r="C3874" t="str">
            <v>RC1502014300026</v>
          </cell>
          <cell r="D3874" t="str">
            <v>STRGOB3</v>
          </cell>
        </row>
        <row r="3875">
          <cell r="A3875" t="str">
            <v>MEI IDOMEI IDO 2648</v>
          </cell>
          <cell r="B3875" t="str">
            <v>MEI IDO</v>
          </cell>
          <cell r="C3875" t="str">
            <v>MEI IDO 2648</v>
          </cell>
          <cell r="D3875" t="str">
            <v>STRGOB3</v>
          </cell>
        </row>
        <row r="3876">
          <cell r="A3876" t="str">
            <v>MEI SORMEI 2648</v>
          </cell>
          <cell r="B3876" t="str">
            <v>MEI SOR</v>
          </cell>
          <cell r="C3876" t="str">
            <v>MEI 2648</v>
          </cell>
          <cell r="D3876" t="str">
            <v>STRGOB3</v>
          </cell>
        </row>
        <row r="3877">
          <cell r="A3877" t="str">
            <v>MEIREPMEI REP 2650</v>
          </cell>
          <cell r="B3877" t="str">
            <v>MEIREP</v>
          </cell>
          <cell r="C3877" t="str">
            <v>MEI REP 2650</v>
          </cell>
          <cell r="D3877" t="str">
            <v>STRGOB3</v>
          </cell>
        </row>
        <row r="3878">
          <cell r="A3878" t="str">
            <v>MLYNCCB591</v>
          </cell>
          <cell r="B3878" t="str">
            <v>MLYNCCB</v>
          </cell>
          <cell r="C3878">
            <v>591</v>
          </cell>
          <cell r="D3878" t="str">
            <v>STRGOB3</v>
          </cell>
        </row>
        <row r="3879">
          <cell r="A3879" t="str">
            <v>MULTIVA236710</v>
          </cell>
          <cell r="B3879" t="str">
            <v>MULTIVA</v>
          </cell>
          <cell r="C3879">
            <v>236710</v>
          </cell>
          <cell r="D3879" t="str">
            <v>STRGOB3</v>
          </cell>
        </row>
        <row r="3880">
          <cell r="A3880" t="str">
            <v>NAFINSA1060052</v>
          </cell>
          <cell r="B3880" t="str">
            <v>NAFINSA</v>
          </cell>
          <cell r="C3880">
            <v>1060052</v>
          </cell>
          <cell r="D3880" t="str">
            <v>STRGOB3</v>
          </cell>
        </row>
        <row r="3881">
          <cell r="A3881" t="str">
            <v>VECTOR273095</v>
          </cell>
          <cell r="B3881" t="str">
            <v>VECTOR</v>
          </cell>
          <cell r="C3881">
            <v>273095</v>
          </cell>
          <cell r="D3881" t="str">
            <v>STRGOB3</v>
          </cell>
        </row>
        <row r="3882">
          <cell r="A3882" t="str">
            <v>BACMEXT4006301</v>
          </cell>
          <cell r="B3882" t="str">
            <v>BACMEXT</v>
          </cell>
          <cell r="C3882">
            <v>4006301</v>
          </cell>
          <cell r="D3882" t="str">
            <v>STRIVS1</v>
          </cell>
        </row>
        <row r="3883">
          <cell r="A3883" t="str">
            <v>BACOMER919140033607</v>
          </cell>
          <cell r="B3883" t="str">
            <v>BACOMER</v>
          </cell>
          <cell r="C3883">
            <v>919140033607</v>
          </cell>
          <cell r="D3883" t="str">
            <v>STRIVS1</v>
          </cell>
        </row>
        <row r="3884">
          <cell r="A3884" t="str">
            <v>BACOMERMEX010959</v>
          </cell>
          <cell r="B3884" t="str">
            <v>BACOMER</v>
          </cell>
          <cell r="C3884" t="str">
            <v>MEX010959</v>
          </cell>
          <cell r="D3884" t="str">
            <v>STRIVS1</v>
          </cell>
        </row>
        <row r="3885">
          <cell r="A3885" t="str">
            <v>CITIMX74117848</v>
          </cell>
          <cell r="B3885" t="str">
            <v>CITIMX</v>
          </cell>
          <cell r="C3885">
            <v>74117848</v>
          </cell>
          <cell r="D3885" t="str">
            <v>STRIVS1</v>
          </cell>
        </row>
        <row r="3886">
          <cell r="A3886" t="str">
            <v>CITIMXCLD-5827</v>
          </cell>
          <cell r="B3886" t="str">
            <v>CITIMX</v>
          </cell>
          <cell r="C3886" t="str">
            <v>CLD-5827</v>
          </cell>
          <cell r="D3886" t="str">
            <v>STRIVS1</v>
          </cell>
        </row>
        <row r="3887">
          <cell r="A3887" t="str">
            <v>BANOBRA871</v>
          </cell>
          <cell r="B3887" t="str">
            <v>BANOBRA</v>
          </cell>
          <cell r="C3887">
            <v>871</v>
          </cell>
          <cell r="D3887" t="str">
            <v>STRIVS1</v>
          </cell>
        </row>
        <row r="3888">
          <cell r="A3888" t="str">
            <v>BANORTE502055485</v>
          </cell>
          <cell r="B3888" t="str">
            <v>BANORTE</v>
          </cell>
          <cell r="C3888">
            <v>502055485</v>
          </cell>
          <cell r="D3888" t="str">
            <v>STRIVS1</v>
          </cell>
        </row>
        <row r="3889">
          <cell r="A3889" t="str">
            <v>BANSAN12065</v>
          </cell>
          <cell r="B3889" t="str">
            <v>BANSAN</v>
          </cell>
          <cell r="C3889">
            <v>12065</v>
          </cell>
          <cell r="D3889" t="str">
            <v>STRIVS1</v>
          </cell>
        </row>
        <row r="3890">
          <cell r="A3890" t="str">
            <v>BANSAN1013942</v>
          </cell>
          <cell r="B3890" t="str">
            <v>BANSAN</v>
          </cell>
          <cell r="C3890">
            <v>1013942</v>
          </cell>
          <cell r="D3890" t="str">
            <v>STRIVS1</v>
          </cell>
        </row>
        <row r="3891">
          <cell r="A3891" t="str">
            <v>BANSAN2945061</v>
          </cell>
          <cell r="B3891" t="str">
            <v>BANSAN</v>
          </cell>
          <cell r="C3891">
            <v>2945061</v>
          </cell>
          <cell r="D3891" t="str">
            <v>STRIVS1</v>
          </cell>
        </row>
        <row r="3892">
          <cell r="A3892" t="str">
            <v>BANSAN65505310873</v>
          </cell>
          <cell r="B3892" t="str">
            <v>BANSAN</v>
          </cell>
          <cell r="C3892">
            <v>65505310873</v>
          </cell>
          <cell r="D3892" t="str">
            <v>STRIVS1</v>
          </cell>
        </row>
        <row r="3893">
          <cell r="A3893" t="str">
            <v>BARCLAY42652018</v>
          </cell>
          <cell r="B3893" t="str">
            <v>BARCLAY</v>
          </cell>
          <cell r="C3893">
            <v>42652018</v>
          </cell>
          <cell r="D3893" t="str">
            <v>STRIVS1</v>
          </cell>
        </row>
        <row r="3894">
          <cell r="A3894" t="str">
            <v>BCSUISS015/2013</v>
          </cell>
          <cell r="B3894" t="str">
            <v>BCSUISS</v>
          </cell>
          <cell r="C3894" t="str">
            <v>015/2013</v>
          </cell>
          <cell r="D3894" t="str">
            <v>STRIVS1</v>
          </cell>
        </row>
        <row r="3895">
          <cell r="A3895" t="str">
            <v>BSCTIA7610881-3</v>
          </cell>
          <cell r="B3895" t="str">
            <v>BSCTIA</v>
          </cell>
          <cell r="C3895" t="str">
            <v>7610881-3</v>
          </cell>
          <cell r="D3895" t="str">
            <v>STRIVS1</v>
          </cell>
        </row>
        <row r="3896">
          <cell r="A3896" t="str">
            <v>CBBARCLAY1043</v>
          </cell>
          <cell r="B3896" t="str">
            <v>CBBARCLAY</v>
          </cell>
          <cell r="C3896">
            <v>1043</v>
          </cell>
          <cell r="D3896" t="str">
            <v>STRIVS1</v>
          </cell>
        </row>
        <row r="3897">
          <cell r="A3897" t="str">
            <v>CBINTER100049544</v>
          </cell>
          <cell r="B3897" t="str">
            <v>CBINTER</v>
          </cell>
          <cell r="C3897">
            <v>100049544</v>
          </cell>
          <cell r="D3897" t="str">
            <v>STRIVS1</v>
          </cell>
        </row>
        <row r="3898">
          <cell r="A3898" t="str">
            <v>CBJPMORIB70820141525</v>
          </cell>
          <cell r="B3898" t="str">
            <v>CBJPMOR</v>
          </cell>
          <cell r="C3898" t="str">
            <v>IB70820141525</v>
          </cell>
          <cell r="D3898" t="str">
            <v>STRIVS1</v>
          </cell>
        </row>
        <row r="3899">
          <cell r="A3899" t="str">
            <v>CBMONEX2569143</v>
          </cell>
          <cell r="B3899" t="str">
            <v>CBMONEX</v>
          </cell>
          <cell r="C3899">
            <v>2569143</v>
          </cell>
          <cell r="D3899" t="str">
            <v>STRIVS1</v>
          </cell>
        </row>
        <row r="3900">
          <cell r="A3900" t="str">
            <v>CBMORGAN028M01578</v>
          </cell>
          <cell r="B3900" t="str">
            <v>CBMORGAN</v>
          </cell>
          <cell r="C3900" t="str">
            <v>028M01578</v>
          </cell>
          <cell r="D3900" t="str">
            <v>STRIVS1</v>
          </cell>
        </row>
        <row r="3901">
          <cell r="A3901" t="str">
            <v>CBMORGAN039NAAF89</v>
          </cell>
          <cell r="B3901" t="str">
            <v>CBMORGAN</v>
          </cell>
          <cell r="C3901" t="str">
            <v>039NAAF89</v>
          </cell>
          <cell r="D3901" t="str">
            <v>STRIVS1</v>
          </cell>
        </row>
        <row r="3902">
          <cell r="A3902" t="str">
            <v>CBSANT2000508</v>
          </cell>
          <cell r="B3902" t="str">
            <v>CBSANT</v>
          </cell>
          <cell r="C3902">
            <v>2000508</v>
          </cell>
          <cell r="D3902" t="str">
            <v>STRIVS1</v>
          </cell>
        </row>
        <row r="3903">
          <cell r="A3903" t="str">
            <v>CBUBS3903</v>
          </cell>
          <cell r="B3903" t="str">
            <v>CBUBS</v>
          </cell>
          <cell r="C3903">
            <v>3903</v>
          </cell>
          <cell r="D3903" t="str">
            <v>STRIVS1</v>
          </cell>
        </row>
        <row r="3904">
          <cell r="A3904" t="str">
            <v>CBVALMX347990</v>
          </cell>
          <cell r="B3904" t="str">
            <v>CBVALMX</v>
          </cell>
          <cell r="C3904">
            <v>347990</v>
          </cell>
          <cell r="D3904" t="str">
            <v>STRIVS1</v>
          </cell>
        </row>
        <row r="3905">
          <cell r="A3905" t="str">
            <v>FINAMEX39174</v>
          </cell>
          <cell r="B3905" t="str">
            <v>FINAMEX</v>
          </cell>
          <cell r="C3905">
            <v>39174</v>
          </cell>
          <cell r="D3905" t="str">
            <v>STRIVS1</v>
          </cell>
        </row>
        <row r="3906">
          <cell r="A3906" t="str">
            <v>GFI IDOGFI</v>
          </cell>
          <cell r="B3906" t="str">
            <v>GFI IDO</v>
          </cell>
          <cell r="C3906" t="str">
            <v>GFI</v>
          </cell>
          <cell r="D3906" t="str">
            <v>STRIVS1</v>
          </cell>
        </row>
        <row r="3907">
          <cell r="A3907" t="str">
            <v>GFI SORGFI</v>
          </cell>
          <cell r="B3907" t="str">
            <v>GFI SOR</v>
          </cell>
          <cell r="C3907" t="str">
            <v>GFI</v>
          </cell>
          <cell r="D3907" t="str">
            <v>STRIVS1</v>
          </cell>
        </row>
        <row r="3908">
          <cell r="A3908" t="str">
            <v>GMP1</v>
          </cell>
          <cell r="B3908" t="str">
            <v>GMP</v>
          </cell>
          <cell r="C3908">
            <v>1</v>
          </cell>
          <cell r="D3908" t="str">
            <v>STRIVS1</v>
          </cell>
        </row>
        <row r="3909">
          <cell r="A3909" t="str">
            <v>GOLDMAN14</v>
          </cell>
          <cell r="B3909" t="str">
            <v>GOLDMAN</v>
          </cell>
          <cell r="C3909">
            <v>14</v>
          </cell>
          <cell r="D3909" t="str">
            <v>STRIVS1</v>
          </cell>
        </row>
        <row r="3910">
          <cell r="A3910" t="str">
            <v>HSBCMEX502521</v>
          </cell>
          <cell r="B3910" t="str">
            <v>HSBCMEX</v>
          </cell>
          <cell r="C3910">
            <v>502521</v>
          </cell>
          <cell r="D3910" t="str">
            <v>STRIVS1</v>
          </cell>
        </row>
        <row r="3911">
          <cell r="A3911" t="str">
            <v>HSBCMEXSAGEF51</v>
          </cell>
          <cell r="B3911" t="str">
            <v>HSBCMEX</v>
          </cell>
          <cell r="C3911" t="str">
            <v>SAGEF51</v>
          </cell>
          <cell r="D3911" t="str">
            <v>STRIVS1</v>
          </cell>
        </row>
        <row r="3912">
          <cell r="A3912" t="str">
            <v>ICAM12566</v>
          </cell>
          <cell r="B3912" t="str">
            <v>ICAM</v>
          </cell>
          <cell r="C3912">
            <v>12566</v>
          </cell>
          <cell r="D3912" t="str">
            <v>STRIVS1</v>
          </cell>
        </row>
        <row r="3913">
          <cell r="A3913" t="str">
            <v>JPMOR3584061</v>
          </cell>
          <cell r="B3913" t="str">
            <v>JPMOR</v>
          </cell>
          <cell r="C3913">
            <v>3584061</v>
          </cell>
          <cell r="D3913" t="str">
            <v>STRIVS1</v>
          </cell>
        </row>
        <row r="3914">
          <cell r="A3914" t="str">
            <v>JPMORRC1502014203083</v>
          </cell>
          <cell r="B3914" t="str">
            <v>JPMOR</v>
          </cell>
          <cell r="C3914" t="str">
            <v>RC1502014203083</v>
          </cell>
          <cell r="D3914" t="str">
            <v>STRIVS1</v>
          </cell>
        </row>
        <row r="3915">
          <cell r="A3915" t="str">
            <v>MEI IDOMEI IDO 2648</v>
          </cell>
          <cell r="B3915" t="str">
            <v>MEI IDO</v>
          </cell>
          <cell r="C3915" t="str">
            <v>MEI IDO 2648</v>
          </cell>
          <cell r="D3915" t="str">
            <v>STRIVS1</v>
          </cell>
        </row>
        <row r="3916">
          <cell r="A3916" t="str">
            <v>MEI SORMEI 2648</v>
          </cell>
          <cell r="B3916" t="str">
            <v>MEI SOR</v>
          </cell>
          <cell r="C3916" t="str">
            <v>MEI 2648</v>
          </cell>
          <cell r="D3916" t="str">
            <v>STRIVS1</v>
          </cell>
        </row>
        <row r="3917">
          <cell r="A3917" t="str">
            <v>MEIREPMEI REP 2650</v>
          </cell>
          <cell r="B3917" t="str">
            <v>MEIREP</v>
          </cell>
          <cell r="C3917" t="str">
            <v>MEI REP 2650</v>
          </cell>
          <cell r="D3917" t="str">
            <v>STRIVS1</v>
          </cell>
        </row>
        <row r="3918">
          <cell r="A3918" t="str">
            <v>MLYNCCB1178</v>
          </cell>
          <cell r="B3918" t="str">
            <v>MLYNCCB</v>
          </cell>
          <cell r="C3918">
            <v>1178</v>
          </cell>
          <cell r="D3918" t="str">
            <v>STRIVS1</v>
          </cell>
        </row>
        <row r="3919">
          <cell r="A3919" t="str">
            <v>MULTIVA2663150</v>
          </cell>
          <cell r="B3919" t="str">
            <v>MULTIVA</v>
          </cell>
          <cell r="C3919">
            <v>2663150</v>
          </cell>
          <cell r="D3919" t="str">
            <v>STRIVS1</v>
          </cell>
        </row>
        <row r="3920">
          <cell r="A3920" t="str">
            <v>SANTANDCODIS CLIENTES</v>
          </cell>
          <cell r="B3920" t="str">
            <v>SANTAND</v>
          </cell>
          <cell r="C3920" t="str">
            <v>CODIS CLIENTES</v>
          </cell>
          <cell r="D3920" t="str">
            <v>STRIVS1</v>
          </cell>
        </row>
        <row r="3921">
          <cell r="A3921" t="str">
            <v>SANTANDCODIS OPICS</v>
          </cell>
          <cell r="B3921" t="str">
            <v>SANTAND</v>
          </cell>
          <cell r="C3921" t="str">
            <v>CODIS OPICS</v>
          </cell>
          <cell r="D3921" t="str">
            <v>STRIVS1</v>
          </cell>
        </row>
        <row r="3922">
          <cell r="A3922" t="str">
            <v>SANTANDCUSTODIO SANTANDER</v>
          </cell>
          <cell r="B3922" t="str">
            <v>SANTAND</v>
          </cell>
          <cell r="C3922" t="str">
            <v>CUSTODIO SANTANDER</v>
          </cell>
          <cell r="D3922" t="str">
            <v>STRIVS1</v>
          </cell>
        </row>
        <row r="3923">
          <cell r="A3923" t="str">
            <v>SIPOIDOSIPOIDO 2649</v>
          </cell>
          <cell r="B3923" t="str">
            <v>SIPOIDO</v>
          </cell>
          <cell r="C3923" t="str">
            <v>SIPOIDO 2649</v>
          </cell>
          <cell r="D3923" t="str">
            <v>STRIVS1</v>
          </cell>
        </row>
        <row r="3924">
          <cell r="A3924" t="str">
            <v>SIPOREPSIPO REP 2649</v>
          </cell>
          <cell r="B3924" t="str">
            <v>SIPOREP</v>
          </cell>
          <cell r="C3924" t="str">
            <v>SIPO REP 2649</v>
          </cell>
          <cell r="D3924" t="str">
            <v>STRIVS1</v>
          </cell>
        </row>
        <row r="3925">
          <cell r="A3925" t="str">
            <v>SIPOSORSIPO 2649</v>
          </cell>
          <cell r="B3925" t="str">
            <v>SIPOSOR</v>
          </cell>
          <cell r="C3925" t="str">
            <v>SIPO 2649</v>
          </cell>
          <cell r="D3925" t="str">
            <v>STRIVS1</v>
          </cell>
        </row>
        <row r="3926">
          <cell r="A3926" t="str">
            <v>VAR IDOVAR IDO 2650</v>
          </cell>
          <cell r="B3926" t="str">
            <v>VAR IDO</v>
          </cell>
          <cell r="C3926" t="str">
            <v>VAR IDO 2650</v>
          </cell>
          <cell r="D3926" t="str">
            <v>STRIVS1</v>
          </cell>
        </row>
        <row r="3927">
          <cell r="A3927" t="str">
            <v>VAR SORVAR 2650</v>
          </cell>
          <cell r="B3927" t="str">
            <v>VAR SOR</v>
          </cell>
          <cell r="C3927" t="str">
            <v>VAR 2650</v>
          </cell>
          <cell r="D3927" t="str">
            <v>STRIVS1</v>
          </cell>
        </row>
        <row r="3928">
          <cell r="A3928" t="str">
            <v>VARREPVAR REP 2650</v>
          </cell>
          <cell r="B3928" t="str">
            <v>VARREP</v>
          </cell>
          <cell r="C3928" t="str">
            <v>VAR REP 2650</v>
          </cell>
          <cell r="D3928" t="str">
            <v>STRIVS1</v>
          </cell>
        </row>
        <row r="3929">
          <cell r="A3929" t="str">
            <v>SANTANDCODIS CLIENTES</v>
          </cell>
          <cell r="B3929" t="str">
            <v>SANTAND</v>
          </cell>
          <cell r="C3929" t="str">
            <v>CODIS CLIENTES</v>
          </cell>
          <cell r="D3929" t="str">
            <v>STRIVS1 A</v>
          </cell>
        </row>
        <row r="3930">
          <cell r="A3930" t="str">
            <v>SANTANDCODIS OPICS</v>
          </cell>
          <cell r="B3930" t="str">
            <v>SANTAND</v>
          </cell>
          <cell r="C3930" t="str">
            <v>CODIS OPICS</v>
          </cell>
          <cell r="D3930" t="str">
            <v>STRIVS1 A</v>
          </cell>
        </row>
        <row r="3931">
          <cell r="A3931" t="str">
            <v>SANTANDCODIS CLIENTES</v>
          </cell>
          <cell r="B3931" t="str">
            <v>SANTAND</v>
          </cell>
          <cell r="C3931" t="str">
            <v>CODIS CLIENTES</v>
          </cell>
          <cell r="D3931" t="str">
            <v>STRIVS1 B</v>
          </cell>
        </row>
        <row r="3932">
          <cell r="A3932" t="str">
            <v>SANTANDCODIS OPICS</v>
          </cell>
          <cell r="B3932" t="str">
            <v>SANTAND</v>
          </cell>
          <cell r="C3932" t="str">
            <v>CODIS OPICS</v>
          </cell>
          <cell r="D3932" t="str">
            <v>STRIVS1 B</v>
          </cell>
        </row>
        <row r="3933">
          <cell r="A3933" t="str">
            <v>SANTANDCODIS CLIENTES</v>
          </cell>
          <cell r="B3933" t="str">
            <v>SANTAND</v>
          </cell>
          <cell r="C3933" t="str">
            <v>CODIS CLIENTES</v>
          </cell>
          <cell r="D3933" t="str">
            <v>STRIVS1 C</v>
          </cell>
        </row>
        <row r="3934">
          <cell r="A3934" t="str">
            <v>SANTANDCODIS OPICS</v>
          </cell>
          <cell r="B3934" t="str">
            <v>SANTAND</v>
          </cell>
          <cell r="C3934" t="str">
            <v>CODIS OPICS</v>
          </cell>
          <cell r="D3934" t="str">
            <v>STRIVS1 C</v>
          </cell>
        </row>
        <row r="3935">
          <cell r="A3935" t="str">
            <v>SANTANDCODIS CLIENTES</v>
          </cell>
          <cell r="B3935" t="str">
            <v>SANTAND</v>
          </cell>
          <cell r="C3935" t="str">
            <v>CODIS CLIENTES</v>
          </cell>
          <cell r="D3935" t="str">
            <v>STRIVS1 P</v>
          </cell>
        </row>
        <row r="3936">
          <cell r="A3936" t="str">
            <v>SANTANDCODIS OPICS</v>
          </cell>
          <cell r="B3936" t="str">
            <v>SANTAND</v>
          </cell>
          <cell r="C3936" t="str">
            <v>CODIS OPICS</v>
          </cell>
          <cell r="D3936" t="str">
            <v>STRIVS1 P</v>
          </cell>
        </row>
        <row r="3937">
          <cell r="A3937" t="str">
            <v>BACMEXT4006302</v>
          </cell>
          <cell r="B3937" t="str">
            <v>BACMEXT</v>
          </cell>
          <cell r="C3937">
            <v>4006302</v>
          </cell>
          <cell r="D3937" t="str">
            <v>STRIVS2</v>
          </cell>
        </row>
        <row r="3938">
          <cell r="A3938" t="str">
            <v>BACOMER919140033466</v>
          </cell>
          <cell r="B3938" t="str">
            <v>BACOMER</v>
          </cell>
          <cell r="C3938">
            <v>919140033466</v>
          </cell>
          <cell r="D3938" t="str">
            <v>STRIVS2</v>
          </cell>
        </row>
        <row r="3939">
          <cell r="A3939" t="str">
            <v>BACOMERMEX010955</v>
          </cell>
          <cell r="B3939" t="str">
            <v>BACOMER</v>
          </cell>
          <cell r="C3939" t="str">
            <v>MEX010955</v>
          </cell>
          <cell r="D3939" t="str">
            <v>STRIVS2</v>
          </cell>
        </row>
        <row r="3940">
          <cell r="A3940" t="str">
            <v>CITIMX74117851</v>
          </cell>
          <cell r="B3940" t="str">
            <v>CITIMX</v>
          </cell>
          <cell r="C3940">
            <v>74117851</v>
          </cell>
          <cell r="D3940" t="str">
            <v>STRIVS2</v>
          </cell>
        </row>
        <row r="3941">
          <cell r="A3941" t="str">
            <v>CITIMXCLD-5827</v>
          </cell>
          <cell r="B3941" t="str">
            <v>CITIMX</v>
          </cell>
          <cell r="C3941" t="str">
            <v>CLD-5827</v>
          </cell>
          <cell r="D3941" t="str">
            <v>STRIVS2</v>
          </cell>
        </row>
        <row r="3942">
          <cell r="A3942" t="str">
            <v>BANOBRA872</v>
          </cell>
          <cell r="B3942" t="str">
            <v>BANOBRA</v>
          </cell>
          <cell r="C3942">
            <v>872</v>
          </cell>
          <cell r="D3942" t="str">
            <v>STRIVS2</v>
          </cell>
        </row>
        <row r="3943">
          <cell r="A3943" t="str">
            <v>BANORTE502055498</v>
          </cell>
          <cell r="B3943" t="str">
            <v>BANORTE</v>
          </cell>
          <cell r="C3943">
            <v>502055498</v>
          </cell>
          <cell r="D3943" t="str">
            <v>STRIVS2</v>
          </cell>
        </row>
        <row r="3944">
          <cell r="A3944" t="str">
            <v>BANSAN71287</v>
          </cell>
          <cell r="B3944" t="str">
            <v>BANSAN</v>
          </cell>
          <cell r="C3944">
            <v>71287</v>
          </cell>
          <cell r="D3944" t="str">
            <v>STRIVS2</v>
          </cell>
        </row>
        <row r="3945">
          <cell r="A3945" t="str">
            <v>BANSAN1013954</v>
          </cell>
          <cell r="B3945" t="str">
            <v>BANSAN</v>
          </cell>
          <cell r="C3945">
            <v>1013954</v>
          </cell>
          <cell r="D3945" t="str">
            <v>STRIVS2</v>
          </cell>
        </row>
        <row r="3946">
          <cell r="A3946" t="str">
            <v>BANSAN2945062</v>
          </cell>
          <cell r="B3946" t="str">
            <v>BANSAN</v>
          </cell>
          <cell r="C3946">
            <v>2945062</v>
          </cell>
          <cell r="D3946" t="str">
            <v>STRIVS2</v>
          </cell>
        </row>
        <row r="3947">
          <cell r="A3947" t="str">
            <v>BANSAN65505310873</v>
          </cell>
          <cell r="B3947" t="str">
            <v>BANSAN</v>
          </cell>
          <cell r="C3947">
            <v>65505310873</v>
          </cell>
          <cell r="D3947" t="str">
            <v>STRIVS2</v>
          </cell>
        </row>
        <row r="3948">
          <cell r="A3948" t="str">
            <v>BARCLAY42651667</v>
          </cell>
          <cell r="B3948" t="str">
            <v>BARCLAY</v>
          </cell>
          <cell r="C3948">
            <v>42651667</v>
          </cell>
          <cell r="D3948" t="str">
            <v>STRIVS2</v>
          </cell>
        </row>
        <row r="3949">
          <cell r="A3949" t="str">
            <v>BCSUISS016/2013</v>
          </cell>
          <cell r="B3949" t="str">
            <v>BCSUISS</v>
          </cell>
          <cell r="C3949" t="str">
            <v>016/2013</v>
          </cell>
          <cell r="D3949" t="str">
            <v>STRIVS2</v>
          </cell>
        </row>
        <row r="3950">
          <cell r="A3950" t="str">
            <v>BSCTIA7610882-6</v>
          </cell>
          <cell r="B3950" t="str">
            <v>BSCTIA</v>
          </cell>
          <cell r="C3950" t="str">
            <v>7610882-6</v>
          </cell>
          <cell r="D3950" t="str">
            <v>STRIVS2</v>
          </cell>
        </row>
        <row r="3951">
          <cell r="A3951" t="str">
            <v>CBBARCLAY1044</v>
          </cell>
          <cell r="B3951" t="str">
            <v>CBBARCLAY</v>
          </cell>
          <cell r="C3951">
            <v>1044</v>
          </cell>
          <cell r="D3951" t="str">
            <v>STRIVS2</v>
          </cell>
        </row>
        <row r="3952">
          <cell r="A3952" t="str">
            <v>CBINTER100049544</v>
          </cell>
          <cell r="B3952" t="str">
            <v>CBINTER</v>
          </cell>
          <cell r="C3952">
            <v>100049544</v>
          </cell>
          <cell r="D3952" t="str">
            <v>STRIVS2</v>
          </cell>
        </row>
        <row r="3953">
          <cell r="A3953" t="str">
            <v>CBJPMORIBS70820141526</v>
          </cell>
          <cell r="B3953" t="str">
            <v>CBJPMOR</v>
          </cell>
          <cell r="C3953" t="str">
            <v>IBS70820141526</v>
          </cell>
          <cell r="D3953" t="str">
            <v>STRIVS2</v>
          </cell>
        </row>
        <row r="3954">
          <cell r="A3954" t="str">
            <v>CBMONEX2603546</v>
          </cell>
          <cell r="B3954" t="str">
            <v>CBMONEX</v>
          </cell>
          <cell r="C3954">
            <v>2603546</v>
          </cell>
          <cell r="D3954" t="str">
            <v>STRIVS2</v>
          </cell>
        </row>
        <row r="3955">
          <cell r="A3955" t="str">
            <v>CBMORGAN028M01586</v>
          </cell>
          <cell r="B3955" t="str">
            <v>CBMORGAN</v>
          </cell>
          <cell r="C3955" t="str">
            <v>028M01586</v>
          </cell>
          <cell r="D3955" t="str">
            <v>STRIVS2</v>
          </cell>
        </row>
        <row r="3956">
          <cell r="A3956" t="str">
            <v>CBMORGAN039NAAF97</v>
          </cell>
          <cell r="B3956" t="str">
            <v>CBMORGAN</v>
          </cell>
          <cell r="C3956" t="str">
            <v>039NAAF97</v>
          </cell>
          <cell r="D3956" t="str">
            <v>STRIVS2</v>
          </cell>
        </row>
        <row r="3957">
          <cell r="A3957" t="str">
            <v>CBSANT2000509</v>
          </cell>
          <cell r="B3957" t="str">
            <v>CBSANT</v>
          </cell>
          <cell r="C3957">
            <v>2000509</v>
          </cell>
          <cell r="D3957" t="str">
            <v>STRIVS2</v>
          </cell>
        </row>
        <row r="3958">
          <cell r="A3958" t="str">
            <v>CBUBS3902</v>
          </cell>
          <cell r="B3958" t="str">
            <v>CBUBS</v>
          </cell>
          <cell r="C3958">
            <v>3902</v>
          </cell>
          <cell r="D3958" t="str">
            <v>STRIVS2</v>
          </cell>
        </row>
        <row r="3959">
          <cell r="A3959" t="str">
            <v>CBVALMX348007</v>
          </cell>
          <cell r="B3959" t="str">
            <v>CBVALMX</v>
          </cell>
          <cell r="C3959">
            <v>348007</v>
          </cell>
          <cell r="D3959" t="str">
            <v>STRIVS2</v>
          </cell>
        </row>
        <row r="3960">
          <cell r="A3960" t="str">
            <v>FINAMEX39175</v>
          </cell>
          <cell r="B3960" t="str">
            <v>FINAMEX</v>
          </cell>
          <cell r="C3960">
            <v>39175</v>
          </cell>
          <cell r="D3960" t="str">
            <v>STRIVS2</v>
          </cell>
        </row>
        <row r="3961">
          <cell r="A3961" t="str">
            <v>GFI IDOGFI</v>
          </cell>
          <cell r="B3961" t="str">
            <v>GFI IDO</v>
          </cell>
          <cell r="C3961" t="str">
            <v>GFI</v>
          </cell>
          <cell r="D3961" t="str">
            <v>STRIVS2</v>
          </cell>
        </row>
        <row r="3962">
          <cell r="A3962" t="str">
            <v>GFI SORGFI</v>
          </cell>
          <cell r="B3962" t="str">
            <v>GFI SOR</v>
          </cell>
          <cell r="C3962" t="str">
            <v>GFI</v>
          </cell>
          <cell r="D3962" t="str">
            <v>STRIVS2</v>
          </cell>
        </row>
        <row r="3963">
          <cell r="A3963" t="str">
            <v>GMP1</v>
          </cell>
          <cell r="B3963" t="str">
            <v>GMP</v>
          </cell>
          <cell r="C3963">
            <v>1</v>
          </cell>
          <cell r="D3963" t="str">
            <v>STRIVS2</v>
          </cell>
        </row>
        <row r="3964">
          <cell r="A3964" t="str">
            <v>GOLDMAN14</v>
          </cell>
          <cell r="B3964" t="str">
            <v>GOLDMAN</v>
          </cell>
          <cell r="C3964">
            <v>14</v>
          </cell>
          <cell r="D3964" t="str">
            <v>STRIVS2</v>
          </cell>
        </row>
        <row r="3965">
          <cell r="A3965" t="str">
            <v>HSBCMEX502522</v>
          </cell>
          <cell r="B3965" t="str">
            <v>HSBCMEX</v>
          </cell>
          <cell r="C3965">
            <v>502522</v>
          </cell>
          <cell r="D3965" t="str">
            <v>STRIVS2</v>
          </cell>
        </row>
        <row r="3966">
          <cell r="A3966" t="str">
            <v>HSBCMEXSAGEF52</v>
          </cell>
          <cell r="B3966" t="str">
            <v>HSBCMEX</v>
          </cell>
          <cell r="C3966" t="str">
            <v>SAGEF52</v>
          </cell>
          <cell r="D3966" t="str">
            <v>STRIVS2</v>
          </cell>
        </row>
        <row r="3967">
          <cell r="A3967" t="str">
            <v>ICAM12569</v>
          </cell>
          <cell r="B3967" t="str">
            <v>ICAM</v>
          </cell>
          <cell r="C3967">
            <v>12569</v>
          </cell>
          <cell r="D3967" t="str">
            <v>STRIVS2</v>
          </cell>
        </row>
        <row r="3968">
          <cell r="A3968" t="str">
            <v>JPMOR3584062</v>
          </cell>
          <cell r="B3968" t="str">
            <v>JPMOR</v>
          </cell>
          <cell r="C3968">
            <v>3584062</v>
          </cell>
          <cell r="D3968" t="str">
            <v>STRIVS2</v>
          </cell>
        </row>
        <row r="3969">
          <cell r="A3969" t="str">
            <v>JPMORRC1502014203084</v>
          </cell>
          <cell r="B3969" t="str">
            <v>JPMOR</v>
          </cell>
          <cell r="C3969" t="str">
            <v>RC1502014203084</v>
          </cell>
          <cell r="D3969" t="str">
            <v>STRIVS2</v>
          </cell>
        </row>
        <row r="3970">
          <cell r="A3970" t="str">
            <v>MEI IDOMEI IDO 2648</v>
          </cell>
          <cell r="B3970" t="str">
            <v>MEI IDO</v>
          </cell>
          <cell r="C3970" t="str">
            <v>MEI IDO 2648</v>
          </cell>
          <cell r="D3970" t="str">
            <v>STRIVS2</v>
          </cell>
        </row>
        <row r="3971">
          <cell r="A3971" t="str">
            <v>MEI SORMEI 2648</v>
          </cell>
          <cell r="B3971" t="str">
            <v>MEI SOR</v>
          </cell>
          <cell r="C3971" t="str">
            <v>MEI 2648</v>
          </cell>
          <cell r="D3971" t="str">
            <v>STRIVS2</v>
          </cell>
        </row>
        <row r="3972">
          <cell r="A3972" t="str">
            <v>MEIREPMEI REP 2650</v>
          </cell>
          <cell r="B3972" t="str">
            <v>MEIREP</v>
          </cell>
          <cell r="C3972" t="str">
            <v>MEI REP 2650</v>
          </cell>
          <cell r="D3972" t="str">
            <v>STRIVS2</v>
          </cell>
        </row>
        <row r="3973">
          <cell r="A3973" t="str">
            <v>MLYNCCB1179</v>
          </cell>
          <cell r="B3973" t="str">
            <v>MLYNCCB</v>
          </cell>
          <cell r="C3973">
            <v>1179</v>
          </cell>
          <cell r="D3973" t="str">
            <v>STRIVS2</v>
          </cell>
        </row>
        <row r="3974">
          <cell r="A3974" t="str">
            <v>MULTIVA2663160</v>
          </cell>
          <cell r="B3974" t="str">
            <v>MULTIVA</v>
          </cell>
          <cell r="C3974">
            <v>2663160</v>
          </cell>
          <cell r="D3974" t="str">
            <v>STRIVS2</v>
          </cell>
        </row>
        <row r="3975">
          <cell r="A3975" t="str">
            <v>SANTAND2008</v>
          </cell>
          <cell r="B3975" t="str">
            <v>SANTAND</v>
          </cell>
          <cell r="C3975">
            <v>2008</v>
          </cell>
          <cell r="D3975" t="str">
            <v>STRIVS2</v>
          </cell>
        </row>
        <row r="3976">
          <cell r="A3976" t="str">
            <v>SANTANDCODIS CLIENTES</v>
          </cell>
          <cell r="B3976" t="str">
            <v>SANTAND</v>
          </cell>
          <cell r="C3976" t="str">
            <v>CODIS CLIENTES</v>
          </cell>
          <cell r="D3976" t="str">
            <v>STRIVS2</v>
          </cell>
        </row>
        <row r="3977">
          <cell r="A3977" t="str">
            <v>SANTANDCODIS OPICS</v>
          </cell>
          <cell r="B3977" t="str">
            <v>SANTAND</v>
          </cell>
          <cell r="C3977" t="str">
            <v>CODIS OPICS</v>
          </cell>
          <cell r="D3977" t="str">
            <v>STRIVS2</v>
          </cell>
        </row>
        <row r="3978">
          <cell r="A3978" t="str">
            <v>SANTANDCUSTODIO SANTANDER</v>
          </cell>
          <cell r="B3978" t="str">
            <v>SANTAND</v>
          </cell>
          <cell r="C3978" t="str">
            <v>CUSTODIO SANTANDER</v>
          </cell>
          <cell r="D3978" t="str">
            <v>STRIVS2</v>
          </cell>
        </row>
        <row r="3979">
          <cell r="A3979" t="str">
            <v>SIPOIDOSIPOIDO 2649</v>
          </cell>
          <cell r="B3979" t="str">
            <v>SIPOIDO</v>
          </cell>
          <cell r="C3979" t="str">
            <v>SIPOIDO 2649</v>
          </cell>
          <cell r="D3979" t="str">
            <v>STRIVS2</v>
          </cell>
        </row>
        <row r="3980">
          <cell r="A3980" t="str">
            <v>SIPOREPSIPO REP 2649</v>
          </cell>
          <cell r="B3980" t="str">
            <v>SIPOREP</v>
          </cell>
          <cell r="C3980" t="str">
            <v>SIPO REP 2649</v>
          </cell>
          <cell r="D3980" t="str">
            <v>STRIVS2</v>
          </cell>
        </row>
        <row r="3981">
          <cell r="A3981" t="str">
            <v>SIPOSORSIPO 2649</v>
          </cell>
          <cell r="B3981" t="str">
            <v>SIPOSOR</v>
          </cell>
          <cell r="C3981" t="str">
            <v>SIPO 2649</v>
          </cell>
          <cell r="D3981" t="str">
            <v>STRIVS2</v>
          </cell>
        </row>
        <row r="3982">
          <cell r="A3982" t="str">
            <v>VAR IDOVAR IDO 2650</v>
          </cell>
          <cell r="B3982" t="str">
            <v>VAR IDO</v>
          </cell>
          <cell r="C3982" t="str">
            <v>VAR IDO 2650</v>
          </cell>
          <cell r="D3982" t="str">
            <v>STRIVS2</v>
          </cell>
        </row>
        <row r="3983">
          <cell r="A3983" t="str">
            <v>VAR SORVAR 2650</v>
          </cell>
          <cell r="B3983" t="str">
            <v>VAR SOR</v>
          </cell>
          <cell r="C3983" t="str">
            <v>VAR 2650</v>
          </cell>
          <cell r="D3983" t="str">
            <v>STRIVS2</v>
          </cell>
        </row>
        <row r="3984">
          <cell r="A3984" t="str">
            <v>VARREPVAR REP 2650</v>
          </cell>
          <cell r="B3984" t="str">
            <v>VARREP</v>
          </cell>
          <cell r="C3984" t="str">
            <v>VAR REP 2650</v>
          </cell>
          <cell r="D3984" t="str">
            <v>STRIVS2</v>
          </cell>
        </row>
        <row r="3985">
          <cell r="A3985" t="str">
            <v>SANTANDCODIS CLIENTES</v>
          </cell>
          <cell r="B3985" t="str">
            <v>SANTAND</v>
          </cell>
          <cell r="C3985" t="str">
            <v>CODIS CLIENTES</v>
          </cell>
          <cell r="D3985" t="str">
            <v>STRIVS2 A</v>
          </cell>
        </row>
        <row r="3986">
          <cell r="A3986" t="str">
            <v>SANTANDCODIS OPICS</v>
          </cell>
          <cell r="B3986" t="str">
            <v>SANTAND</v>
          </cell>
          <cell r="C3986" t="str">
            <v>CODIS OPICS</v>
          </cell>
          <cell r="D3986" t="str">
            <v>STRIVS2 A</v>
          </cell>
        </row>
        <row r="3987">
          <cell r="A3987" t="str">
            <v>SANTANDCODIS CLIENTES</v>
          </cell>
          <cell r="B3987" t="str">
            <v>SANTAND</v>
          </cell>
          <cell r="C3987" t="str">
            <v>CODIS CLIENTES</v>
          </cell>
          <cell r="D3987" t="str">
            <v>STRIVS2 B</v>
          </cell>
        </row>
        <row r="3988">
          <cell r="A3988" t="str">
            <v>SANTANDCODIS OPICS</v>
          </cell>
          <cell r="B3988" t="str">
            <v>SANTAND</v>
          </cell>
          <cell r="C3988" t="str">
            <v>CODIS OPICS</v>
          </cell>
          <cell r="D3988" t="str">
            <v>STRIVS2 B</v>
          </cell>
        </row>
        <row r="3989">
          <cell r="A3989" t="str">
            <v>SANTANDCODIS CLIENTES</v>
          </cell>
          <cell r="B3989" t="str">
            <v>SANTAND</v>
          </cell>
          <cell r="C3989" t="str">
            <v>CODIS CLIENTES</v>
          </cell>
          <cell r="D3989" t="str">
            <v>STRIVS2 C</v>
          </cell>
        </row>
        <row r="3990">
          <cell r="A3990" t="str">
            <v>SANTANDCODIS OPICS</v>
          </cell>
          <cell r="B3990" t="str">
            <v>SANTAND</v>
          </cell>
          <cell r="C3990" t="str">
            <v>CODIS OPICS</v>
          </cell>
          <cell r="D3990" t="str">
            <v>STRIVS2 C</v>
          </cell>
        </row>
        <row r="3991">
          <cell r="A3991" t="str">
            <v>SANTANDCODIS CLIENTES</v>
          </cell>
          <cell r="B3991" t="str">
            <v>SANTAND</v>
          </cell>
          <cell r="C3991" t="str">
            <v>CODIS CLIENTES</v>
          </cell>
          <cell r="D3991" t="str">
            <v>STRIVS2 P</v>
          </cell>
        </row>
        <row r="3992">
          <cell r="A3992" t="str">
            <v>SANTANDCODIS OPICS</v>
          </cell>
          <cell r="B3992" t="str">
            <v>SANTAND</v>
          </cell>
          <cell r="C3992" t="str">
            <v>CODIS OPICS</v>
          </cell>
          <cell r="D3992" t="str">
            <v>STRIVS2 P</v>
          </cell>
        </row>
        <row r="3993">
          <cell r="A3993" t="str">
            <v>SANTANDCODIS CLIENTES</v>
          </cell>
          <cell r="B3993" t="str">
            <v>SANTAND</v>
          </cell>
          <cell r="C3993" t="str">
            <v>CODIS CLIENTES</v>
          </cell>
          <cell r="D3993" t="str">
            <v>STRIVS3 B</v>
          </cell>
        </row>
        <row r="3994">
          <cell r="A3994" t="str">
            <v>SANTANDCODIS OPICS</v>
          </cell>
          <cell r="B3994" t="str">
            <v>SANTAND</v>
          </cell>
          <cell r="C3994" t="str">
            <v>CODIS OPICS</v>
          </cell>
          <cell r="D3994" t="str">
            <v>STRIVS3 B</v>
          </cell>
        </row>
        <row r="3995">
          <cell r="A3995" t="str">
            <v>SANTANDCODIS CLIENTES</v>
          </cell>
          <cell r="B3995" t="str">
            <v>SANTAND</v>
          </cell>
          <cell r="C3995" t="str">
            <v>CODIS CLIENTES</v>
          </cell>
          <cell r="D3995" t="str">
            <v>STRIVS3 C</v>
          </cell>
        </row>
        <row r="3996">
          <cell r="A3996" t="str">
            <v>SANTANDCODIS OPICS</v>
          </cell>
          <cell r="B3996" t="str">
            <v>SANTAND</v>
          </cell>
          <cell r="C3996" t="str">
            <v>CODIS OPICS</v>
          </cell>
          <cell r="D3996" t="str">
            <v>STRIVS3 C</v>
          </cell>
        </row>
        <row r="3997">
          <cell r="A3997" t="str">
            <v>SANTANDCODIS CLIENTES</v>
          </cell>
          <cell r="B3997" t="str">
            <v>SANTAND</v>
          </cell>
          <cell r="C3997" t="str">
            <v>CODIS CLIENTES</v>
          </cell>
          <cell r="D3997" t="str">
            <v>STRIVS3 P</v>
          </cell>
        </row>
        <row r="3998">
          <cell r="A3998" t="str">
            <v>SANTANDCODIS OPICS</v>
          </cell>
          <cell r="B3998" t="str">
            <v>SANTAND</v>
          </cell>
          <cell r="C3998" t="str">
            <v>CODIS OPICS</v>
          </cell>
          <cell r="D3998" t="str">
            <v>STRIVS3 P</v>
          </cell>
        </row>
        <row r="3999">
          <cell r="A3999" t="str">
            <v>BACMEXT522580</v>
          </cell>
          <cell r="B3999" t="str">
            <v>BACMEXT</v>
          </cell>
          <cell r="C3999">
            <v>522580</v>
          </cell>
          <cell r="D3999" t="str">
            <v>SUPER</v>
          </cell>
        </row>
        <row r="4000">
          <cell r="A4000" t="str">
            <v>BACOMER5FDIMEX</v>
          </cell>
          <cell r="B4000" t="str">
            <v>BACOMER</v>
          </cell>
          <cell r="C4000" t="str">
            <v>5FDIMEX</v>
          </cell>
          <cell r="D4000" t="str">
            <v>SUPER</v>
          </cell>
        </row>
        <row r="4001">
          <cell r="A4001" t="str">
            <v>BACOMER919140004004</v>
          </cell>
          <cell r="B4001" t="str">
            <v>BACOMER</v>
          </cell>
          <cell r="C4001">
            <v>919140004004</v>
          </cell>
          <cell r="D4001" t="str">
            <v>SUPER</v>
          </cell>
        </row>
        <row r="4002">
          <cell r="A4002" t="str">
            <v>BAINVEX14998</v>
          </cell>
          <cell r="B4002" t="str">
            <v>BAINVEX</v>
          </cell>
          <cell r="C4002">
            <v>14998</v>
          </cell>
          <cell r="D4002" t="str">
            <v>SUPER</v>
          </cell>
        </row>
        <row r="4003">
          <cell r="A4003" t="str">
            <v>BAMMSACM00351</v>
          </cell>
          <cell r="B4003" t="str">
            <v>BAMMSA</v>
          </cell>
          <cell r="C4003" t="str">
            <v>CM00351</v>
          </cell>
          <cell r="D4003" t="str">
            <v>SUPER</v>
          </cell>
        </row>
        <row r="4004">
          <cell r="A4004" t="str">
            <v>CITIMX74769254</v>
          </cell>
          <cell r="B4004" t="str">
            <v>CITIMX</v>
          </cell>
          <cell r="C4004">
            <v>74769254</v>
          </cell>
          <cell r="D4004" t="str">
            <v>SUPER</v>
          </cell>
        </row>
        <row r="4005">
          <cell r="A4005" t="str">
            <v>CITIMXCLD-5827</v>
          </cell>
          <cell r="B4005" t="str">
            <v>CITIMX</v>
          </cell>
          <cell r="C4005" t="str">
            <v>CLD-5827</v>
          </cell>
          <cell r="D4005" t="str">
            <v>SUPER</v>
          </cell>
        </row>
        <row r="4006">
          <cell r="A4006" t="str">
            <v>BANOBRA567</v>
          </cell>
          <cell r="B4006" t="str">
            <v>BANOBRA</v>
          </cell>
          <cell r="C4006">
            <v>567</v>
          </cell>
          <cell r="D4006" t="str">
            <v>SUPER</v>
          </cell>
        </row>
        <row r="4007">
          <cell r="A4007" t="str">
            <v>BANORTE57321180</v>
          </cell>
          <cell r="B4007" t="str">
            <v>BANORTE</v>
          </cell>
          <cell r="C4007">
            <v>57321180</v>
          </cell>
          <cell r="D4007" t="str">
            <v>SUPER</v>
          </cell>
        </row>
        <row r="4008">
          <cell r="A4008" t="str">
            <v>BANSAN18993</v>
          </cell>
          <cell r="B4008" t="str">
            <v>BANSAN</v>
          </cell>
          <cell r="C4008">
            <v>18993</v>
          </cell>
          <cell r="D4008" t="str">
            <v>SUPER</v>
          </cell>
        </row>
        <row r="4009">
          <cell r="A4009" t="str">
            <v>BANSAN1034327</v>
          </cell>
          <cell r="B4009" t="str">
            <v>BANSAN</v>
          </cell>
          <cell r="C4009">
            <v>1034327</v>
          </cell>
          <cell r="D4009" t="str">
            <v>SUPER</v>
          </cell>
        </row>
        <row r="4010">
          <cell r="A4010" t="str">
            <v>BANSAN152055</v>
          </cell>
          <cell r="B4010" t="str">
            <v>BANSAN</v>
          </cell>
          <cell r="C4010">
            <v>152055</v>
          </cell>
          <cell r="D4010" t="str">
            <v>SUPER</v>
          </cell>
        </row>
        <row r="4011">
          <cell r="A4011" t="str">
            <v>BANSAN2945047</v>
          </cell>
          <cell r="B4011" t="str">
            <v>BANSAN</v>
          </cell>
          <cell r="C4011">
            <v>2945047</v>
          </cell>
          <cell r="D4011" t="str">
            <v>SUPER</v>
          </cell>
        </row>
        <row r="4012">
          <cell r="A4012" t="str">
            <v>BANSAN65505310873</v>
          </cell>
          <cell r="B4012" t="str">
            <v>BANSAN</v>
          </cell>
          <cell r="C4012">
            <v>65505310873</v>
          </cell>
          <cell r="D4012" t="str">
            <v>SUPER</v>
          </cell>
        </row>
        <row r="4013">
          <cell r="A4013" t="str">
            <v>BARCLAY42526723</v>
          </cell>
          <cell r="B4013" t="str">
            <v>BARCLAY</v>
          </cell>
          <cell r="C4013">
            <v>42526723</v>
          </cell>
          <cell r="D4013" t="str">
            <v>SUPER</v>
          </cell>
        </row>
        <row r="4014">
          <cell r="A4014" t="str">
            <v>BCSUISS2002209</v>
          </cell>
          <cell r="B4014" t="str">
            <v>BCSUISS</v>
          </cell>
          <cell r="C4014">
            <v>2002209</v>
          </cell>
          <cell r="D4014" t="str">
            <v>SUPER</v>
          </cell>
        </row>
        <row r="4015">
          <cell r="A4015" t="str">
            <v>BGOLDMASUPER</v>
          </cell>
          <cell r="B4015" t="str">
            <v>BGOLDMA</v>
          </cell>
          <cell r="C4015" t="str">
            <v>SUPER</v>
          </cell>
          <cell r="D4015" t="str">
            <v>SUPER</v>
          </cell>
        </row>
        <row r="4016">
          <cell r="A4016" t="str">
            <v>BIXE890434</v>
          </cell>
          <cell r="B4016" t="str">
            <v>BIXE</v>
          </cell>
          <cell r="C4016">
            <v>890434</v>
          </cell>
          <cell r="D4016" t="str">
            <v>SUPER</v>
          </cell>
        </row>
        <row r="4017">
          <cell r="A4017" t="str">
            <v>BNPFDADMEX</v>
          </cell>
          <cell r="B4017" t="str">
            <v>BNP</v>
          </cell>
          <cell r="C4017" t="str">
            <v>FDADMEX</v>
          </cell>
          <cell r="D4017" t="str">
            <v>SUPER</v>
          </cell>
        </row>
        <row r="4018">
          <cell r="A4018" t="str">
            <v>BSCTIA7844747-5</v>
          </cell>
          <cell r="B4018" t="str">
            <v>BSCTIA</v>
          </cell>
          <cell r="C4018" t="str">
            <v>7844747-5</v>
          </cell>
          <cell r="D4018" t="str">
            <v>SUPER</v>
          </cell>
        </row>
        <row r="4019">
          <cell r="A4019" t="str">
            <v>CBACTIN977107</v>
          </cell>
          <cell r="B4019" t="str">
            <v>CBACTIN</v>
          </cell>
          <cell r="C4019">
            <v>977107</v>
          </cell>
          <cell r="D4019" t="str">
            <v>SUPER</v>
          </cell>
        </row>
        <row r="4020">
          <cell r="A4020" t="str">
            <v>CBBARCLAY976</v>
          </cell>
          <cell r="B4020" t="str">
            <v>CBBARCLAY</v>
          </cell>
          <cell r="C4020">
            <v>976</v>
          </cell>
          <cell r="D4020" t="str">
            <v>SUPER</v>
          </cell>
        </row>
        <row r="4021">
          <cell r="A4021" t="str">
            <v>CBCSUISSE2012/19</v>
          </cell>
          <cell r="B4021" t="str">
            <v>CBCSUISSE</v>
          </cell>
          <cell r="C4021" t="str">
            <v>2012/19</v>
          </cell>
          <cell r="D4021" t="str">
            <v>SUPER</v>
          </cell>
        </row>
        <row r="4022">
          <cell r="A4022" t="str">
            <v>CBINTER100049544</v>
          </cell>
          <cell r="B4022" t="str">
            <v>CBINTER</v>
          </cell>
          <cell r="C4022">
            <v>100049544</v>
          </cell>
          <cell r="D4022" t="str">
            <v>SUPER</v>
          </cell>
        </row>
        <row r="4023">
          <cell r="A4023" t="str">
            <v>CBJPMORIB70820141486</v>
          </cell>
          <cell r="B4023" t="str">
            <v>CBJPMOR</v>
          </cell>
          <cell r="C4023" t="str">
            <v>IB70820141486</v>
          </cell>
          <cell r="D4023" t="str">
            <v>SUPER</v>
          </cell>
        </row>
        <row r="4024">
          <cell r="A4024" t="str">
            <v>CBMONEX2777027</v>
          </cell>
          <cell r="B4024" t="str">
            <v>CBMONEX</v>
          </cell>
          <cell r="C4024">
            <v>2777027</v>
          </cell>
          <cell r="D4024" t="str">
            <v>SUPER</v>
          </cell>
        </row>
        <row r="4025">
          <cell r="A4025" t="str">
            <v>CBMORGAN028M02477</v>
          </cell>
          <cell r="B4025" t="str">
            <v>CBMORGAN</v>
          </cell>
          <cell r="C4025" t="str">
            <v>028M02477</v>
          </cell>
          <cell r="D4025" t="str">
            <v>SUPER</v>
          </cell>
        </row>
        <row r="4026">
          <cell r="A4026" t="str">
            <v>CBVALMX320821</v>
          </cell>
          <cell r="B4026" t="str">
            <v>CBVALMX</v>
          </cell>
          <cell r="C4026">
            <v>320821</v>
          </cell>
          <cell r="D4026" t="str">
            <v>SUPER</v>
          </cell>
        </row>
        <row r="4027">
          <cell r="A4027" t="str">
            <v>FINAMEX38072</v>
          </cell>
          <cell r="B4027" t="str">
            <v>FINAMEX</v>
          </cell>
          <cell r="C4027">
            <v>38072</v>
          </cell>
          <cell r="D4027" t="str">
            <v>SUPER</v>
          </cell>
        </row>
        <row r="4028">
          <cell r="A4028" t="str">
            <v>GFI IDOGFI</v>
          </cell>
          <cell r="B4028" t="str">
            <v>GFI IDO</v>
          </cell>
          <cell r="C4028" t="str">
            <v>GFI</v>
          </cell>
          <cell r="D4028" t="str">
            <v>SUPER</v>
          </cell>
        </row>
        <row r="4029">
          <cell r="A4029" t="str">
            <v>GFI SORGFI</v>
          </cell>
          <cell r="B4029" t="str">
            <v>GFI SOR</v>
          </cell>
          <cell r="C4029" t="str">
            <v>GFI</v>
          </cell>
          <cell r="D4029" t="str">
            <v>SUPER</v>
          </cell>
        </row>
        <row r="4030">
          <cell r="A4030" t="str">
            <v>GMP1</v>
          </cell>
          <cell r="B4030" t="str">
            <v>GMP</v>
          </cell>
          <cell r="C4030">
            <v>1</v>
          </cell>
          <cell r="D4030" t="str">
            <v>SUPER</v>
          </cell>
        </row>
        <row r="4031">
          <cell r="A4031" t="str">
            <v>GOLDMAN14</v>
          </cell>
          <cell r="B4031" t="str">
            <v>GOLDMAN</v>
          </cell>
          <cell r="C4031">
            <v>14</v>
          </cell>
          <cell r="D4031" t="str">
            <v>SUPER</v>
          </cell>
        </row>
        <row r="4032">
          <cell r="A4032" t="str">
            <v>HSBCMEX208474</v>
          </cell>
          <cell r="B4032" t="str">
            <v>HSBCMEX</v>
          </cell>
          <cell r="C4032">
            <v>208474</v>
          </cell>
          <cell r="D4032" t="str">
            <v>SUPER</v>
          </cell>
        </row>
        <row r="4033">
          <cell r="A4033" t="str">
            <v>HSBCMEXSAGEF08</v>
          </cell>
          <cell r="B4033" t="str">
            <v>HSBCMEX</v>
          </cell>
          <cell r="C4033" t="str">
            <v>SAGEF08</v>
          </cell>
          <cell r="D4033" t="str">
            <v>SUPER</v>
          </cell>
        </row>
        <row r="4034">
          <cell r="A4034" t="str">
            <v>ICAM12779</v>
          </cell>
          <cell r="B4034" t="str">
            <v>ICAM</v>
          </cell>
          <cell r="C4034">
            <v>12779</v>
          </cell>
          <cell r="D4034" t="str">
            <v>SUPER</v>
          </cell>
        </row>
        <row r="4035">
          <cell r="A4035" t="str">
            <v>JPMOR3584047</v>
          </cell>
          <cell r="B4035" t="str">
            <v>JPMOR</v>
          </cell>
          <cell r="C4035">
            <v>3584047</v>
          </cell>
          <cell r="D4035" t="str">
            <v>SUPER</v>
          </cell>
        </row>
        <row r="4036">
          <cell r="A4036" t="str">
            <v>JPMORRC1502014201135</v>
          </cell>
          <cell r="B4036" t="str">
            <v>JPMOR</v>
          </cell>
          <cell r="C4036" t="str">
            <v>RC1502014201135</v>
          </cell>
          <cell r="D4036" t="str">
            <v>SUPER</v>
          </cell>
        </row>
        <row r="4037">
          <cell r="A4037" t="str">
            <v>MEI IDOMEI IDO 2648</v>
          </cell>
          <cell r="B4037" t="str">
            <v>MEI IDO</v>
          </cell>
          <cell r="C4037" t="str">
            <v>MEI IDO 2648</v>
          </cell>
          <cell r="D4037" t="str">
            <v>SUPER</v>
          </cell>
        </row>
        <row r="4038">
          <cell r="A4038" t="str">
            <v>MEI SORMEI 2648</v>
          </cell>
          <cell r="B4038" t="str">
            <v>MEI SOR</v>
          </cell>
          <cell r="C4038" t="str">
            <v>MEI 2648</v>
          </cell>
          <cell r="D4038" t="str">
            <v>SUPER</v>
          </cell>
        </row>
        <row r="4039">
          <cell r="A4039" t="str">
            <v>MEIREPMEI REP 2650</v>
          </cell>
          <cell r="B4039" t="str">
            <v>MEIREP</v>
          </cell>
          <cell r="C4039" t="str">
            <v>MEI REP 2650</v>
          </cell>
          <cell r="D4039" t="str">
            <v>SUPER</v>
          </cell>
        </row>
        <row r="4040">
          <cell r="A4040" t="str">
            <v>MLYNCCB598</v>
          </cell>
          <cell r="B4040" t="str">
            <v>MLYNCCB</v>
          </cell>
          <cell r="C4040">
            <v>598</v>
          </cell>
          <cell r="D4040" t="str">
            <v>SUPER</v>
          </cell>
        </row>
        <row r="4041">
          <cell r="A4041" t="str">
            <v>MULTIVA236396</v>
          </cell>
          <cell r="B4041" t="str">
            <v>MULTIVA</v>
          </cell>
          <cell r="C4041">
            <v>236396</v>
          </cell>
          <cell r="D4041" t="str">
            <v>SUPER</v>
          </cell>
        </row>
        <row r="4042">
          <cell r="A4042" t="str">
            <v>NAFINSA1060982</v>
          </cell>
          <cell r="B4042" t="str">
            <v>NAFINSA</v>
          </cell>
          <cell r="C4042">
            <v>1060982</v>
          </cell>
          <cell r="D4042" t="str">
            <v>SUPER</v>
          </cell>
        </row>
        <row r="4043">
          <cell r="A4043" t="str">
            <v>PGOLDMASUPER</v>
          </cell>
          <cell r="B4043" t="str">
            <v>PGOLDMA</v>
          </cell>
          <cell r="C4043" t="str">
            <v>SUPER</v>
          </cell>
          <cell r="D4043" t="str">
            <v>SUPER</v>
          </cell>
        </row>
        <row r="4044">
          <cell r="A4044" t="str">
            <v>SANTANDCODIS CLIENTES</v>
          </cell>
          <cell r="B4044" t="str">
            <v>SANTAND</v>
          </cell>
          <cell r="C4044" t="str">
            <v>CODIS CLIENTES</v>
          </cell>
          <cell r="D4044" t="str">
            <v>SUPER</v>
          </cell>
        </row>
        <row r="4045">
          <cell r="A4045" t="str">
            <v>SANTANDCODIS OPICS</v>
          </cell>
          <cell r="B4045" t="str">
            <v>SANTAND</v>
          </cell>
          <cell r="C4045" t="str">
            <v>CODIS OPICS</v>
          </cell>
          <cell r="D4045" t="str">
            <v>SUPER</v>
          </cell>
        </row>
        <row r="4046">
          <cell r="A4046" t="str">
            <v>SANTANDCUSTODIO SANTANDER</v>
          </cell>
          <cell r="B4046" t="str">
            <v>SANTAND</v>
          </cell>
          <cell r="C4046" t="str">
            <v>CUSTODIO SANTANDER</v>
          </cell>
          <cell r="D4046" t="str">
            <v>SUPER</v>
          </cell>
        </row>
        <row r="4047">
          <cell r="A4047" t="str">
            <v>SANTNYSAMX15</v>
          </cell>
          <cell r="B4047" t="str">
            <v>SANTNY</v>
          </cell>
          <cell r="C4047" t="str">
            <v>SAMX15</v>
          </cell>
          <cell r="D4047" t="str">
            <v>SUPER</v>
          </cell>
        </row>
        <row r="4048">
          <cell r="A4048" t="str">
            <v>SIPOIDOSIPOIDO 2649</v>
          </cell>
          <cell r="B4048" t="str">
            <v>SIPOIDO</v>
          </cell>
          <cell r="C4048" t="str">
            <v>SIPOIDO 2649</v>
          </cell>
          <cell r="D4048" t="str">
            <v>SUPER</v>
          </cell>
        </row>
        <row r="4049">
          <cell r="A4049" t="str">
            <v>SIPOREPSIPO REP 2649</v>
          </cell>
          <cell r="B4049" t="str">
            <v>SIPOREP</v>
          </cell>
          <cell r="C4049" t="str">
            <v>SIPO REP 2649</v>
          </cell>
          <cell r="D4049" t="str">
            <v>SUPER</v>
          </cell>
        </row>
        <row r="4050">
          <cell r="A4050" t="str">
            <v>SIPOSORSIPO 2649</v>
          </cell>
          <cell r="B4050" t="str">
            <v>SIPOSOR</v>
          </cell>
          <cell r="C4050" t="str">
            <v>SIPO 2649</v>
          </cell>
          <cell r="D4050" t="str">
            <v>SUPER</v>
          </cell>
        </row>
        <row r="4051">
          <cell r="A4051" t="str">
            <v>VAR IDOVAR IDO 2650</v>
          </cell>
          <cell r="B4051" t="str">
            <v>VAR IDO</v>
          </cell>
          <cell r="C4051" t="str">
            <v>VAR IDO 2650</v>
          </cell>
          <cell r="D4051" t="str">
            <v>SUPER</v>
          </cell>
        </row>
        <row r="4052">
          <cell r="A4052" t="str">
            <v>VAR SORVAR 2650</v>
          </cell>
          <cell r="B4052" t="str">
            <v>VAR SOR</v>
          </cell>
          <cell r="C4052" t="str">
            <v>VAR 2650</v>
          </cell>
          <cell r="D4052" t="str">
            <v>SUPER</v>
          </cell>
        </row>
        <row r="4053">
          <cell r="A4053" t="str">
            <v>VARREPVAR REP 2650</v>
          </cell>
          <cell r="B4053" t="str">
            <v>VARREP</v>
          </cell>
          <cell r="C4053" t="str">
            <v>VAR REP 2650</v>
          </cell>
          <cell r="D4053" t="str">
            <v>SUPER</v>
          </cell>
        </row>
        <row r="4054">
          <cell r="A4054" t="str">
            <v>VECTOR266852</v>
          </cell>
          <cell r="B4054" t="str">
            <v>VECTOR</v>
          </cell>
          <cell r="C4054">
            <v>266852</v>
          </cell>
          <cell r="D4054" t="str">
            <v>SUPER</v>
          </cell>
        </row>
        <row r="4055">
          <cell r="A4055" t="str">
            <v>SANTANDCODIS CLIENTES</v>
          </cell>
          <cell r="B4055" t="str">
            <v>SANTAND</v>
          </cell>
          <cell r="C4055" t="str">
            <v>CODIS CLIENTES</v>
          </cell>
          <cell r="D4055" t="str">
            <v>SUPER A</v>
          </cell>
        </row>
        <row r="4056">
          <cell r="A4056" t="str">
            <v>SANTANDCODIS OPICS</v>
          </cell>
          <cell r="B4056" t="str">
            <v>SANTAND</v>
          </cell>
          <cell r="C4056" t="str">
            <v>CODIS OPICS</v>
          </cell>
          <cell r="D4056" t="str">
            <v>SUPER A</v>
          </cell>
        </row>
        <row r="4057">
          <cell r="A4057" t="str">
            <v>SANTANDCODIS CLIENTES</v>
          </cell>
          <cell r="B4057" t="str">
            <v>SANTAND</v>
          </cell>
          <cell r="C4057" t="str">
            <v>CODIS CLIENTES</v>
          </cell>
          <cell r="D4057" t="str">
            <v>SUPER B1</v>
          </cell>
        </row>
        <row r="4058">
          <cell r="A4058" t="str">
            <v>SANTANDCODIS OPICS</v>
          </cell>
          <cell r="B4058" t="str">
            <v>SANTAND</v>
          </cell>
          <cell r="C4058" t="str">
            <v>CODIS OPICS</v>
          </cell>
          <cell r="D4058" t="str">
            <v>SUPER B1</v>
          </cell>
        </row>
        <row r="4059">
          <cell r="A4059" t="str">
            <v>SANTANDCODIS CLIENTES</v>
          </cell>
          <cell r="B4059" t="str">
            <v>SANTAND</v>
          </cell>
          <cell r="C4059" t="str">
            <v>CODIS CLIENTES</v>
          </cell>
          <cell r="D4059" t="str">
            <v>SUPER B2</v>
          </cell>
        </row>
        <row r="4060">
          <cell r="A4060" t="str">
            <v>SANTANDCODIS OPICS</v>
          </cell>
          <cell r="B4060" t="str">
            <v>SANTAND</v>
          </cell>
          <cell r="C4060" t="str">
            <v>CODIS OPICS</v>
          </cell>
          <cell r="D4060" t="str">
            <v>SUPER B2</v>
          </cell>
        </row>
        <row r="4061">
          <cell r="A4061" t="str">
            <v>SANTANDCODIS CLIENTES</v>
          </cell>
          <cell r="B4061" t="str">
            <v>SANTAND</v>
          </cell>
          <cell r="C4061" t="str">
            <v>CODIS CLIENTES</v>
          </cell>
          <cell r="D4061" t="str">
            <v>SUPER B3</v>
          </cell>
        </row>
        <row r="4062">
          <cell r="A4062" t="str">
            <v>SANTANDCODIS OPICS</v>
          </cell>
          <cell r="B4062" t="str">
            <v>SANTAND</v>
          </cell>
          <cell r="C4062" t="str">
            <v>CODIS OPICS</v>
          </cell>
          <cell r="D4062" t="str">
            <v>SUPER B3</v>
          </cell>
        </row>
        <row r="4063">
          <cell r="A4063" t="str">
            <v>SANTANDCODIS CLIENTES</v>
          </cell>
          <cell r="B4063" t="str">
            <v>SANTAND</v>
          </cell>
          <cell r="C4063" t="str">
            <v>CODIS CLIENTES</v>
          </cell>
          <cell r="D4063" t="str">
            <v>SUPER B4</v>
          </cell>
        </row>
        <row r="4064">
          <cell r="A4064" t="str">
            <v>SANTANDCODIS OPICS</v>
          </cell>
          <cell r="B4064" t="str">
            <v>SANTAND</v>
          </cell>
          <cell r="C4064" t="str">
            <v>CODIS OPICS</v>
          </cell>
          <cell r="D4064" t="str">
            <v>SUPER B4</v>
          </cell>
        </row>
        <row r="4065">
          <cell r="A4065" t="str">
            <v>SANTANDCODIS CLIENTES</v>
          </cell>
          <cell r="B4065" t="str">
            <v>SANTAND</v>
          </cell>
          <cell r="C4065" t="str">
            <v>CODIS CLIENTES</v>
          </cell>
          <cell r="D4065" t="str">
            <v>SUPER B5</v>
          </cell>
        </row>
        <row r="4066">
          <cell r="A4066" t="str">
            <v>SANTANDCODIS OPICS</v>
          </cell>
          <cell r="B4066" t="str">
            <v>SANTAND</v>
          </cell>
          <cell r="C4066" t="str">
            <v>CODIS OPICS</v>
          </cell>
          <cell r="D4066" t="str">
            <v>SUPER B5</v>
          </cell>
        </row>
        <row r="4067">
          <cell r="A4067" t="str">
            <v>SANTANDCODIS CLIENTES</v>
          </cell>
          <cell r="B4067" t="str">
            <v>SANTAND</v>
          </cell>
          <cell r="C4067" t="str">
            <v>CODIS CLIENTES</v>
          </cell>
          <cell r="D4067" t="str">
            <v>SUPER B6</v>
          </cell>
        </row>
        <row r="4068">
          <cell r="A4068" t="str">
            <v>SANTANDCODIS OPICS</v>
          </cell>
          <cell r="B4068" t="str">
            <v>SANTAND</v>
          </cell>
          <cell r="C4068" t="str">
            <v>CODIS OPICS</v>
          </cell>
          <cell r="D4068" t="str">
            <v>SUPER B6</v>
          </cell>
        </row>
        <row r="4069">
          <cell r="A4069" t="str">
            <v>SANTANDCODIS CLIENTES</v>
          </cell>
          <cell r="B4069" t="str">
            <v>SANTAND</v>
          </cell>
          <cell r="C4069" t="str">
            <v>CODIS CLIENTES</v>
          </cell>
          <cell r="D4069" t="str">
            <v>SUPER F</v>
          </cell>
        </row>
        <row r="4070">
          <cell r="A4070" t="str">
            <v>SANTANDCODIS OPICS</v>
          </cell>
          <cell r="B4070" t="str">
            <v>SANTAND</v>
          </cell>
          <cell r="C4070" t="str">
            <v>CODIS OPICS</v>
          </cell>
          <cell r="D4070" t="str">
            <v>SUPER F</v>
          </cell>
        </row>
        <row r="4071">
          <cell r="A4071" t="str">
            <v>SANTANDCODIS CLIENTES</v>
          </cell>
          <cell r="B4071" t="str">
            <v>SANTAND</v>
          </cell>
          <cell r="C4071" t="str">
            <v>CODIS CLIENTES</v>
          </cell>
          <cell r="D4071" t="str">
            <v>SUPER R1</v>
          </cell>
        </row>
        <row r="4072">
          <cell r="A4072" t="str">
            <v>SANTANDCODIS OPICS</v>
          </cell>
          <cell r="B4072" t="str">
            <v>SANTAND</v>
          </cell>
          <cell r="C4072" t="str">
            <v>CODIS OPICS</v>
          </cell>
          <cell r="D4072" t="str">
            <v>SUPER R1</v>
          </cell>
        </row>
        <row r="4073">
          <cell r="A4073" t="str">
            <v>SANTANDCODIS CLIENTES</v>
          </cell>
          <cell r="B4073" t="str">
            <v>SANTAND</v>
          </cell>
          <cell r="C4073" t="str">
            <v>CODIS CLIENTES</v>
          </cell>
          <cell r="D4073" t="str">
            <v>SUPER R2</v>
          </cell>
        </row>
        <row r="4074">
          <cell r="A4074" t="str">
            <v>SANTANDCODIS OPICS</v>
          </cell>
          <cell r="B4074" t="str">
            <v>SANTAND</v>
          </cell>
          <cell r="C4074" t="str">
            <v>CODIS OPICS</v>
          </cell>
          <cell r="D4074" t="str">
            <v>SUPER R2</v>
          </cell>
        </row>
        <row r="4075">
          <cell r="A4075" t="str">
            <v>SANTANDCODIS CLIENTES</v>
          </cell>
          <cell r="B4075" t="str">
            <v>SANTAND</v>
          </cell>
          <cell r="C4075" t="str">
            <v>CODIS CLIENTES</v>
          </cell>
          <cell r="D4075" t="str">
            <v>SUPER R3</v>
          </cell>
        </row>
        <row r="4076">
          <cell r="A4076" t="str">
            <v>SANTANDCODIS OPICS</v>
          </cell>
          <cell r="B4076" t="str">
            <v>SANTAND</v>
          </cell>
          <cell r="C4076" t="str">
            <v>CODIS OPICS</v>
          </cell>
          <cell r="D4076" t="str">
            <v>SUPER R3</v>
          </cell>
        </row>
        <row r="4077">
          <cell r="A4077" t="str">
            <v>SANTANDCODIS CLIENTES</v>
          </cell>
          <cell r="B4077" t="str">
            <v>SANTAND</v>
          </cell>
          <cell r="C4077" t="str">
            <v>CODIS CLIENTES</v>
          </cell>
          <cell r="D4077" t="str">
            <v>SUPER R4</v>
          </cell>
        </row>
        <row r="4078">
          <cell r="A4078" t="str">
            <v>SANTANDCODIS OPICS</v>
          </cell>
          <cell r="B4078" t="str">
            <v>SANTAND</v>
          </cell>
          <cell r="C4078" t="str">
            <v>CODIS OPICS</v>
          </cell>
          <cell r="D4078" t="str">
            <v>SUPER R4</v>
          </cell>
        </row>
        <row r="4079">
          <cell r="A4079" t="str">
            <v>SANTANDCODIS CLIENTES</v>
          </cell>
          <cell r="B4079" t="str">
            <v>SANTAND</v>
          </cell>
          <cell r="C4079" t="str">
            <v>CODIS CLIENTES</v>
          </cell>
          <cell r="D4079" t="str">
            <v>SUPER R5</v>
          </cell>
        </row>
        <row r="4080">
          <cell r="A4080" t="str">
            <v>SANTANDCODIS OPICS</v>
          </cell>
          <cell r="B4080" t="str">
            <v>SANTAND</v>
          </cell>
          <cell r="C4080" t="str">
            <v>CODIS OPICS</v>
          </cell>
          <cell r="D4080" t="str">
            <v>SUPER R5</v>
          </cell>
        </row>
        <row r="4081">
          <cell r="A4081" t="str">
            <v>SANTANDCODIS CLIENTES</v>
          </cell>
          <cell r="B4081" t="str">
            <v>SANTAND</v>
          </cell>
          <cell r="C4081" t="str">
            <v>CODIS CLIENTES</v>
          </cell>
          <cell r="D4081" t="str">
            <v>SUPER R6</v>
          </cell>
        </row>
        <row r="4082">
          <cell r="A4082" t="str">
            <v>SANTANDCODIS OPICS</v>
          </cell>
          <cell r="B4082" t="str">
            <v>SANTAND</v>
          </cell>
          <cell r="C4082" t="str">
            <v>CODIS OPICS</v>
          </cell>
          <cell r="D4082" t="str">
            <v>SUPER R6</v>
          </cell>
        </row>
        <row r="4083">
          <cell r="A4083" t="str">
            <v>SANTANDCODIS CLIENTES</v>
          </cell>
          <cell r="B4083" t="str">
            <v>SANTAND</v>
          </cell>
          <cell r="C4083" t="str">
            <v>CODIS CLIENTES</v>
          </cell>
          <cell r="D4083" t="str">
            <v>SUPER T0</v>
          </cell>
        </row>
        <row r="4084">
          <cell r="A4084" t="str">
            <v>SANTANDCODIS OPICS</v>
          </cell>
          <cell r="B4084" t="str">
            <v>SANTAND</v>
          </cell>
          <cell r="C4084" t="str">
            <v>CODIS OPICS</v>
          </cell>
          <cell r="D4084" t="str">
            <v>SUPER T0</v>
          </cell>
        </row>
        <row r="4085">
          <cell r="A4085" t="str">
            <v>SANTANDCODIS CLIENTES</v>
          </cell>
          <cell r="B4085" t="str">
            <v>SANTAND</v>
          </cell>
          <cell r="C4085" t="str">
            <v>CODIS CLIENTES</v>
          </cell>
          <cell r="D4085" t="str">
            <v>SUPER T1</v>
          </cell>
        </row>
        <row r="4086">
          <cell r="A4086" t="str">
            <v>SANTANDCODIS OPICS</v>
          </cell>
          <cell r="B4086" t="str">
            <v>SANTAND</v>
          </cell>
          <cell r="C4086" t="str">
            <v>CODIS OPICS</v>
          </cell>
          <cell r="D4086" t="str">
            <v>SUPER T1</v>
          </cell>
        </row>
        <row r="4087">
          <cell r="A4087" t="str">
            <v>SANTANDCODIS CLIENTES</v>
          </cell>
          <cell r="B4087" t="str">
            <v>SANTAND</v>
          </cell>
          <cell r="C4087" t="str">
            <v>CODIS CLIENTES</v>
          </cell>
          <cell r="D4087" t="str">
            <v>SUPER T2</v>
          </cell>
        </row>
        <row r="4088">
          <cell r="A4088" t="str">
            <v>SANTANDCODIS OPICS</v>
          </cell>
          <cell r="B4088" t="str">
            <v>SANTAND</v>
          </cell>
          <cell r="C4088" t="str">
            <v>CODIS OPICS</v>
          </cell>
          <cell r="D4088" t="str">
            <v>SUPER T2</v>
          </cell>
        </row>
        <row r="4089">
          <cell r="A4089" t="str">
            <v>SANTANDCODIS CLIENTES</v>
          </cell>
          <cell r="B4089" t="str">
            <v>SANTAND</v>
          </cell>
          <cell r="C4089" t="str">
            <v>CODIS CLIENTES</v>
          </cell>
          <cell r="D4089" t="str">
            <v>SUPER T3</v>
          </cell>
        </row>
        <row r="4090">
          <cell r="A4090" t="str">
            <v>SANTANDCODIS OPICS</v>
          </cell>
          <cell r="B4090" t="str">
            <v>SANTAND</v>
          </cell>
          <cell r="C4090" t="str">
            <v>CODIS OPICS</v>
          </cell>
          <cell r="D4090" t="str">
            <v>SUPER T3</v>
          </cell>
        </row>
        <row r="4091">
          <cell r="A4091" t="str">
            <v>BANSAN1036085</v>
          </cell>
          <cell r="B4091" t="str">
            <v>BANSAN</v>
          </cell>
          <cell r="C4091">
            <v>1036085</v>
          </cell>
          <cell r="D4091" t="str">
            <v>ELIGE-C</v>
          </cell>
        </row>
        <row r="4092">
          <cell r="A4092" t="str">
            <v>BANSAN2945069</v>
          </cell>
          <cell r="B4092" t="str">
            <v>BANSAN</v>
          </cell>
          <cell r="C4092">
            <v>2945069</v>
          </cell>
          <cell r="D4092" t="str">
            <v>ELIGE-C</v>
          </cell>
        </row>
        <row r="4093">
          <cell r="A4093" t="str">
            <v>CBBBV5261870</v>
          </cell>
          <cell r="B4093" t="str">
            <v>CBBBV</v>
          </cell>
          <cell r="C4093">
            <v>5261870</v>
          </cell>
          <cell r="D4093" t="str">
            <v>ELIGE-C</v>
          </cell>
        </row>
        <row r="4094">
          <cell r="A4094" t="str">
            <v>CBSANT2001345</v>
          </cell>
          <cell r="B4094" t="str">
            <v>CBSANT</v>
          </cell>
          <cell r="C4094">
            <v>2001345</v>
          </cell>
          <cell r="D4094" t="str">
            <v>ELIGE-C</v>
          </cell>
        </row>
        <row r="4095">
          <cell r="A4095" t="str">
            <v>SANTANDCUSTODIO SANTANDER</v>
          </cell>
          <cell r="B4095" t="str">
            <v>SANTAND</v>
          </cell>
          <cell r="C4095" t="str">
            <v>CUSTODIO SANTANDER</v>
          </cell>
          <cell r="D4095" t="str">
            <v>ELIGE-C</v>
          </cell>
        </row>
        <row r="4096">
          <cell r="A4096" t="str">
            <v>SANTANDCODIS CLIENTES</v>
          </cell>
          <cell r="B4096" t="str">
            <v>SANTAND</v>
          </cell>
          <cell r="C4096" t="str">
            <v>CODIS CLIENTES</v>
          </cell>
          <cell r="D4096" t="str">
            <v>SUPER-E</v>
          </cell>
        </row>
        <row r="4097">
          <cell r="A4097" t="str">
            <v>SANTANDCODIS OPICS</v>
          </cell>
          <cell r="B4097" t="str">
            <v>SANTAND</v>
          </cell>
          <cell r="C4097" t="str">
            <v>CODIS OPICS</v>
          </cell>
          <cell r="D4097" t="str">
            <v>SUPER-E</v>
          </cell>
        </row>
        <row r="4098">
          <cell r="A4098" t="str">
            <v>SIPOSORSIPO 2649</v>
          </cell>
          <cell r="B4098" t="str">
            <v>SIPOSOR</v>
          </cell>
          <cell r="C4098" t="str">
            <v>SIPO 2649</v>
          </cell>
          <cell r="D4098" t="str">
            <v>SUPER-E</v>
          </cell>
        </row>
        <row r="4099">
          <cell r="A4099" t="str">
            <v>SANTANDCODIS CLIENTES</v>
          </cell>
          <cell r="B4099" t="str">
            <v>SANTAND</v>
          </cell>
          <cell r="C4099" t="str">
            <v>CODIS CLIENTES</v>
          </cell>
          <cell r="D4099" t="str">
            <v>SUPER-I</v>
          </cell>
        </row>
        <row r="4100">
          <cell r="A4100" t="str">
            <v>SANTANDCODIS OPICS</v>
          </cell>
          <cell r="B4100" t="str">
            <v>SANTAND</v>
          </cell>
          <cell r="C4100" t="str">
            <v>CODIS OPICS</v>
          </cell>
          <cell r="D4100" t="str">
            <v>SUPER-I</v>
          </cell>
        </row>
        <row r="4101">
          <cell r="A4101" t="str">
            <v>SIPOSORSIPO 2649</v>
          </cell>
          <cell r="B4101" t="str">
            <v>SIPOSOR</v>
          </cell>
          <cell r="C4101" t="str">
            <v>SIPO 2649</v>
          </cell>
          <cell r="D4101" t="str">
            <v>SUPER-I</v>
          </cell>
        </row>
        <row r="4102">
          <cell r="A4102" t="str">
            <v>SANTANDCODIS CLIENTES</v>
          </cell>
          <cell r="B4102" t="str">
            <v>SANTAND</v>
          </cell>
          <cell r="C4102" t="str">
            <v>CODIS CLIENTES</v>
          </cell>
          <cell r="D4102" t="str">
            <v>SUPER-O</v>
          </cell>
        </row>
        <row r="4103">
          <cell r="A4103" t="str">
            <v>SANTANDCODIS OPICS</v>
          </cell>
          <cell r="B4103" t="str">
            <v>SANTAND</v>
          </cell>
          <cell r="C4103" t="str">
            <v>CODIS OPICS</v>
          </cell>
          <cell r="D4103" t="str">
            <v>SUPER-O</v>
          </cell>
        </row>
        <row r="4104">
          <cell r="A4104" t="str">
            <v>SIPOSORSIPO 2649</v>
          </cell>
          <cell r="B4104" t="str">
            <v>SIPOSOR</v>
          </cell>
          <cell r="C4104" t="str">
            <v>SIPO 2649</v>
          </cell>
          <cell r="D4104" t="str">
            <v>SUPER-O</v>
          </cell>
        </row>
        <row r="4105">
          <cell r="A4105" t="str">
            <v>SANTANDCODIS CLIENTES</v>
          </cell>
          <cell r="B4105" t="str">
            <v>SANTAND</v>
          </cell>
          <cell r="C4105" t="str">
            <v>CODIS CLIENTES</v>
          </cell>
          <cell r="D4105" t="str">
            <v>SUPER-U</v>
          </cell>
        </row>
        <row r="4106">
          <cell r="A4106" t="str">
            <v>SANTANDCODIS OPICS</v>
          </cell>
          <cell r="B4106" t="str">
            <v>SANTAND</v>
          </cell>
          <cell r="C4106" t="str">
            <v>CODIS OPICS</v>
          </cell>
          <cell r="D4106" t="str">
            <v>SUPER-U</v>
          </cell>
        </row>
        <row r="4107">
          <cell r="A4107" t="str">
            <v>SIPOSORSIPO 2649</v>
          </cell>
          <cell r="B4107" t="str">
            <v>SIPOSOR</v>
          </cell>
          <cell r="C4107" t="str">
            <v>SIPO 2649</v>
          </cell>
          <cell r="D4107" t="str">
            <v>SUPER-U</v>
          </cell>
        </row>
        <row r="4108">
          <cell r="A4108" t="str">
            <v>ACIVAL203320</v>
          </cell>
          <cell r="B4108" t="str">
            <v>ACIVAL</v>
          </cell>
          <cell r="C4108">
            <v>203320</v>
          </cell>
          <cell r="D4108" t="str">
            <v>SVIVE20</v>
          </cell>
        </row>
        <row r="4109">
          <cell r="A4109" t="str">
            <v>BACMEXT519183</v>
          </cell>
          <cell r="B4109" t="str">
            <v>BACMEXT</v>
          </cell>
          <cell r="C4109">
            <v>519183</v>
          </cell>
          <cell r="D4109" t="str">
            <v>SVIVE20</v>
          </cell>
        </row>
        <row r="4110">
          <cell r="A4110" t="str">
            <v>BACOMER919192009646</v>
          </cell>
          <cell r="B4110" t="str">
            <v>BACOMER</v>
          </cell>
          <cell r="C4110">
            <v>919192009646</v>
          </cell>
          <cell r="D4110" t="str">
            <v>SVIVE20</v>
          </cell>
        </row>
        <row r="4111">
          <cell r="A4111" t="str">
            <v>BACOMERMX01358</v>
          </cell>
          <cell r="B4111" t="str">
            <v>BACOMER</v>
          </cell>
          <cell r="C4111" t="str">
            <v>MX01358</v>
          </cell>
          <cell r="D4111" t="str">
            <v>SVIVE20</v>
          </cell>
        </row>
        <row r="4112">
          <cell r="A4112" t="str">
            <v>BAMMSACM00288</v>
          </cell>
          <cell r="B4112" t="str">
            <v>BAMMSA</v>
          </cell>
          <cell r="C4112" t="str">
            <v>CM00288</v>
          </cell>
          <cell r="D4112" t="str">
            <v>SVIVE20</v>
          </cell>
        </row>
        <row r="4113">
          <cell r="A4113" t="str">
            <v>CITIMX74601956</v>
          </cell>
          <cell r="B4113" t="str">
            <v>CITIMX</v>
          </cell>
          <cell r="C4113">
            <v>74601956</v>
          </cell>
          <cell r="D4113" t="str">
            <v>SVIVE20</v>
          </cell>
        </row>
        <row r="4114">
          <cell r="A4114" t="str">
            <v>CITIMXCLD-5827</v>
          </cell>
          <cell r="B4114" t="str">
            <v>CITIMX</v>
          </cell>
          <cell r="C4114" t="str">
            <v>CLD-5827</v>
          </cell>
          <cell r="D4114" t="str">
            <v>SVIVE20</v>
          </cell>
        </row>
        <row r="4115">
          <cell r="A4115" t="str">
            <v>BANOBRA593</v>
          </cell>
          <cell r="B4115" t="str">
            <v>BANOBRA</v>
          </cell>
          <cell r="C4115">
            <v>593</v>
          </cell>
          <cell r="D4115" t="str">
            <v>SVIVE20</v>
          </cell>
        </row>
        <row r="4116">
          <cell r="A4116" t="str">
            <v>BANORTE57320905</v>
          </cell>
          <cell r="B4116" t="str">
            <v>BANORTE</v>
          </cell>
          <cell r="C4116">
            <v>57320905</v>
          </cell>
          <cell r="D4116" t="str">
            <v>SVIVE20</v>
          </cell>
        </row>
        <row r="4117">
          <cell r="A4117" t="str">
            <v>BANSAN10365</v>
          </cell>
          <cell r="B4117" t="str">
            <v>BANSAN</v>
          </cell>
          <cell r="C4117">
            <v>10365</v>
          </cell>
          <cell r="D4117" t="str">
            <v>SVIVE20</v>
          </cell>
        </row>
        <row r="4118">
          <cell r="A4118" t="str">
            <v>BANSAN152134</v>
          </cell>
          <cell r="B4118" t="str">
            <v>BANSAN</v>
          </cell>
          <cell r="C4118">
            <v>152134</v>
          </cell>
          <cell r="D4118" t="str">
            <v>SVIVE20</v>
          </cell>
        </row>
        <row r="4119">
          <cell r="A4119" t="str">
            <v>BANSAN2945048</v>
          </cell>
          <cell r="B4119" t="str">
            <v>BANSAN</v>
          </cell>
          <cell r="C4119">
            <v>2945048</v>
          </cell>
          <cell r="D4119" t="str">
            <v>SVIVE20</v>
          </cell>
        </row>
        <row r="4120">
          <cell r="A4120" t="str">
            <v>BANSAN65505310873</v>
          </cell>
          <cell r="B4120" t="str">
            <v>BANSAN</v>
          </cell>
          <cell r="C4120">
            <v>65505310873</v>
          </cell>
          <cell r="D4120" t="str">
            <v>SVIVE20</v>
          </cell>
        </row>
        <row r="4121">
          <cell r="A4121" t="str">
            <v>BARCLAY42651668</v>
          </cell>
          <cell r="B4121" t="str">
            <v>BARCLAY</v>
          </cell>
          <cell r="C4121">
            <v>42651668</v>
          </cell>
          <cell r="D4121" t="str">
            <v>SVIVE20</v>
          </cell>
        </row>
        <row r="4122">
          <cell r="A4122" t="str">
            <v>BCSUISS200259</v>
          </cell>
          <cell r="B4122" t="str">
            <v>BCSUISS</v>
          </cell>
          <cell r="C4122">
            <v>200259</v>
          </cell>
          <cell r="D4122" t="str">
            <v>SVIVE20</v>
          </cell>
        </row>
        <row r="4123">
          <cell r="A4123" t="str">
            <v>BGOLDMASVIVE20</v>
          </cell>
          <cell r="B4123" t="str">
            <v>BGOLDMA</v>
          </cell>
          <cell r="C4123" t="str">
            <v>SVIVE20</v>
          </cell>
          <cell r="D4123" t="str">
            <v>SVIVE20</v>
          </cell>
        </row>
        <row r="4124">
          <cell r="A4124" t="str">
            <v>BIXE890582</v>
          </cell>
          <cell r="B4124" t="str">
            <v>BIXE</v>
          </cell>
          <cell r="C4124">
            <v>890582</v>
          </cell>
          <cell r="D4124" t="str">
            <v>SVIVE20</v>
          </cell>
        </row>
        <row r="4125">
          <cell r="A4125" t="str">
            <v>BNPFPNAMEX</v>
          </cell>
          <cell r="B4125" t="str">
            <v>BNP</v>
          </cell>
          <cell r="C4125" t="str">
            <v>FPNAMEX</v>
          </cell>
          <cell r="D4125" t="str">
            <v>SVIVE20</v>
          </cell>
        </row>
        <row r="4126">
          <cell r="A4126" t="str">
            <v>BSCTIA7844571-0</v>
          </cell>
          <cell r="B4126" t="str">
            <v>BSCTIA</v>
          </cell>
          <cell r="C4126" t="str">
            <v>7844571-0</v>
          </cell>
          <cell r="D4126" t="str">
            <v>SVIVE20</v>
          </cell>
        </row>
        <row r="4127">
          <cell r="A4127" t="str">
            <v>CBACTIN956120</v>
          </cell>
          <cell r="B4127" t="str">
            <v>CBACTIN</v>
          </cell>
          <cell r="C4127">
            <v>956120</v>
          </cell>
          <cell r="D4127" t="str">
            <v>SVIVE20</v>
          </cell>
        </row>
        <row r="4128">
          <cell r="A4128" t="str">
            <v>CBANORT1838085</v>
          </cell>
          <cell r="B4128" t="str">
            <v>CBANORT</v>
          </cell>
          <cell r="C4128">
            <v>1838085</v>
          </cell>
          <cell r="D4128" t="str">
            <v>SVIVE20</v>
          </cell>
        </row>
        <row r="4129">
          <cell r="A4129" t="str">
            <v>CBBARCLAY983</v>
          </cell>
          <cell r="B4129" t="str">
            <v>CBBARCLAY</v>
          </cell>
          <cell r="C4129">
            <v>983</v>
          </cell>
          <cell r="D4129" t="str">
            <v>SVIVE20</v>
          </cell>
        </row>
        <row r="4130">
          <cell r="A4130" t="str">
            <v>CBBBV5257290</v>
          </cell>
          <cell r="B4130" t="str">
            <v>CBBBV</v>
          </cell>
          <cell r="C4130">
            <v>5257290</v>
          </cell>
          <cell r="D4130" t="str">
            <v>SVIVE20</v>
          </cell>
        </row>
        <row r="4131">
          <cell r="A4131" t="str">
            <v>CBCSUISSE2012/18</v>
          </cell>
          <cell r="B4131" t="str">
            <v>CBCSUISSE</v>
          </cell>
          <cell r="C4131" t="str">
            <v>2012/18</v>
          </cell>
          <cell r="D4131" t="str">
            <v>SVIVE20</v>
          </cell>
        </row>
        <row r="4132">
          <cell r="A4132" t="str">
            <v>CBDEUTS7265</v>
          </cell>
          <cell r="B4132" t="str">
            <v>CBDEUTS</v>
          </cell>
          <cell r="C4132">
            <v>7265</v>
          </cell>
          <cell r="D4132" t="str">
            <v>SVIVE20</v>
          </cell>
        </row>
        <row r="4133">
          <cell r="A4133" t="str">
            <v>CBINTER100049544</v>
          </cell>
          <cell r="B4133" t="str">
            <v>CBINTER</v>
          </cell>
          <cell r="C4133">
            <v>100049544</v>
          </cell>
          <cell r="D4133" t="str">
            <v>SVIVE20</v>
          </cell>
        </row>
        <row r="4134">
          <cell r="A4134" t="str">
            <v>CBIXE1570043</v>
          </cell>
          <cell r="B4134" t="str">
            <v>CBIXE</v>
          </cell>
          <cell r="C4134">
            <v>1570043</v>
          </cell>
          <cell r="D4134" t="str">
            <v>SVIVE20</v>
          </cell>
        </row>
        <row r="4135">
          <cell r="A4135" t="str">
            <v>CBJPMORIB70820141484</v>
          </cell>
          <cell r="B4135" t="str">
            <v>CBJPMOR</v>
          </cell>
          <cell r="C4135" t="str">
            <v>IB70820141484</v>
          </cell>
          <cell r="D4135" t="str">
            <v>SVIVE20</v>
          </cell>
        </row>
        <row r="4136">
          <cell r="A4136" t="str">
            <v>CBMONEX2773505</v>
          </cell>
          <cell r="B4136" t="str">
            <v>CBMONEX</v>
          </cell>
          <cell r="C4136">
            <v>2773505</v>
          </cell>
          <cell r="D4136" t="str">
            <v>SVIVE20</v>
          </cell>
        </row>
        <row r="4137">
          <cell r="A4137" t="str">
            <v>CBMORGAN028M01594</v>
          </cell>
          <cell r="B4137" t="str">
            <v>CBMORGAN</v>
          </cell>
          <cell r="C4137" t="str">
            <v>028M01594</v>
          </cell>
          <cell r="D4137" t="str">
            <v>SVIVE20</v>
          </cell>
        </row>
        <row r="4138">
          <cell r="A4138" t="str">
            <v>CBMORGAN039NAAF48</v>
          </cell>
          <cell r="B4138" t="str">
            <v>CBMORGAN</v>
          </cell>
          <cell r="C4138" t="str">
            <v>039NAAF48</v>
          </cell>
          <cell r="D4138" t="str">
            <v>SVIVE20</v>
          </cell>
        </row>
        <row r="4139">
          <cell r="A4139" t="str">
            <v>CBSANT74965</v>
          </cell>
          <cell r="B4139" t="str">
            <v>CBSANT</v>
          </cell>
          <cell r="C4139">
            <v>74965</v>
          </cell>
          <cell r="D4139" t="str">
            <v>SVIVE20</v>
          </cell>
        </row>
        <row r="4140">
          <cell r="A4140" t="str">
            <v>CBUBS3831</v>
          </cell>
          <cell r="B4140" t="str">
            <v>CBUBS</v>
          </cell>
          <cell r="C4140">
            <v>3831</v>
          </cell>
          <cell r="D4140" t="str">
            <v>SVIVE20</v>
          </cell>
        </row>
        <row r="4141">
          <cell r="A4141" t="str">
            <v>CBVALMX264396</v>
          </cell>
          <cell r="B4141" t="str">
            <v>CBVALMX</v>
          </cell>
          <cell r="C4141">
            <v>264396</v>
          </cell>
          <cell r="D4141" t="str">
            <v>SVIVE20</v>
          </cell>
        </row>
        <row r="4142">
          <cell r="A4142" t="str">
            <v>FINAMEX37800</v>
          </cell>
          <cell r="B4142" t="str">
            <v>FINAMEX</v>
          </cell>
          <cell r="C4142">
            <v>37800</v>
          </cell>
          <cell r="D4142" t="str">
            <v>SVIVE20</v>
          </cell>
        </row>
        <row r="4143">
          <cell r="A4143" t="str">
            <v>GBM140834</v>
          </cell>
          <cell r="B4143" t="str">
            <v>GBM</v>
          </cell>
          <cell r="C4143">
            <v>140834</v>
          </cell>
          <cell r="D4143" t="str">
            <v>SVIVE20</v>
          </cell>
        </row>
        <row r="4144">
          <cell r="A4144" t="str">
            <v>GFI IDOGFI</v>
          </cell>
          <cell r="B4144" t="str">
            <v>GFI IDO</v>
          </cell>
          <cell r="C4144" t="str">
            <v>GFI</v>
          </cell>
          <cell r="D4144" t="str">
            <v>SVIVE20</v>
          </cell>
        </row>
        <row r="4145">
          <cell r="A4145" t="str">
            <v>GFI SORGFI</v>
          </cell>
          <cell r="B4145" t="str">
            <v>GFI SOR</v>
          </cell>
          <cell r="C4145" t="str">
            <v>GFI</v>
          </cell>
          <cell r="D4145" t="str">
            <v>SVIVE20</v>
          </cell>
        </row>
        <row r="4146">
          <cell r="A4146" t="str">
            <v>GMP1</v>
          </cell>
          <cell r="B4146" t="str">
            <v>GMP</v>
          </cell>
          <cell r="C4146">
            <v>1</v>
          </cell>
          <cell r="D4146" t="str">
            <v>SVIVE20</v>
          </cell>
        </row>
        <row r="4147">
          <cell r="A4147" t="str">
            <v>GOLDMAN14</v>
          </cell>
          <cell r="B4147" t="str">
            <v>GOLDMAN</v>
          </cell>
          <cell r="C4147">
            <v>14</v>
          </cell>
          <cell r="D4147" t="str">
            <v>SVIVE20</v>
          </cell>
        </row>
        <row r="4148">
          <cell r="A4148" t="str">
            <v>HSBCMEX142130</v>
          </cell>
          <cell r="B4148" t="str">
            <v>HSBCMEX</v>
          </cell>
          <cell r="C4148">
            <v>142130</v>
          </cell>
          <cell r="D4148" t="str">
            <v>SVIVE20</v>
          </cell>
        </row>
        <row r="4149">
          <cell r="A4149" t="str">
            <v>HSBCMEXSAGEF20</v>
          </cell>
          <cell r="B4149" t="str">
            <v>HSBCMEX</v>
          </cell>
          <cell r="C4149" t="str">
            <v>SAGEF20</v>
          </cell>
          <cell r="D4149" t="str">
            <v>SVIVE20</v>
          </cell>
        </row>
        <row r="4150">
          <cell r="A4150" t="str">
            <v>ICAM12780</v>
          </cell>
          <cell r="B4150" t="str">
            <v>ICAM</v>
          </cell>
          <cell r="C4150">
            <v>12780</v>
          </cell>
          <cell r="D4150" t="str">
            <v>SVIVE20</v>
          </cell>
        </row>
        <row r="4151">
          <cell r="A4151" t="str">
            <v>JPMOR3584048</v>
          </cell>
          <cell r="B4151" t="str">
            <v>JPMOR</v>
          </cell>
          <cell r="C4151">
            <v>3584048</v>
          </cell>
          <cell r="D4151" t="str">
            <v>SVIVE20</v>
          </cell>
        </row>
        <row r="4152">
          <cell r="A4152" t="str">
            <v>JPMORRC1502014300033</v>
          </cell>
          <cell r="B4152" t="str">
            <v>JPMOR</v>
          </cell>
          <cell r="C4152" t="str">
            <v>RC1502014300033</v>
          </cell>
          <cell r="D4152" t="str">
            <v>SVIVE20</v>
          </cell>
        </row>
        <row r="4153">
          <cell r="A4153" t="str">
            <v>MEI IDOMEI IDO 2648</v>
          </cell>
          <cell r="B4153" t="str">
            <v>MEI IDO</v>
          </cell>
          <cell r="C4153" t="str">
            <v>MEI IDO 2648</v>
          </cell>
          <cell r="D4153" t="str">
            <v>SVIVE20</v>
          </cell>
        </row>
        <row r="4154">
          <cell r="A4154" t="str">
            <v>MEI SORMEI 2648</v>
          </cell>
          <cell r="B4154" t="str">
            <v>MEI SOR</v>
          </cell>
          <cell r="C4154" t="str">
            <v>MEI 2648</v>
          </cell>
          <cell r="D4154" t="str">
            <v>SVIVE20</v>
          </cell>
        </row>
        <row r="4155">
          <cell r="A4155" t="str">
            <v>MEIREPMEI REP 2650</v>
          </cell>
          <cell r="B4155" t="str">
            <v>MEIREP</v>
          </cell>
          <cell r="C4155" t="str">
            <v>MEI REP 2650</v>
          </cell>
          <cell r="D4155" t="str">
            <v>SVIVE20</v>
          </cell>
        </row>
        <row r="4156">
          <cell r="A4156" t="str">
            <v>MLYNCCB597</v>
          </cell>
          <cell r="B4156" t="str">
            <v>MLYNCCB</v>
          </cell>
          <cell r="C4156">
            <v>597</v>
          </cell>
          <cell r="D4156" t="str">
            <v>SVIVE20</v>
          </cell>
        </row>
        <row r="4157">
          <cell r="A4157" t="str">
            <v>MULTIVA236485</v>
          </cell>
          <cell r="B4157" t="str">
            <v>MULTIVA</v>
          </cell>
          <cell r="C4157">
            <v>236485</v>
          </cell>
          <cell r="D4157" t="str">
            <v>SVIVE20</v>
          </cell>
        </row>
        <row r="4158">
          <cell r="A4158" t="str">
            <v>NAFINSA1053271</v>
          </cell>
          <cell r="B4158" t="str">
            <v>NAFINSA</v>
          </cell>
          <cell r="C4158">
            <v>1053271</v>
          </cell>
          <cell r="D4158" t="str">
            <v>SVIVE20</v>
          </cell>
        </row>
        <row r="4159">
          <cell r="A4159" t="str">
            <v>PGOLDMASVIVE20</v>
          </cell>
          <cell r="B4159" t="str">
            <v>PGOLDMA</v>
          </cell>
          <cell r="C4159" t="str">
            <v>SVIVE20</v>
          </cell>
          <cell r="D4159" t="str">
            <v>SVIVE20</v>
          </cell>
        </row>
        <row r="4160">
          <cell r="A4160" t="str">
            <v>SANTAND2026</v>
          </cell>
          <cell r="B4160" t="str">
            <v>SANTAND</v>
          </cell>
          <cell r="C4160">
            <v>2026</v>
          </cell>
          <cell r="D4160" t="str">
            <v>SVIVE20</v>
          </cell>
        </row>
        <row r="4161">
          <cell r="A4161" t="str">
            <v>SANTANDCODIS CLIENTES</v>
          </cell>
          <cell r="B4161" t="str">
            <v>SANTAND</v>
          </cell>
          <cell r="C4161" t="str">
            <v>CODIS CLIENTES</v>
          </cell>
          <cell r="D4161" t="str">
            <v>SVIVE20</v>
          </cell>
        </row>
        <row r="4162">
          <cell r="A4162" t="str">
            <v>SANTANDCODIS OPICS</v>
          </cell>
          <cell r="B4162" t="str">
            <v>SANTAND</v>
          </cell>
          <cell r="C4162" t="str">
            <v>CODIS OPICS</v>
          </cell>
          <cell r="D4162" t="str">
            <v>SVIVE20</v>
          </cell>
        </row>
        <row r="4163">
          <cell r="A4163" t="str">
            <v>SANTANDCUSTODIO SANTANDER</v>
          </cell>
          <cell r="B4163" t="str">
            <v>SANTAND</v>
          </cell>
          <cell r="C4163" t="str">
            <v>CUSTODIO SANTANDER</v>
          </cell>
          <cell r="D4163" t="str">
            <v>SVIVE20</v>
          </cell>
        </row>
        <row r="4164">
          <cell r="A4164" t="str">
            <v>SIPOIDOSIPOIDO 2649</v>
          </cell>
          <cell r="B4164" t="str">
            <v>SIPOIDO</v>
          </cell>
          <cell r="C4164" t="str">
            <v>SIPOIDO 2649</v>
          </cell>
          <cell r="D4164" t="str">
            <v>SVIVE20</v>
          </cell>
        </row>
        <row r="4165">
          <cell r="A4165" t="str">
            <v>SIPOREPSIPO REP 2649</v>
          </cell>
          <cell r="B4165" t="str">
            <v>SIPOREP</v>
          </cell>
          <cell r="C4165" t="str">
            <v>SIPO REP 2649</v>
          </cell>
          <cell r="D4165" t="str">
            <v>SVIVE20</v>
          </cell>
        </row>
        <row r="4166">
          <cell r="A4166" t="str">
            <v>SIPOSORSIPO 2649</v>
          </cell>
          <cell r="B4166" t="str">
            <v>SIPOSOR</v>
          </cell>
          <cell r="C4166" t="str">
            <v>SIPO 2649</v>
          </cell>
          <cell r="D4166" t="str">
            <v>SVIVE20</v>
          </cell>
        </row>
        <row r="4167">
          <cell r="A4167" t="str">
            <v>VAR IDOVAR IDO 2650</v>
          </cell>
          <cell r="B4167" t="str">
            <v>VAR IDO</v>
          </cell>
          <cell r="C4167" t="str">
            <v>VAR IDO 2650</v>
          </cell>
          <cell r="D4167" t="str">
            <v>SVIVE20</v>
          </cell>
        </row>
        <row r="4168">
          <cell r="A4168" t="str">
            <v>VAR SORVAR 2650</v>
          </cell>
          <cell r="B4168" t="str">
            <v>VAR SOR</v>
          </cell>
          <cell r="C4168" t="str">
            <v>VAR 2650</v>
          </cell>
          <cell r="D4168" t="str">
            <v>SVIVE20</v>
          </cell>
        </row>
        <row r="4169">
          <cell r="A4169" t="str">
            <v>VARREPVAR REP 2650</v>
          </cell>
          <cell r="B4169" t="str">
            <v>VARREP</v>
          </cell>
          <cell r="C4169" t="str">
            <v>VAR REP 2650</v>
          </cell>
          <cell r="D4169" t="str">
            <v>SVIVE20</v>
          </cell>
        </row>
        <row r="4170">
          <cell r="A4170" t="str">
            <v>VECTOR267662</v>
          </cell>
          <cell r="B4170" t="str">
            <v>VECTOR</v>
          </cell>
          <cell r="C4170">
            <v>267662</v>
          </cell>
          <cell r="D4170" t="str">
            <v>SVIVE20</v>
          </cell>
        </row>
        <row r="4171">
          <cell r="A4171" t="str">
            <v>SANTANDCODIS CLIENTES</v>
          </cell>
          <cell r="B4171" t="str">
            <v>SANTAND</v>
          </cell>
          <cell r="C4171" t="str">
            <v>CODIS CLIENTES</v>
          </cell>
          <cell r="D4171" t="str">
            <v>SVIVE20 A</v>
          </cell>
        </row>
        <row r="4172">
          <cell r="A4172" t="str">
            <v>SANTANDCODIS OPICS</v>
          </cell>
          <cell r="B4172" t="str">
            <v>SANTAND</v>
          </cell>
          <cell r="C4172" t="str">
            <v>CODIS OPICS</v>
          </cell>
          <cell r="D4172" t="str">
            <v>SVIVE20 A</v>
          </cell>
        </row>
        <row r="4173">
          <cell r="A4173" t="str">
            <v>SANTANDCODIS CLIENTES</v>
          </cell>
          <cell r="B4173" t="str">
            <v>SANTAND</v>
          </cell>
          <cell r="C4173" t="str">
            <v>CODIS CLIENTES</v>
          </cell>
          <cell r="D4173" t="str">
            <v>SVIVE20 B</v>
          </cell>
        </row>
        <row r="4174">
          <cell r="A4174" t="str">
            <v>SANTANDCODIS OPICS</v>
          </cell>
          <cell r="B4174" t="str">
            <v>SANTAND</v>
          </cell>
          <cell r="C4174" t="str">
            <v>CODIS OPICS</v>
          </cell>
          <cell r="D4174" t="str">
            <v>SVIVE20 B</v>
          </cell>
        </row>
        <row r="4175">
          <cell r="A4175" t="str">
            <v>SANTANDCODIS CLIENTES</v>
          </cell>
          <cell r="B4175" t="str">
            <v>SANTAND</v>
          </cell>
          <cell r="C4175" t="str">
            <v>CODIS CLIENTES</v>
          </cell>
          <cell r="D4175" t="str">
            <v>SVIVE20 C1</v>
          </cell>
        </row>
        <row r="4176">
          <cell r="A4176" t="str">
            <v>SANTANDCODIS OPICS</v>
          </cell>
          <cell r="B4176" t="str">
            <v>SANTAND</v>
          </cell>
          <cell r="C4176" t="str">
            <v>CODIS OPICS</v>
          </cell>
          <cell r="D4176" t="str">
            <v>SVIVE20 C1</v>
          </cell>
        </row>
        <row r="4177">
          <cell r="A4177" t="str">
            <v>SANTANDCODIS CLIENTES</v>
          </cell>
          <cell r="B4177" t="str">
            <v>SANTAND</v>
          </cell>
          <cell r="C4177" t="str">
            <v>CODIS CLIENTES</v>
          </cell>
          <cell r="D4177" t="str">
            <v>SVIVE20 C2</v>
          </cell>
        </row>
        <row r="4178">
          <cell r="A4178" t="str">
            <v>SANTANDCODIS OPICS</v>
          </cell>
          <cell r="B4178" t="str">
            <v>SANTAND</v>
          </cell>
          <cell r="C4178" t="str">
            <v>CODIS OPICS</v>
          </cell>
          <cell r="D4178" t="str">
            <v>SVIVE20 C2</v>
          </cell>
        </row>
        <row r="4179">
          <cell r="A4179" t="str">
            <v>SANTANDCODIS CLIENTES</v>
          </cell>
          <cell r="B4179" t="str">
            <v>SANTAND</v>
          </cell>
          <cell r="C4179" t="str">
            <v>CODIS CLIENTES</v>
          </cell>
          <cell r="D4179" t="str">
            <v>SVIVE20 C3</v>
          </cell>
        </row>
        <row r="4180">
          <cell r="A4180" t="str">
            <v>SANTANDCODIS OPICS</v>
          </cell>
          <cell r="B4180" t="str">
            <v>SANTAND</v>
          </cell>
          <cell r="C4180" t="str">
            <v>CODIS OPICS</v>
          </cell>
          <cell r="D4180" t="str">
            <v>SVIVE20 C3</v>
          </cell>
        </row>
        <row r="4181">
          <cell r="A4181" t="str">
            <v>SANTANDCODIS CLIENTES</v>
          </cell>
          <cell r="B4181" t="str">
            <v>SANTAND</v>
          </cell>
          <cell r="C4181" t="str">
            <v>CODIS CLIENTES</v>
          </cell>
          <cell r="D4181" t="str">
            <v>SVIVE20 D</v>
          </cell>
        </row>
        <row r="4182">
          <cell r="A4182" t="str">
            <v>SANTANDCODIS OPICS</v>
          </cell>
          <cell r="B4182" t="str">
            <v>SANTAND</v>
          </cell>
          <cell r="C4182" t="str">
            <v>CODIS OPICS</v>
          </cell>
          <cell r="D4182" t="str">
            <v>SVIVE20 D</v>
          </cell>
        </row>
        <row r="4183">
          <cell r="A4183" t="str">
            <v>SANTANDCODIS CLIENTES</v>
          </cell>
          <cell r="B4183" t="str">
            <v>SANTAND</v>
          </cell>
          <cell r="C4183" t="str">
            <v>CODIS CLIENTES</v>
          </cell>
          <cell r="D4183" t="str">
            <v>SVIVE20 S</v>
          </cell>
        </row>
        <row r="4184">
          <cell r="A4184" t="str">
            <v>SANTANDCODIS OPICS</v>
          </cell>
          <cell r="B4184" t="str">
            <v>SANTAND</v>
          </cell>
          <cell r="C4184" t="str">
            <v>CODIS OPICS</v>
          </cell>
          <cell r="D4184" t="str">
            <v>SVIVE20 S</v>
          </cell>
        </row>
        <row r="4185">
          <cell r="A4185" t="str">
            <v>SANTANDCODIS CLIENTES</v>
          </cell>
          <cell r="B4185" t="str">
            <v>SANTAND</v>
          </cell>
          <cell r="C4185" t="str">
            <v>CODIS CLIENTES</v>
          </cell>
          <cell r="D4185" t="str">
            <v>SVIVE20 Z</v>
          </cell>
        </row>
        <row r="4186">
          <cell r="A4186" t="str">
            <v>SANTANDCODIS OPICS</v>
          </cell>
          <cell r="B4186" t="str">
            <v>SANTAND</v>
          </cell>
          <cell r="C4186" t="str">
            <v>CODIS OPICS</v>
          </cell>
          <cell r="D4186" t="str">
            <v>SVIVE20 Z</v>
          </cell>
        </row>
        <row r="4187">
          <cell r="A4187" t="str">
            <v>ACIVAL58542</v>
          </cell>
          <cell r="B4187" t="str">
            <v>ACIVAL</v>
          </cell>
          <cell r="C4187">
            <v>58542</v>
          </cell>
          <cell r="D4187" t="str">
            <v>SVIVE35</v>
          </cell>
        </row>
        <row r="4188">
          <cell r="A4188" t="str">
            <v>BACMEXT520871</v>
          </cell>
          <cell r="B4188" t="str">
            <v>BACMEXT</v>
          </cell>
          <cell r="C4188">
            <v>520871</v>
          </cell>
          <cell r="D4188" t="str">
            <v>SVIVE35</v>
          </cell>
        </row>
        <row r="4189">
          <cell r="A4189" t="str">
            <v>BACOMER919192011584</v>
          </cell>
          <cell r="B4189" t="str">
            <v>BACOMER</v>
          </cell>
          <cell r="C4189">
            <v>919192011584</v>
          </cell>
          <cell r="D4189" t="str">
            <v>SVIVE35</v>
          </cell>
        </row>
        <row r="4190">
          <cell r="A4190" t="str">
            <v>BACOMERMEX011072</v>
          </cell>
          <cell r="B4190" t="str">
            <v>BACOMER</v>
          </cell>
          <cell r="C4190" t="str">
            <v>MEX011072</v>
          </cell>
          <cell r="D4190" t="str">
            <v>SVIVE35</v>
          </cell>
        </row>
        <row r="4191">
          <cell r="A4191" t="str">
            <v>BAMMSACM00257</v>
          </cell>
          <cell r="B4191" t="str">
            <v>BAMMSA</v>
          </cell>
          <cell r="C4191" t="str">
            <v>CM00257</v>
          </cell>
          <cell r="D4191" t="str">
            <v>SVIVE35</v>
          </cell>
        </row>
        <row r="4192">
          <cell r="A4192" t="str">
            <v>CITIMX74605949</v>
          </cell>
          <cell r="B4192" t="str">
            <v>CITIMX</v>
          </cell>
          <cell r="C4192">
            <v>74605949</v>
          </cell>
          <cell r="D4192" t="str">
            <v>SVIVE35</v>
          </cell>
        </row>
        <row r="4193">
          <cell r="A4193" t="str">
            <v>CITIMXCLD-5827</v>
          </cell>
          <cell r="B4193" t="str">
            <v>CITIMX</v>
          </cell>
          <cell r="C4193" t="str">
            <v>CLD-5827</v>
          </cell>
          <cell r="D4193" t="str">
            <v>SVIVE35</v>
          </cell>
        </row>
        <row r="4194">
          <cell r="A4194" t="str">
            <v>BANOBRA579</v>
          </cell>
          <cell r="B4194" t="str">
            <v>BANOBRA</v>
          </cell>
          <cell r="C4194">
            <v>579</v>
          </cell>
          <cell r="D4194" t="str">
            <v>SVIVE35</v>
          </cell>
        </row>
        <row r="4195">
          <cell r="A4195" t="str">
            <v>BANORTE501401331</v>
          </cell>
          <cell r="B4195" t="str">
            <v>BANORTE</v>
          </cell>
          <cell r="C4195">
            <v>501401331</v>
          </cell>
          <cell r="D4195" t="str">
            <v>SVIVE35</v>
          </cell>
        </row>
        <row r="4196">
          <cell r="A4196" t="str">
            <v>BANSAN1784</v>
          </cell>
          <cell r="B4196" t="str">
            <v>BANSAN</v>
          </cell>
          <cell r="C4196">
            <v>1784</v>
          </cell>
          <cell r="D4196" t="str">
            <v>SVIVE35</v>
          </cell>
        </row>
        <row r="4197">
          <cell r="A4197" t="str">
            <v>BANSAN142769</v>
          </cell>
          <cell r="B4197" t="str">
            <v>BANSAN</v>
          </cell>
          <cell r="C4197">
            <v>142769</v>
          </cell>
          <cell r="D4197" t="str">
            <v>SVIVE35</v>
          </cell>
        </row>
        <row r="4198">
          <cell r="A4198" t="str">
            <v>BANSAN2945049</v>
          </cell>
          <cell r="B4198" t="str">
            <v>BANSAN</v>
          </cell>
          <cell r="C4198">
            <v>2945049</v>
          </cell>
          <cell r="D4198" t="str">
            <v>SVIVE35</v>
          </cell>
        </row>
        <row r="4199">
          <cell r="A4199" t="str">
            <v>BANSAN65505310873</v>
          </cell>
          <cell r="B4199" t="str">
            <v>BANSAN</v>
          </cell>
          <cell r="C4199">
            <v>65505310873</v>
          </cell>
          <cell r="D4199" t="str">
            <v>SVIVE35</v>
          </cell>
        </row>
        <row r="4200">
          <cell r="A4200" t="str">
            <v>BARCLAY42526779</v>
          </cell>
          <cell r="B4200" t="str">
            <v>BARCLAY</v>
          </cell>
          <cell r="C4200">
            <v>42526779</v>
          </cell>
          <cell r="D4200" t="str">
            <v>SVIVE35</v>
          </cell>
        </row>
        <row r="4201">
          <cell r="A4201" t="str">
            <v>BCSUISS200273</v>
          </cell>
          <cell r="B4201" t="str">
            <v>BCSUISS</v>
          </cell>
          <cell r="C4201">
            <v>200273</v>
          </cell>
          <cell r="D4201" t="str">
            <v>SVIVE35</v>
          </cell>
        </row>
        <row r="4202">
          <cell r="A4202" t="str">
            <v>BGOLDMASVIVE35</v>
          </cell>
          <cell r="B4202" t="str">
            <v>BGOLDMA</v>
          </cell>
          <cell r="C4202" t="str">
            <v>SVIVE35</v>
          </cell>
          <cell r="D4202" t="str">
            <v>SVIVE35</v>
          </cell>
        </row>
        <row r="4203">
          <cell r="A4203" t="str">
            <v>BIXE890814</v>
          </cell>
          <cell r="B4203" t="str">
            <v>BIXE</v>
          </cell>
          <cell r="C4203">
            <v>890814</v>
          </cell>
          <cell r="D4203" t="str">
            <v>SVIVE35</v>
          </cell>
        </row>
        <row r="4204">
          <cell r="A4204" t="str">
            <v>BNPFS5SMEX</v>
          </cell>
          <cell r="B4204" t="str">
            <v>BNP</v>
          </cell>
          <cell r="C4204" t="str">
            <v>FS5SMEX</v>
          </cell>
          <cell r="D4204" t="str">
            <v>SVIVE35</v>
          </cell>
        </row>
        <row r="4205">
          <cell r="A4205" t="str">
            <v>BSCTIA7840686-9</v>
          </cell>
          <cell r="B4205" t="str">
            <v>BSCTIA</v>
          </cell>
          <cell r="C4205" t="str">
            <v>7840686-9</v>
          </cell>
          <cell r="D4205" t="str">
            <v>SVIVE35</v>
          </cell>
        </row>
        <row r="4206">
          <cell r="A4206" t="str">
            <v>CBACTIN955915</v>
          </cell>
          <cell r="B4206" t="str">
            <v>CBACTIN</v>
          </cell>
          <cell r="C4206">
            <v>955915</v>
          </cell>
          <cell r="D4206" t="str">
            <v>SVIVE35</v>
          </cell>
        </row>
        <row r="4207">
          <cell r="A4207" t="str">
            <v>CBANORT1838127</v>
          </cell>
          <cell r="B4207" t="str">
            <v>CBANORT</v>
          </cell>
          <cell r="C4207">
            <v>1838127</v>
          </cell>
          <cell r="D4207" t="str">
            <v>SVIVE35</v>
          </cell>
        </row>
        <row r="4208">
          <cell r="A4208" t="str">
            <v>CBBARCLAY979</v>
          </cell>
          <cell r="B4208" t="str">
            <v>CBBARCLAY</v>
          </cell>
          <cell r="C4208">
            <v>979</v>
          </cell>
          <cell r="D4208" t="str">
            <v>SVIVE35</v>
          </cell>
        </row>
        <row r="4209">
          <cell r="A4209" t="str">
            <v>CBBBV5257308</v>
          </cell>
          <cell r="B4209" t="str">
            <v>CBBBV</v>
          </cell>
          <cell r="C4209">
            <v>5257308</v>
          </cell>
          <cell r="D4209" t="str">
            <v>SVIVE35</v>
          </cell>
        </row>
        <row r="4210">
          <cell r="A4210" t="str">
            <v>CBCSUISSE2012/13</v>
          </cell>
          <cell r="B4210" t="str">
            <v>CBCSUISSE</v>
          </cell>
          <cell r="C4210" t="str">
            <v>2012/13</v>
          </cell>
          <cell r="D4210" t="str">
            <v>SVIVE35</v>
          </cell>
        </row>
        <row r="4211">
          <cell r="A4211" t="str">
            <v>CBDEUTS7266</v>
          </cell>
          <cell r="B4211" t="str">
            <v>CBDEUTS</v>
          </cell>
          <cell r="C4211">
            <v>7266</v>
          </cell>
          <cell r="D4211" t="str">
            <v>SVIVE35</v>
          </cell>
        </row>
        <row r="4212">
          <cell r="A4212" t="str">
            <v>CBINTER100049544</v>
          </cell>
          <cell r="B4212" t="str">
            <v>CBINTER</v>
          </cell>
          <cell r="C4212">
            <v>100049544</v>
          </cell>
          <cell r="D4212" t="str">
            <v>SVIVE35</v>
          </cell>
        </row>
        <row r="4213">
          <cell r="A4213" t="str">
            <v>CBIXE388793</v>
          </cell>
          <cell r="B4213" t="str">
            <v>CBIXE</v>
          </cell>
          <cell r="C4213">
            <v>388793</v>
          </cell>
          <cell r="D4213" t="str">
            <v>SVIVE35</v>
          </cell>
        </row>
        <row r="4214">
          <cell r="A4214" t="str">
            <v>CBJPMORIB7082014504</v>
          </cell>
          <cell r="B4214" t="str">
            <v>CBJPMOR</v>
          </cell>
          <cell r="C4214" t="str">
            <v>IB7082014504</v>
          </cell>
          <cell r="D4214" t="str">
            <v>SVIVE35</v>
          </cell>
        </row>
        <row r="4215">
          <cell r="A4215" t="str">
            <v>CBMONEX2774503</v>
          </cell>
          <cell r="B4215" t="str">
            <v>CBMONEX</v>
          </cell>
          <cell r="C4215">
            <v>2774503</v>
          </cell>
          <cell r="D4215" t="str">
            <v>SVIVE35</v>
          </cell>
        </row>
        <row r="4216">
          <cell r="A4216" t="str">
            <v>CBMORGAN028M00836</v>
          </cell>
          <cell r="B4216" t="str">
            <v>CBMORGAN</v>
          </cell>
          <cell r="C4216" t="str">
            <v>028M00836</v>
          </cell>
          <cell r="D4216" t="str">
            <v>SVIVE35</v>
          </cell>
        </row>
        <row r="4217">
          <cell r="A4217" t="str">
            <v>CBMORGAN039NAAF55</v>
          </cell>
          <cell r="B4217" t="str">
            <v>CBMORGAN</v>
          </cell>
          <cell r="C4217" t="str">
            <v>039NAAF55</v>
          </cell>
          <cell r="D4217" t="str">
            <v>SVIVE35</v>
          </cell>
        </row>
        <row r="4218">
          <cell r="A4218" t="str">
            <v>CBSANT71899</v>
          </cell>
          <cell r="B4218" t="str">
            <v>CBSANT</v>
          </cell>
          <cell r="C4218">
            <v>71899</v>
          </cell>
          <cell r="D4218" t="str">
            <v>SVIVE35</v>
          </cell>
        </row>
        <row r="4219">
          <cell r="A4219" t="str">
            <v>CBUBS3829</v>
          </cell>
          <cell r="B4219" t="str">
            <v>CBUBS</v>
          </cell>
          <cell r="C4219">
            <v>3829</v>
          </cell>
          <cell r="D4219" t="str">
            <v>SVIVE35</v>
          </cell>
        </row>
        <row r="4220">
          <cell r="A4220" t="str">
            <v>CBVALMX312163</v>
          </cell>
          <cell r="B4220" t="str">
            <v>CBVALMX</v>
          </cell>
          <cell r="C4220">
            <v>312163</v>
          </cell>
          <cell r="D4220" t="str">
            <v>SVIVE35</v>
          </cell>
        </row>
        <row r="4221">
          <cell r="A4221" t="str">
            <v>FINAMEX38334</v>
          </cell>
          <cell r="B4221" t="str">
            <v>FINAMEX</v>
          </cell>
          <cell r="C4221">
            <v>38334</v>
          </cell>
          <cell r="D4221" t="str">
            <v>SVIVE35</v>
          </cell>
        </row>
        <row r="4222">
          <cell r="A4222" t="str">
            <v>GBM141015</v>
          </cell>
          <cell r="B4222" t="str">
            <v>GBM</v>
          </cell>
          <cell r="C4222">
            <v>141015</v>
          </cell>
          <cell r="D4222" t="str">
            <v>SVIVE35</v>
          </cell>
        </row>
        <row r="4223">
          <cell r="A4223" t="str">
            <v>GFI IDOGFI</v>
          </cell>
          <cell r="B4223" t="str">
            <v>GFI IDO</v>
          </cell>
          <cell r="C4223" t="str">
            <v>GFI</v>
          </cell>
          <cell r="D4223" t="str">
            <v>SVIVE35</v>
          </cell>
        </row>
        <row r="4224">
          <cell r="A4224" t="str">
            <v>GFI SORGFI</v>
          </cell>
          <cell r="B4224" t="str">
            <v>GFI SOR</v>
          </cell>
          <cell r="C4224" t="str">
            <v>GFI</v>
          </cell>
          <cell r="D4224" t="str">
            <v>SVIVE35</v>
          </cell>
        </row>
        <row r="4225">
          <cell r="A4225" t="str">
            <v>GMP1</v>
          </cell>
          <cell r="B4225" t="str">
            <v>GMP</v>
          </cell>
          <cell r="C4225">
            <v>1</v>
          </cell>
          <cell r="D4225" t="str">
            <v>SVIVE35</v>
          </cell>
        </row>
        <row r="4226">
          <cell r="A4226" t="str">
            <v>GOLDMAN14</v>
          </cell>
          <cell r="B4226" t="str">
            <v>GOLDMAN</v>
          </cell>
          <cell r="C4226">
            <v>14</v>
          </cell>
          <cell r="D4226" t="str">
            <v>SVIVE35</v>
          </cell>
        </row>
        <row r="4227">
          <cell r="A4227" t="str">
            <v>HSBCMEX224361</v>
          </cell>
          <cell r="B4227" t="str">
            <v>HSBCMEX</v>
          </cell>
          <cell r="C4227">
            <v>224361</v>
          </cell>
          <cell r="D4227" t="str">
            <v>SVIVE35</v>
          </cell>
        </row>
        <row r="4228">
          <cell r="A4228" t="str">
            <v>HSBCMEXBASSF05</v>
          </cell>
          <cell r="B4228" t="str">
            <v>HSBCMEX</v>
          </cell>
          <cell r="C4228" t="str">
            <v>BASSF05</v>
          </cell>
          <cell r="D4228" t="str">
            <v>SVIVE35</v>
          </cell>
        </row>
        <row r="4229">
          <cell r="A4229" t="str">
            <v>ICAM12781</v>
          </cell>
          <cell r="B4229" t="str">
            <v>ICAM</v>
          </cell>
          <cell r="C4229">
            <v>12781</v>
          </cell>
          <cell r="D4229" t="str">
            <v>SVIVE35</v>
          </cell>
        </row>
        <row r="4230">
          <cell r="A4230" t="str">
            <v>JPMOR3584049</v>
          </cell>
          <cell r="B4230" t="str">
            <v>JPMOR</v>
          </cell>
          <cell r="C4230">
            <v>3584049</v>
          </cell>
          <cell r="D4230" t="str">
            <v>SVIVE35</v>
          </cell>
        </row>
        <row r="4231">
          <cell r="A4231" t="str">
            <v>JPMORRC1502014201026</v>
          </cell>
          <cell r="B4231" t="str">
            <v>JPMOR</v>
          </cell>
          <cell r="C4231" t="str">
            <v>RC1502014201026</v>
          </cell>
          <cell r="D4231" t="str">
            <v>SVIVE35</v>
          </cell>
        </row>
        <row r="4232">
          <cell r="A4232" t="str">
            <v>MEI IDOMEI IDO 2648</v>
          </cell>
          <cell r="B4232" t="str">
            <v>MEI IDO</v>
          </cell>
          <cell r="C4232" t="str">
            <v>MEI IDO 2648</v>
          </cell>
          <cell r="D4232" t="str">
            <v>SVIVE35</v>
          </cell>
        </row>
        <row r="4233">
          <cell r="A4233" t="str">
            <v>MEI SORMEI 2648</v>
          </cell>
          <cell r="B4233" t="str">
            <v>MEI SOR</v>
          </cell>
          <cell r="C4233" t="str">
            <v>MEI 2648</v>
          </cell>
          <cell r="D4233" t="str">
            <v>SVIVE35</v>
          </cell>
        </row>
        <row r="4234">
          <cell r="A4234" t="str">
            <v>MEIREPMEI REP 2650</v>
          </cell>
          <cell r="B4234" t="str">
            <v>MEIREP</v>
          </cell>
          <cell r="C4234" t="str">
            <v>MEI REP 2650</v>
          </cell>
          <cell r="D4234" t="str">
            <v>SVIVE35</v>
          </cell>
        </row>
        <row r="4235">
          <cell r="A4235" t="str">
            <v>MLYNCCB691</v>
          </cell>
          <cell r="B4235" t="str">
            <v>MLYNCCB</v>
          </cell>
          <cell r="C4235">
            <v>691</v>
          </cell>
          <cell r="D4235" t="str">
            <v>SVIVE35</v>
          </cell>
        </row>
        <row r="4236">
          <cell r="A4236" t="str">
            <v>NAFINSA1063716</v>
          </cell>
          <cell r="B4236" t="str">
            <v>NAFINSA</v>
          </cell>
          <cell r="C4236">
            <v>1063716</v>
          </cell>
          <cell r="D4236" t="str">
            <v>SVIVE35</v>
          </cell>
        </row>
        <row r="4237">
          <cell r="A4237" t="str">
            <v>PGOLDMASVIVE35</v>
          </cell>
          <cell r="B4237" t="str">
            <v>PGOLDMA</v>
          </cell>
          <cell r="C4237" t="str">
            <v>SVIVE35</v>
          </cell>
          <cell r="D4237" t="str">
            <v>SVIVE35</v>
          </cell>
        </row>
        <row r="4238">
          <cell r="A4238" t="str">
            <v>SANTAND2027</v>
          </cell>
          <cell r="B4238" t="str">
            <v>SANTAND</v>
          </cell>
          <cell r="C4238">
            <v>2027</v>
          </cell>
          <cell r="D4238" t="str">
            <v>SVIVE35</v>
          </cell>
        </row>
        <row r="4239">
          <cell r="A4239" t="str">
            <v>SANTANDCODIS CLIENTES</v>
          </cell>
          <cell r="B4239" t="str">
            <v>SANTAND</v>
          </cell>
          <cell r="C4239" t="str">
            <v>CODIS CLIENTES</v>
          </cell>
          <cell r="D4239" t="str">
            <v>SVIVE35</v>
          </cell>
        </row>
        <row r="4240">
          <cell r="A4240" t="str">
            <v>SANTANDCODIS OPICS</v>
          </cell>
          <cell r="B4240" t="str">
            <v>SANTAND</v>
          </cell>
          <cell r="C4240" t="str">
            <v>CODIS OPICS</v>
          </cell>
          <cell r="D4240" t="str">
            <v>SVIVE35</v>
          </cell>
        </row>
        <row r="4241">
          <cell r="A4241" t="str">
            <v>SANTANDCUSTODIO SANTANDER</v>
          </cell>
          <cell r="B4241" t="str">
            <v>SANTAND</v>
          </cell>
          <cell r="C4241" t="str">
            <v>CUSTODIO SANTANDER</v>
          </cell>
          <cell r="D4241" t="str">
            <v>SVIVE35</v>
          </cell>
        </row>
        <row r="4242">
          <cell r="A4242" t="str">
            <v>SIPOIDOSIPOIDO 2649</v>
          </cell>
          <cell r="B4242" t="str">
            <v>SIPOIDO</v>
          </cell>
          <cell r="C4242" t="str">
            <v>SIPOIDO 2649</v>
          </cell>
          <cell r="D4242" t="str">
            <v>SVIVE35</v>
          </cell>
        </row>
        <row r="4243">
          <cell r="A4243" t="str">
            <v>SIPOREPSIPO REP 2649</v>
          </cell>
          <cell r="B4243" t="str">
            <v>SIPOREP</v>
          </cell>
          <cell r="C4243" t="str">
            <v>SIPO REP 2649</v>
          </cell>
          <cell r="D4243" t="str">
            <v>SVIVE35</v>
          </cell>
        </row>
        <row r="4244">
          <cell r="A4244" t="str">
            <v>SIPOSORSIPO 2649</v>
          </cell>
          <cell r="B4244" t="str">
            <v>SIPOSOR</v>
          </cell>
          <cell r="C4244" t="str">
            <v>SIPO 2649</v>
          </cell>
          <cell r="D4244" t="str">
            <v>SVIVE35</v>
          </cell>
        </row>
        <row r="4245">
          <cell r="A4245" t="str">
            <v>VAR IDOVAR IDO 2650</v>
          </cell>
          <cell r="B4245" t="str">
            <v>VAR IDO</v>
          </cell>
          <cell r="C4245" t="str">
            <v>VAR IDO 2650</v>
          </cell>
          <cell r="D4245" t="str">
            <v>SVIVE35</v>
          </cell>
        </row>
        <row r="4246">
          <cell r="A4246" t="str">
            <v>VAR SORVAR 2650</v>
          </cell>
          <cell r="B4246" t="str">
            <v>VAR SOR</v>
          </cell>
          <cell r="C4246" t="str">
            <v>VAR 2650</v>
          </cell>
          <cell r="D4246" t="str">
            <v>SVIVE35</v>
          </cell>
        </row>
        <row r="4247">
          <cell r="A4247" t="str">
            <v>VARREPVAR REP 2650</v>
          </cell>
          <cell r="B4247" t="str">
            <v>VARREP</v>
          </cell>
          <cell r="C4247" t="str">
            <v>VAR REP 2650</v>
          </cell>
          <cell r="D4247" t="str">
            <v>SVIVE35</v>
          </cell>
        </row>
        <row r="4248">
          <cell r="A4248" t="str">
            <v>VECTOR206774</v>
          </cell>
          <cell r="B4248" t="str">
            <v>VECTOR</v>
          </cell>
          <cell r="C4248">
            <v>206774</v>
          </cell>
          <cell r="D4248" t="str">
            <v>SVIVE35</v>
          </cell>
        </row>
        <row r="4249">
          <cell r="A4249" t="str">
            <v>SANTANDCODIS CLIENTES</v>
          </cell>
          <cell r="B4249" t="str">
            <v>SANTAND</v>
          </cell>
          <cell r="C4249" t="str">
            <v>CODIS CLIENTES</v>
          </cell>
          <cell r="D4249" t="str">
            <v>SVIVE35 A</v>
          </cell>
        </row>
        <row r="4250">
          <cell r="A4250" t="str">
            <v>SANTANDCODIS OPICS</v>
          </cell>
          <cell r="B4250" t="str">
            <v>SANTAND</v>
          </cell>
          <cell r="C4250" t="str">
            <v>CODIS OPICS</v>
          </cell>
          <cell r="D4250" t="str">
            <v>SVIVE35 A</v>
          </cell>
        </row>
        <row r="4251">
          <cell r="A4251" t="str">
            <v>SANTANDCODIS CLIENTES</v>
          </cell>
          <cell r="B4251" t="str">
            <v>SANTAND</v>
          </cell>
          <cell r="C4251" t="str">
            <v>CODIS CLIENTES</v>
          </cell>
          <cell r="D4251" t="str">
            <v>SVIVE35 B</v>
          </cell>
        </row>
        <row r="4252">
          <cell r="A4252" t="str">
            <v>SANTANDCODIS OPICS</v>
          </cell>
          <cell r="B4252" t="str">
            <v>SANTAND</v>
          </cell>
          <cell r="C4252" t="str">
            <v>CODIS OPICS</v>
          </cell>
          <cell r="D4252" t="str">
            <v>SVIVE35 B</v>
          </cell>
        </row>
        <row r="4253">
          <cell r="A4253" t="str">
            <v>SANTANDCODIS CLIENTES</v>
          </cell>
          <cell r="B4253" t="str">
            <v>SANTAND</v>
          </cell>
          <cell r="C4253" t="str">
            <v>CODIS CLIENTES</v>
          </cell>
          <cell r="D4253" t="str">
            <v>SVIVE35 C1</v>
          </cell>
        </row>
        <row r="4254">
          <cell r="A4254" t="str">
            <v>SANTANDCODIS OPICS</v>
          </cell>
          <cell r="B4254" t="str">
            <v>SANTAND</v>
          </cell>
          <cell r="C4254" t="str">
            <v>CODIS OPICS</v>
          </cell>
          <cell r="D4254" t="str">
            <v>SVIVE35 C1</v>
          </cell>
        </row>
        <row r="4255">
          <cell r="A4255" t="str">
            <v>SANTANDCODIS CLIENTES</v>
          </cell>
          <cell r="B4255" t="str">
            <v>SANTAND</v>
          </cell>
          <cell r="C4255" t="str">
            <v>CODIS CLIENTES</v>
          </cell>
          <cell r="D4255" t="str">
            <v>SVIVE35 C2</v>
          </cell>
        </row>
        <row r="4256">
          <cell r="A4256" t="str">
            <v>SANTANDCODIS OPICS</v>
          </cell>
          <cell r="B4256" t="str">
            <v>SANTAND</v>
          </cell>
          <cell r="C4256" t="str">
            <v>CODIS OPICS</v>
          </cell>
          <cell r="D4256" t="str">
            <v>SVIVE35 C2</v>
          </cell>
        </row>
        <row r="4257">
          <cell r="A4257" t="str">
            <v>SANTANDCODIS CLIENTES</v>
          </cell>
          <cell r="B4257" t="str">
            <v>SANTAND</v>
          </cell>
          <cell r="C4257" t="str">
            <v>CODIS CLIENTES</v>
          </cell>
          <cell r="D4257" t="str">
            <v>SVIVE35 C3</v>
          </cell>
        </row>
        <row r="4258">
          <cell r="A4258" t="str">
            <v>SANTANDCODIS OPICS</v>
          </cell>
          <cell r="B4258" t="str">
            <v>SANTAND</v>
          </cell>
          <cell r="C4258" t="str">
            <v>CODIS OPICS</v>
          </cell>
          <cell r="D4258" t="str">
            <v>SVIVE35 C3</v>
          </cell>
        </row>
        <row r="4259">
          <cell r="A4259" t="str">
            <v>SANTANDCODIS CLIENTES</v>
          </cell>
          <cell r="B4259" t="str">
            <v>SANTAND</v>
          </cell>
          <cell r="C4259" t="str">
            <v>CODIS CLIENTES</v>
          </cell>
          <cell r="D4259" t="str">
            <v>SVIVE35 D</v>
          </cell>
        </row>
        <row r="4260">
          <cell r="A4260" t="str">
            <v>SANTANDCODIS OPICS</v>
          </cell>
          <cell r="B4260" t="str">
            <v>SANTAND</v>
          </cell>
          <cell r="C4260" t="str">
            <v>CODIS OPICS</v>
          </cell>
          <cell r="D4260" t="str">
            <v>SVIVE35 D</v>
          </cell>
        </row>
        <row r="4261">
          <cell r="A4261" t="str">
            <v>SANTANDCODIS CLIENTES</v>
          </cell>
          <cell r="B4261" t="str">
            <v>SANTAND</v>
          </cell>
          <cell r="C4261" t="str">
            <v>CODIS CLIENTES</v>
          </cell>
          <cell r="D4261" t="str">
            <v>SVIVE35 S</v>
          </cell>
        </row>
        <row r="4262">
          <cell r="A4262" t="str">
            <v>SANTANDCODIS OPICS</v>
          </cell>
          <cell r="B4262" t="str">
            <v>SANTAND</v>
          </cell>
          <cell r="C4262" t="str">
            <v>CODIS OPICS</v>
          </cell>
          <cell r="D4262" t="str">
            <v>SVIVE35 S</v>
          </cell>
        </row>
        <row r="4263">
          <cell r="A4263" t="str">
            <v>SANTANDCODIS CLIENTES</v>
          </cell>
          <cell r="B4263" t="str">
            <v>SANTAND</v>
          </cell>
          <cell r="C4263" t="str">
            <v>CODIS CLIENTES</v>
          </cell>
          <cell r="D4263" t="str">
            <v>SVIVE35 Z</v>
          </cell>
        </row>
        <row r="4264">
          <cell r="A4264" t="str">
            <v>SANTANDCODIS OPICS</v>
          </cell>
          <cell r="B4264" t="str">
            <v>SANTAND</v>
          </cell>
          <cell r="C4264" t="str">
            <v>CODIS OPICS</v>
          </cell>
          <cell r="D4264" t="str">
            <v>SVIVE35 Z</v>
          </cell>
        </row>
        <row r="4265">
          <cell r="A4265" t="str">
            <v>ACIVAL58536</v>
          </cell>
          <cell r="B4265" t="str">
            <v>ACIVAL</v>
          </cell>
          <cell r="C4265">
            <v>58536</v>
          </cell>
          <cell r="D4265" t="str">
            <v>SVIVE50</v>
          </cell>
        </row>
        <row r="4266">
          <cell r="A4266" t="str">
            <v>BACMEXT4005540</v>
          </cell>
          <cell r="B4266" t="str">
            <v>BACMEXT</v>
          </cell>
          <cell r="C4266">
            <v>4005540</v>
          </cell>
          <cell r="D4266" t="str">
            <v>SVIVE50</v>
          </cell>
        </row>
        <row r="4267">
          <cell r="A4267" t="str">
            <v>BACOMER919140025751</v>
          </cell>
          <cell r="B4267" t="str">
            <v>BACOMER</v>
          </cell>
          <cell r="C4267">
            <v>919140025751</v>
          </cell>
          <cell r="D4267" t="str">
            <v>SVIVE50</v>
          </cell>
        </row>
        <row r="4268">
          <cell r="A4268" t="str">
            <v>BACOMERMEX000501</v>
          </cell>
          <cell r="B4268" t="str">
            <v>BACOMER</v>
          </cell>
          <cell r="C4268" t="str">
            <v>MEX000501</v>
          </cell>
          <cell r="D4268" t="str">
            <v>SVIVE50</v>
          </cell>
        </row>
        <row r="4269">
          <cell r="A4269" t="str">
            <v>BAMMSACM00740</v>
          </cell>
          <cell r="B4269" t="str">
            <v>BAMMSA</v>
          </cell>
          <cell r="C4269" t="str">
            <v>CM00740</v>
          </cell>
          <cell r="D4269" t="str">
            <v>SVIVE50</v>
          </cell>
        </row>
        <row r="4270">
          <cell r="A4270" t="str">
            <v>CITIMX74109089</v>
          </cell>
          <cell r="B4270" t="str">
            <v>CITIMX</v>
          </cell>
          <cell r="C4270">
            <v>74109089</v>
          </cell>
          <cell r="D4270" t="str">
            <v>SVIVE50</v>
          </cell>
        </row>
        <row r="4271">
          <cell r="A4271" t="str">
            <v>CITIMXCLD-5827</v>
          </cell>
          <cell r="B4271" t="str">
            <v>CITIMX</v>
          </cell>
          <cell r="C4271" t="str">
            <v>CLD-5827</v>
          </cell>
          <cell r="D4271" t="str">
            <v>SVIVE50</v>
          </cell>
        </row>
        <row r="4272">
          <cell r="A4272" t="str">
            <v>BANOBRA663</v>
          </cell>
          <cell r="B4272" t="str">
            <v>BANOBRA</v>
          </cell>
          <cell r="C4272">
            <v>663</v>
          </cell>
          <cell r="D4272" t="str">
            <v>SVIVE50</v>
          </cell>
        </row>
        <row r="4273">
          <cell r="A4273" t="str">
            <v>BANORTE502171408</v>
          </cell>
          <cell r="B4273" t="str">
            <v>BANORTE</v>
          </cell>
          <cell r="C4273">
            <v>502171408</v>
          </cell>
          <cell r="D4273" t="str">
            <v>SVIVE50</v>
          </cell>
        </row>
        <row r="4274">
          <cell r="A4274" t="str">
            <v>BANSAN5168</v>
          </cell>
          <cell r="B4274" t="str">
            <v>BANSAN</v>
          </cell>
          <cell r="C4274">
            <v>5168</v>
          </cell>
          <cell r="D4274" t="str">
            <v>SVIVE50</v>
          </cell>
        </row>
        <row r="4275">
          <cell r="A4275" t="str">
            <v>BANSAN1003972</v>
          </cell>
          <cell r="B4275" t="str">
            <v>BANSAN</v>
          </cell>
          <cell r="C4275">
            <v>1003972</v>
          </cell>
          <cell r="D4275" t="str">
            <v>SVIVE50</v>
          </cell>
        </row>
        <row r="4276">
          <cell r="A4276" t="str">
            <v>BANSAN2945055</v>
          </cell>
          <cell r="B4276" t="str">
            <v>BANSAN</v>
          </cell>
          <cell r="C4276">
            <v>2945055</v>
          </cell>
          <cell r="D4276" t="str">
            <v>SVIVE50</v>
          </cell>
        </row>
        <row r="4277">
          <cell r="A4277" t="str">
            <v>BANSAN65505310873</v>
          </cell>
          <cell r="B4277" t="str">
            <v>BANSAN</v>
          </cell>
          <cell r="C4277">
            <v>65505310873</v>
          </cell>
          <cell r="D4277" t="str">
            <v>SVIVE50</v>
          </cell>
        </row>
        <row r="4278">
          <cell r="A4278" t="str">
            <v>BARCLAY42651669</v>
          </cell>
          <cell r="B4278" t="str">
            <v>BARCLAY</v>
          </cell>
          <cell r="C4278">
            <v>42651669</v>
          </cell>
          <cell r="D4278" t="str">
            <v>SVIVE50</v>
          </cell>
        </row>
        <row r="4279">
          <cell r="A4279" t="str">
            <v>BCSUISS021/2006-5</v>
          </cell>
          <cell r="B4279" t="str">
            <v>BCSUISS</v>
          </cell>
          <cell r="C4279" t="str">
            <v>021/2006-5</v>
          </cell>
          <cell r="D4279" t="str">
            <v>SVIVE50</v>
          </cell>
        </row>
        <row r="4280">
          <cell r="A4280" t="str">
            <v>BGOLDMASVIVE50</v>
          </cell>
          <cell r="B4280" t="str">
            <v>BGOLDMA</v>
          </cell>
          <cell r="C4280" t="str">
            <v>SVIVE50</v>
          </cell>
          <cell r="D4280" t="str">
            <v>SVIVE50</v>
          </cell>
        </row>
        <row r="4281">
          <cell r="A4281" t="str">
            <v>BIXE890962</v>
          </cell>
          <cell r="B4281" t="str">
            <v>BIXE</v>
          </cell>
          <cell r="C4281">
            <v>890962</v>
          </cell>
          <cell r="D4281" t="str">
            <v>SVIVE50</v>
          </cell>
        </row>
        <row r="4282">
          <cell r="A4282" t="str">
            <v>BNPFSFSMEX</v>
          </cell>
          <cell r="B4282" t="str">
            <v>BNP</v>
          </cell>
          <cell r="C4282" t="str">
            <v>FSFSMEX</v>
          </cell>
          <cell r="D4282" t="str">
            <v>SVIVE50</v>
          </cell>
        </row>
        <row r="4283">
          <cell r="A4283" t="str">
            <v>BSCTIA7942126-7</v>
          </cell>
          <cell r="B4283" t="str">
            <v>BSCTIA</v>
          </cell>
          <cell r="C4283" t="str">
            <v>7942126-7</v>
          </cell>
          <cell r="D4283" t="str">
            <v>SVIVE50</v>
          </cell>
        </row>
        <row r="4284">
          <cell r="A4284" t="str">
            <v>CBACTIN955924</v>
          </cell>
          <cell r="B4284" t="str">
            <v>CBACTIN</v>
          </cell>
          <cell r="C4284">
            <v>955924</v>
          </cell>
          <cell r="D4284" t="str">
            <v>SVIVE50</v>
          </cell>
        </row>
        <row r="4285">
          <cell r="A4285" t="str">
            <v>CBANORT1838135</v>
          </cell>
          <cell r="B4285" t="str">
            <v>CBANORT</v>
          </cell>
          <cell r="C4285">
            <v>1838135</v>
          </cell>
          <cell r="D4285" t="str">
            <v>SVIVE50</v>
          </cell>
        </row>
        <row r="4286">
          <cell r="A4286" t="str">
            <v>CBBARCLAY970</v>
          </cell>
          <cell r="B4286" t="str">
            <v>CBBARCLAY</v>
          </cell>
          <cell r="C4286">
            <v>970</v>
          </cell>
          <cell r="D4286" t="str">
            <v>SVIVE50</v>
          </cell>
        </row>
        <row r="4287">
          <cell r="A4287" t="str">
            <v>CBBBV5255294</v>
          </cell>
          <cell r="B4287" t="str">
            <v>CBBBV</v>
          </cell>
          <cell r="C4287">
            <v>5255294</v>
          </cell>
          <cell r="D4287" t="str">
            <v>SVIVE50</v>
          </cell>
        </row>
        <row r="4288">
          <cell r="A4288" t="str">
            <v>CBCSUISSE2012/16</v>
          </cell>
          <cell r="B4288" t="str">
            <v>CBCSUISSE</v>
          </cell>
          <cell r="C4288" t="str">
            <v>2012/16</v>
          </cell>
          <cell r="D4288" t="str">
            <v>SVIVE50</v>
          </cell>
        </row>
        <row r="4289">
          <cell r="A4289" t="str">
            <v>CBDEUTS7267</v>
          </cell>
          <cell r="B4289" t="str">
            <v>CBDEUTS</v>
          </cell>
          <cell r="C4289">
            <v>7267</v>
          </cell>
          <cell r="D4289" t="str">
            <v>SVIVE50</v>
          </cell>
        </row>
        <row r="4290">
          <cell r="A4290" t="str">
            <v>CBINTER100049544</v>
          </cell>
          <cell r="B4290" t="str">
            <v>CBINTER</v>
          </cell>
          <cell r="C4290">
            <v>100049544</v>
          </cell>
          <cell r="D4290" t="str">
            <v>SVIVE50</v>
          </cell>
        </row>
        <row r="4291">
          <cell r="A4291" t="str">
            <v>CBIXE1565266</v>
          </cell>
          <cell r="B4291" t="str">
            <v>CBIXE</v>
          </cell>
          <cell r="C4291">
            <v>1565266</v>
          </cell>
          <cell r="D4291" t="str">
            <v>SVIVE50</v>
          </cell>
        </row>
        <row r="4292">
          <cell r="A4292" t="str">
            <v>CBJPMORIB7082014365</v>
          </cell>
          <cell r="B4292" t="str">
            <v>CBJPMOR</v>
          </cell>
          <cell r="C4292" t="str">
            <v>IB7082014365</v>
          </cell>
          <cell r="D4292" t="str">
            <v>SVIVE50</v>
          </cell>
        </row>
        <row r="4293">
          <cell r="A4293" t="str">
            <v>CBMONEX2770923</v>
          </cell>
          <cell r="B4293" t="str">
            <v>CBMONEX</v>
          </cell>
          <cell r="C4293">
            <v>2770923</v>
          </cell>
          <cell r="D4293" t="str">
            <v>SVIVE50</v>
          </cell>
        </row>
        <row r="4294">
          <cell r="A4294" t="str">
            <v>CBMORGAN028M01602</v>
          </cell>
          <cell r="B4294" t="str">
            <v>CBMORGAN</v>
          </cell>
          <cell r="C4294" t="str">
            <v>028M01602</v>
          </cell>
          <cell r="D4294" t="str">
            <v>SVIVE50</v>
          </cell>
        </row>
        <row r="4295">
          <cell r="A4295" t="str">
            <v>CBMORGAN039NAAF63</v>
          </cell>
          <cell r="B4295" t="str">
            <v>CBMORGAN</v>
          </cell>
          <cell r="C4295" t="str">
            <v>039NAAF63</v>
          </cell>
          <cell r="D4295" t="str">
            <v>SVIVE50</v>
          </cell>
        </row>
        <row r="4296">
          <cell r="A4296" t="str">
            <v>CBSANT2000150</v>
          </cell>
          <cell r="B4296" t="str">
            <v>CBSANT</v>
          </cell>
          <cell r="C4296">
            <v>2000150</v>
          </cell>
          <cell r="D4296" t="str">
            <v>SVIVE50</v>
          </cell>
        </row>
        <row r="4297">
          <cell r="A4297" t="str">
            <v>CBUBS3373</v>
          </cell>
          <cell r="B4297" t="str">
            <v>CBUBS</v>
          </cell>
          <cell r="C4297">
            <v>3373</v>
          </cell>
          <cell r="D4297" t="str">
            <v>SVIVE50</v>
          </cell>
        </row>
        <row r="4298">
          <cell r="A4298" t="str">
            <v>CBVALMX348029</v>
          </cell>
          <cell r="B4298" t="str">
            <v>CBVALMX</v>
          </cell>
          <cell r="C4298">
            <v>348029</v>
          </cell>
          <cell r="D4298" t="str">
            <v>SVIVE50</v>
          </cell>
        </row>
        <row r="4299">
          <cell r="A4299" t="str">
            <v>FINAMEX38802</v>
          </cell>
          <cell r="B4299" t="str">
            <v>FINAMEX</v>
          </cell>
          <cell r="C4299">
            <v>38802</v>
          </cell>
          <cell r="D4299" t="str">
            <v>SVIVE50</v>
          </cell>
        </row>
        <row r="4300">
          <cell r="A4300" t="str">
            <v>GBM118517</v>
          </cell>
          <cell r="B4300" t="str">
            <v>GBM</v>
          </cell>
          <cell r="C4300">
            <v>118517</v>
          </cell>
          <cell r="D4300" t="str">
            <v>SVIVE50</v>
          </cell>
        </row>
        <row r="4301">
          <cell r="A4301" t="str">
            <v>GFI IDOGFI</v>
          </cell>
          <cell r="B4301" t="str">
            <v>GFI IDO</v>
          </cell>
          <cell r="C4301" t="str">
            <v>GFI</v>
          </cell>
          <cell r="D4301" t="str">
            <v>SVIVE50</v>
          </cell>
        </row>
        <row r="4302">
          <cell r="A4302" t="str">
            <v>GFI SORGFI</v>
          </cell>
          <cell r="B4302" t="str">
            <v>GFI SOR</v>
          </cell>
          <cell r="C4302" t="str">
            <v>GFI</v>
          </cell>
          <cell r="D4302" t="str">
            <v>SVIVE50</v>
          </cell>
        </row>
        <row r="4303">
          <cell r="A4303" t="str">
            <v>GMP1</v>
          </cell>
          <cell r="B4303" t="str">
            <v>GMP</v>
          </cell>
          <cell r="C4303">
            <v>1</v>
          </cell>
          <cell r="D4303" t="str">
            <v>SVIVE50</v>
          </cell>
        </row>
        <row r="4304">
          <cell r="A4304" t="str">
            <v>GOLDMAN14</v>
          </cell>
          <cell r="B4304" t="str">
            <v>GOLDMAN</v>
          </cell>
          <cell r="C4304">
            <v>14</v>
          </cell>
          <cell r="D4304" t="str">
            <v>SVIVE50</v>
          </cell>
        </row>
        <row r="4305">
          <cell r="A4305" t="str">
            <v>HSBCMEX502519</v>
          </cell>
          <cell r="B4305" t="str">
            <v>HSBCMEX</v>
          </cell>
          <cell r="C4305">
            <v>502519</v>
          </cell>
          <cell r="D4305" t="str">
            <v>SVIVE50</v>
          </cell>
        </row>
        <row r="4306">
          <cell r="A4306" t="str">
            <v>HSBCMEXSAGEF49</v>
          </cell>
          <cell r="B4306" t="str">
            <v>HSBCMEX</v>
          </cell>
          <cell r="C4306" t="str">
            <v>SAGEF49</v>
          </cell>
          <cell r="D4306" t="str">
            <v>SVIVE50</v>
          </cell>
        </row>
        <row r="4307">
          <cell r="A4307" t="str">
            <v>ICAM12793</v>
          </cell>
          <cell r="B4307" t="str">
            <v>ICAM</v>
          </cell>
          <cell r="C4307">
            <v>12793</v>
          </cell>
          <cell r="D4307" t="str">
            <v>SVIVE50</v>
          </cell>
        </row>
        <row r="4308">
          <cell r="A4308" t="str">
            <v>JPMOR3584055</v>
          </cell>
          <cell r="B4308" t="str">
            <v>JPMOR</v>
          </cell>
          <cell r="C4308">
            <v>3584055</v>
          </cell>
          <cell r="D4308" t="str">
            <v>SVIVE50</v>
          </cell>
        </row>
        <row r="4309">
          <cell r="A4309" t="str">
            <v>JPMORRC1502014203076</v>
          </cell>
          <cell r="B4309" t="str">
            <v>JPMOR</v>
          </cell>
          <cell r="C4309" t="str">
            <v>RC1502014203076</v>
          </cell>
          <cell r="D4309" t="str">
            <v>SVIVE50</v>
          </cell>
        </row>
        <row r="4310">
          <cell r="A4310" t="str">
            <v>MEI IDOMEI IDO 2648</v>
          </cell>
          <cell r="B4310" t="str">
            <v>MEI IDO</v>
          </cell>
          <cell r="C4310" t="str">
            <v>MEI IDO 2648</v>
          </cell>
          <cell r="D4310" t="str">
            <v>SVIVE50</v>
          </cell>
        </row>
        <row r="4311">
          <cell r="A4311" t="str">
            <v>MEI SORMEI 2648</v>
          </cell>
          <cell r="B4311" t="str">
            <v>MEI SOR</v>
          </cell>
          <cell r="C4311" t="str">
            <v>MEI 2648</v>
          </cell>
          <cell r="D4311" t="str">
            <v>SVIVE50</v>
          </cell>
        </row>
        <row r="4312">
          <cell r="A4312" t="str">
            <v>MEIREPMEI REP 2650</v>
          </cell>
          <cell r="B4312" t="str">
            <v>MEIREP</v>
          </cell>
          <cell r="C4312" t="str">
            <v>MEI REP 2650</v>
          </cell>
          <cell r="D4312" t="str">
            <v>SVIVE50</v>
          </cell>
        </row>
        <row r="4313">
          <cell r="A4313" t="str">
            <v>MLYNCCB1095</v>
          </cell>
          <cell r="B4313" t="str">
            <v>MLYNCCB</v>
          </cell>
          <cell r="C4313">
            <v>1095</v>
          </cell>
          <cell r="D4313" t="str">
            <v>SVIVE50</v>
          </cell>
        </row>
        <row r="4314">
          <cell r="A4314" t="str">
            <v>MULTIVA2641640</v>
          </cell>
          <cell r="B4314" t="str">
            <v>MULTIVA</v>
          </cell>
          <cell r="C4314">
            <v>2641640</v>
          </cell>
          <cell r="D4314" t="str">
            <v>SVIVE50</v>
          </cell>
        </row>
        <row r="4315">
          <cell r="A4315" t="str">
            <v>NAFINSA1064150</v>
          </cell>
          <cell r="B4315" t="str">
            <v>NAFINSA</v>
          </cell>
          <cell r="C4315">
            <v>1064150</v>
          </cell>
          <cell r="D4315" t="str">
            <v>SVIVE50</v>
          </cell>
        </row>
        <row r="4316">
          <cell r="A4316" t="str">
            <v>PGOLDMASVIVE50</v>
          </cell>
          <cell r="B4316" t="str">
            <v>PGOLDMA</v>
          </cell>
          <cell r="C4316" t="str">
            <v>SVIVE50</v>
          </cell>
          <cell r="D4316" t="str">
            <v>SVIVE50</v>
          </cell>
        </row>
        <row r="4317">
          <cell r="A4317" t="str">
            <v>SANTAND2028</v>
          </cell>
          <cell r="B4317" t="str">
            <v>SANTAND</v>
          </cell>
          <cell r="C4317">
            <v>2028</v>
          </cell>
          <cell r="D4317" t="str">
            <v>SVIVE50</v>
          </cell>
        </row>
        <row r="4318">
          <cell r="A4318" t="str">
            <v>SANTANDCODIS CLIENTES</v>
          </cell>
          <cell r="B4318" t="str">
            <v>SANTAND</v>
          </cell>
          <cell r="C4318" t="str">
            <v>CODIS CLIENTES</v>
          </cell>
          <cell r="D4318" t="str">
            <v>SVIVE50</v>
          </cell>
        </row>
        <row r="4319">
          <cell r="A4319" t="str">
            <v>SANTANDCODIS OPICS</v>
          </cell>
          <cell r="B4319" t="str">
            <v>SANTAND</v>
          </cell>
          <cell r="C4319" t="str">
            <v>CODIS OPICS</v>
          </cell>
          <cell r="D4319" t="str">
            <v>SVIVE50</v>
          </cell>
        </row>
        <row r="4320">
          <cell r="A4320" t="str">
            <v>SANTANDCUSTODIO SANTANDER</v>
          </cell>
          <cell r="B4320" t="str">
            <v>SANTAND</v>
          </cell>
          <cell r="C4320" t="str">
            <v>CUSTODIO SANTANDER</v>
          </cell>
          <cell r="D4320" t="str">
            <v>SVIVE50</v>
          </cell>
        </row>
        <row r="4321">
          <cell r="A4321" t="str">
            <v>SIPOIDOSIPOIDO 2649</v>
          </cell>
          <cell r="B4321" t="str">
            <v>SIPOIDO</v>
          </cell>
          <cell r="C4321" t="str">
            <v>SIPOIDO 2649</v>
          </cell>
          <cell r="D4321" t="str">
            <v>SVIVE50</v>
          </cell>
        </row>
        <row r="4322">
          <cell r="A4322" t="str">
            <v>SIPOREPSIPO REP 2649</v>
          </cell>
          <cell r="B4322" t="str">
            <v>SIPOREP</v>
          </cell>
          <cell r="C4322" t="str">
            <v>SIPO REP 2649</v>
          </cell>
          <cell r="D4322" t="str">
            <v>SVIVE50</v>
          </cell>
        </row>
        <row r="4323">
          <cell r="A4323" t="str">
            <v>SIPOSORSIPO 2649</v>
          </cell>
          <cell r="B4323" t="str">
            <v>SIPOSOR</v>
          </cell>
          <cell r="C4323" t="str">
            <v>SIPO 2649</v>
          </cell>
          <cell r="D4323" t="str">
            <v>SVIVE50</v>
          </cell>
        </row>
        <row r="4324">
          <cell r="A4324" t="str">
            <v>VAR IDOVAR IDO 2650</v>
          </cell>
          <cell r="B4324" t="str">
            <v>VAR IDO</v>
          </cell>
          <cell r="C4324" t="str">
            <v>VAR IDO 2650</v>
          </cell>
          <cell r="D4324" t="str">
            <v>SVIVE50</v>
          </cell>
        </row>
        <row r="4325">
          <cell r="A4325" t="str">
            <v>VAR SORVAR 2650</v>
          </cell>
          <cell r="B4325" t="str">
            <v>VAR SOR</v>
          </cell>
          <cell r="C4325" t="str">
            <v>VAR 2650</v>
          </cell>
          <cell r="D4325" t="str">
            <v>SVIVE50</v>
          </cell>
        </row>
        <row r="4326">
          <cell r="A4326" t="str">
            <v>VARREPVAR REP 2650</v>
          </cell>
          <cell r="B4326" t="str">
            <v>VARREP</v>
          </cell>
          <cell r="C4326" t="str">
            <v>VAR REP 2650</v>
          </cell>
          <cell r="D4326" t="str">
            <v>SVIVE50</v>
          </cell>
        </row>
        <row r="4327">
          <cell r="A4327" t="str">
            <v>SANTANDCODIS CLIENTES</v>
          </cell>
          <cell r="B4327" t="str">
            <v>SANTAND</v>
          </cell>
          <cell r="C4327" t="str">
            <v>CODIS CLIENTES</v>
          </cell>
          <cell r="D4327" t="str">
            <v>SVIVE50 A</v>
          </cell>
        </row>
        <row r="4328">
          <cell r="A4328" t="str">
            <v>SANTANDCODIS OPICS</v>
          </cell>
          <cell r="B4328" t="str">
            <v>SANTAND</v>
          </cell>
          <cell r="C4328" t="str">
            <v>CODIS OPICS</v>
          </cell>
          <cell r="D4328" t="str">
            <v>SVIVE50 A</v>
          </cell>
        </row>
        <row r="4329">
          <cell r="A4329" t="str">
            <v>SANTANDCODIS CLIENTES</v>
          </cell>
          <cell r="B4329" t="str">
            <v>SANTAND</v>
          </cell>
          <cell r="C4329" t="str">
            <v>CODIS CLIENTES</v>
          </cell>
          <cell r="D4329" t="str">
            <v>SVIVE50 B</v>
          </cell>
        </row>
        <row r="4330">
          <cell r="A4330" t="str">
            <v>SANTANDCODIS OPICS</v>
          </cell>
          <cell r="B4330" t="str">
            <v>SANTAND</v>
          </cell>
          <cell r="C4330" t="str">
            <v>CODIS OPICS</v>
          </cell>
          <cell r="D4330" t="str">
            <v>SVIVE50 B</v>
          </cell>
        </row>
        <row r="4331">
          <cell r="A4331" t="str">
            <v>SANTANDCODIS CLIENTES</v>
          </cell>
          <cell r="B4331" t="str">
            <v>SANTAND</v>
          </cell>
          <cell r="C4331" t="str">
            <v>CODIS CLIENTES</v>
          </cell>
          <cell r="D4331" t="str">
            <v>SVIVE50 C1</v>
          </cell>
        </row>
        <row r="4332">
          <cell r="A4332" t="str">
            <v>SANTANDCODIS OPICS</v>
          </cell>
          <cell r="B4332" t="str">
            <v>SANTAND</v>
          </cell>
          <cell r="C4332" t="str">
            <v>CODIS OPICS</v>
          </cell>
          <cell r="D4332" t="str">
            <v>SVIVE50 C1</v>
          </cell>
        </row>
        <row r="4333">
          <cell r="A4333" t="str">
            <v>SANTANDCODIS CLIENTES</v>
          </cell>
          <cell r="B4333" t="str">
            <v>SANTAND</v>
          </cell>
          <cell r="C4333" t="str">
            <v>CODIS CLIENTES</v>
          </cell>
          <cell r="D4333" t="str">
            <v>SVIVE50 C2</v>
          </cell>
        </row>
        <row r="4334">
          <cell r="A4334" t="str">
            <v>SANTANDCODIS OPICS</v>
          </cell>
          <cell r="B4334" t="str">
            <v>SANTAND</v>
          </cell>
          <cell r="C4334" t="str">
            <v>CODIS OPICS</v>
          </cell>
          <cell r="D4334" t="str">
            <v>SVIVE50 C2</v>
          </cell>
        </row>
        <row r="4335">
          <cell r="A4335" t="str">
            <v>SANTANDCODIS CLIENTES</v>
          </cell>
          <cell r="B4335" t="str">
            <v>SANTAND</v>
          </cell>
          <cell r="C4335" t="str">
            <v>CODIS CLIENTES</v>
          </cell>
          <cell r="D4335" t="str">
            <v>SVIVE50 C3</v>
          </cell>
        </row>
        <row r="4336">
          <cell r="A4336" t="str">
            <v>SANTANDCODIS OPICS</v>
          </cell>
          <cell r="B4336" t="str">
            <v>SANTAND</v>
          </cell>
          <cell r="C4336" t="str">
            <v>CODIS OPICS</v>
          </cell>
          <cell r="D4336" t="str">
            <v>SVIVE50 C3</v>
          </cell>
        </row>
        <row r="4337">
          <cell r="A4337" t="str">
            <v>SANTANDCODIS CLIENTES</v>
          </cell>
          <cell r="B4337" t="str">
            <v>SANTAND</v>
          </cell>
          <cell r="C4337" t="str">
            <v>CODIS CLIENTES</v>
          </cell>
          <cell r="D4337" t="str">
            <v>SVIVE50 D</v>
          </cell>
        </row>
        <row r="4338">
          <cell r="A4338" t="str">
            <v>SANTANDCODIS OPICS</v>
          </cell>
          <cell r="B4338" t="str">
            <v>SANTAND</v>
          </cell>
          <cell r="C4338" t="str">
            <v>CODIS OPICS</v>
          </cell>
          <cell r="D4338" t="str">
            <v>SVIVE50 D</v>
          </cell>
        </row>
        <row r="4339">
          <cell r="A4339" t="str">
            <v>SANTANDCODIS CLIENTES</v>
          </cell>
          <cell r="B4339" t="str">
            <v>SANTAND</v>
          </cell>
          <cell r="C4339" t="str">
            <v>CODIS CLIENTES</v>
          </cell>
          <cell r="D4339" t="str">
            <v>SVIVE50 S</v>
          </cell>
        </row>
        <row r="4340">
          <cell r="A4340" t="str">
            <v>SANTANDCODIS OPICS</v>
          </cell>
          <cell r="B4340" t="str">
            <v>SANTAND</v>
          </cell>
          <cell r="C4340" t="str">
            <v>CODIS OPICS</v>
          </cell>
          <cell r="D4340" t="str">
            <v>SVIVE50 S</v>
          </cell>
        </row>
        <row r="4341">
          <cell r="A4341" t="str">
            <v>SANTANDCODIS CLIENTES</v>
          </cell>
          <cell r="B4341" t="str">
            <v>SANTAND</v>
          </cell>
          <cell r="C4341" t="str">
            <v>CODIS CLIENTES</v>
          </cell>
          <cell r="D4341" t="str">
            <v>SVIVE50 Z</v>
          </cell>
        </row>
        <row r="4342">
          <cell r="A4342" t="str">
            <v>SANTANDCODIS OPICS</v>
          </cell>
          <cell r="B4342" t="str">
            <v>SANTAND</v>
          </cell>
          <cell r="C4342" t="str">
            <v>CODIS OPICS</v>
          </cell>
          <cell r="D4342" t="str">
            <v>SVIVE50 Z</v>
          </cell>
        </row>
        <row r="4343">
          <cell r="A4343" t="str">
            <v>ACIVAL55404</v>
          </cell>
          <cell r="B4343" t="str">
            <v>ACIVAL</v>
          </cell>
          <cell r="C4343">
            <v>55404</v>
          </cell>
          <cell r="D4343" t="str">
            <v>SVIVE60</v>
          </cell>
        </row>
        <row r="4344">
          <cell r="A4344" t="str">
            <v>BACMEXT547660</v>
          </cell>
          <cell r="B4344" t="str">
            <v>BACMEXT</v>
          </cell>
          <cell r="C4344">
            <v>547660</v>
          </cell>
          <cell r="D4344" t="str">
            <v>SVIVE60</v>
          </cell>
        </row>
        <row r="4345">
          <cell r="A4345" t="str">
            <v>BACOMER919140010381</v>
          </cell>
          <cell r="B4345" t="str">
            <v>BACOMER</v>
          </cell>
          <cell r="C4345">
            <v>919140010381</v>
          </cell>
          <cell r="D4345" t="str">
            <v>SVIVE60</v>
          </cell>
        </row>
        <row r="4346">
          <cell r="A4346" t="str">
            <v>BACOMERMX01486</v>
          </cell>
          <cell r="B4346" t="str">
            <v>BACOMER</v>
          </cell>
          <cell r="C4346" t="str">
            <v>MX01486</v>
          </cell>
          <cell r="D4346" t="str">
            <v>SVIVE60</v>
          </cell>
        </row>
        <row r="4347">
          <cell r="A4347" t="str">
            <v>BAMMSACM00462</v>
          </cell>
          <cell r="B4347" t="str">
            <v>BAMMSA</v>
          </cell>
          <cell r="C4347" t="str">
            <v>CM00462</v>
          </cell>
          <cell r="D4347" t="str">
            <v>SVIVE60</v>
          </cell>
        </row>
        <row r="4348">
          <cell r="A4348" t="str">
            <v>CITIMX74772050</v>
          </cell>
          <cell r="B4348" t="str">
            <v>CITIMX</v>
          </cell>
          <cell r="C4348">
            <v>74772050</v>
          </cell>
          <cell r="D4348" t="str">
            <v>SVIVE60</v>
          </cell>
        </row>
        <row r="4349">
          <cell r="A4349" t="str">
            <v>CITIMXCLD-5827</v>
          </cell>
          <cell r="B4349" t="str">
            <v>CITIMX</v>
          </cell>
          <cell r="C4349" t="str">
            <v>CLD-5827</v>
          </cell>
          <cell r="D4349" t="str">
            <v>SVIVE60</v>
          </cell>
        </row>
        <row r="4350">
          <cell r="A4350" t="str">
            <v>BANOBRA599</v>
          </cell>
          <cell r="B4350" t="str">
            <v>BANOBRA</v>
          </cell>
          <cell r="C4350">
            <v>599</v>
          </cell>
          <cell r="D4350" t="str">
            <v>SVIVE60</v>
          </cell>
        </row>
        <row r="4351">
          <cell r="A4351" t="str">
            <v>BANORTE500330186</v>
          </cell>
          <cell r="B4351" t="str">
            <v>BANORTE</v>
          </cell>
          <cell r="C4351">
            <v>500330186</v>
          </cell>
          <cell r="D4351" t="str">
            <v>SVIVE60</v>
          </cell>
        </row>
        <row r="4352">
          <cell r="A4352" t="str">
            <v>BANSAN9511</v>
          </cell>
          <cell r="B4352" t="str">
            <v>BANSAN</v>
          </cell>
          <cell r="C4352">
            <v>9511</v>
          </cell>
          <cell r="D4352" t="str">
            <v>SVIVE60</v>
          </cell>
        </row>
        <row r="4353">
          <cell r="A4353" t="str">
            <v>BANSAN152084</v>
          </cell>
          <cell r="B4353" t="str">
            <v>BANSAN</v>
          </cell>
          <cell r="C4353">
            <v>152084</v>
          </cell>
          <cell r="D4353" t="str">
            <v>SVIVE60</v>
          </cell>
        </row>
        <row r="4354">
          <cell r="A4354" t="str">
            <v>BANSAN2945050</v>
          </cell>
          <cell r="B4354" t="str">
            <v>BANSAN</v>
          </cell>
          <cell r="C4354">
            <v>2945050</v>
          </cell>
          <cell r="D4354" t="str">
            <v>SVIVE60</v>
          </cell>
        </row>
        <row r="4355">
          <cell r="A4355" t="str">
            <v>BANSAN65505310873</v>
          </cell>
          <cell r="B4355" t="str">
            <v>BANSAN</v>
          </cell>
          <cell r="C4355">
            <v>65505310873</v>
          </cell>
          <cell r="D4355" t="str">
            <v>SVIVE60</v>
          </cell>
        </row>
        <row r="4356">
          <cell r="A4356" t="str">
            <v>BARCLAY42526753</v>
          </cell>
          <cell r="B4356" t="str">
            <v>BARCLAY</v>
          </cell>
          <cell r="C4356">
            <v>42526753</v>
          </cell>
          <cell r="D4356" t="str">
            <v>SVIVE60</v>
          </cell>
        </row>
        <row r="4357">
          <cell r="A4357" t="str">
            <v>BCSUISS200507</v>
          </cell>
          <cell r="B4357" t="str">
            <v>BCSUISS</v>
          </cell>
          <cell r="C4357">
            <v>200507</v>
          </cell>
          <cell r="D4357" t="str">
            <v>SVIVE60</v>
          </cell>
        </row>
        <row r="4358">
          <cell r="A4358" t="str">
            <v>BGOLDMASVIVE60</v>
          </cell>
          <cell r="B4358" t="str">
            <v>BGOLDMA</v>
          </cell>
          <cell r="C4358" t="str">
            <v>SVIVE60</v>
          </cell>
          <cell r="D4358" t="str">
            <v>SVIVE60</v>
          </cell>
        </row>
        <row r="4359">
          <cell r="A4359" t="str">
            <v>BIXE890749</v>
          </cell>
          <cell r="B4359" t="str">
            <v>BIXE</v>
          </cell>
          <cell r="C4359">
            <v>890749</v>
          </cell>
          <cell r="D4359" t="str">
            <v>SVIVE60</v>
          </cell>
        </row>
        <row r="4360">
          <cell r="A4360" t="str">
            <v>BNPFADUMEX</v>
          </cell>
          <cell r="B4360" t="str">
            <v>BNP</v>
          </cell>
          <cell r="C4360" t="str">
            <v>FADUMEX</v>
          </cell>
          <cell r="D4360" t="str">
            <v>SVIVE60</v>
          </cell>
        </row>
        <row r="4361">
          <cell r="A4361" t="str">
            <v>BSCTIA7840696-6</v>
          </cell>
          <cell r="B4361" t="str">
            <v>BSCTIA</v>
          </cell>
          <cell r="C4361" t="str">
            <v>7840696-6</v>
          </cell>
          <cell r="D4361" t="str">
            <v>SVIVE60</v>
          </cell>
        </row>
        <row r="4362">
          <cell r="A4362" t="str">
            <v>CBACTIN976876</v>
          </cell>
          <cell r="B4362" t="str">
            <v>CBACTIN</v>
          </cell>
          <cell r="C4362">
            <v>976876</v>
          </cell>
          <cell r="D4362" t="str">
            <v>SVIVE60</v>
          </cell>
        </row>
        <row r="4363">
          <cell r="A4363" t="str">
            <v>CBBARCLAY967</v>
          </cell>
          <cell r="B4363" t="str">
            <v>CBBARCLAY</v>
          </cell>
          <cell r="C4363">
            <v>967</v>
          </cell>
          <cell r="D4363" t="str">
            <v>SVIVE60</v>
          </cell>
        </row>
        <row r="4364">
          <cell r="A4364" t="str">
            <v>CBBBV5253950</v>
          </cell>
          <cell r="B4364" t="str">
            <v>CBBBV</v>
          </cell>
          <cell r="C4364">
            <v>5253950</v>
          </cell>
          <cell r="D4364" t="str">
            <v>SVIVE60</v>
          </cell>
        </row>
        <row r="4365">
          <cell r="A4365" t="str">
            <v>CBCSUISSE2006/02</v>
          </cell>
          <cell r="B4365" t="str">
            <v>CBCSUISSE</v>
          </cell>
          <cell r="C4365" t="str">
            <v>2006/02</v>
          </cell>
          <cell r="D4365" t="str">
            <v>SVIVE60</v>
          </cell>
        </row>
        <row r="4366">
          <cell r="A4366" t="str">
            <v>CBDEUTS7276</v>
          </cell>
          <cell r="B4366" t="str">
            <v>CBDEUTS</v>
          </cell>
          <cell r="C4366">
            <v>7276</v>
          </cell>
          <cell r="D4366" t="str">
            <v>SVIVE60</v>
          </cell>
        </row>
        <row r="4367">
          <cell r="A4367" t="str">
            <v>CBINTER100049544</v>
          </cell>
          <cell r="B4367" t="str">
            <v>CBINTER</v>
          </cell>
          <cell r="C4367">
            <v>100049544</v>
          </cell>
          <cell r="D4367" t="str">
            <v>SVIVE60</v>
          </cell>
        </row>
        <row r="4368">
          <cell r="A4368" t="str">
            <v>CBJPMORIB70820141504</v>
          </cell>
          <cell r="B4368" t="str">
            <v>CBJPMOR</v>
          </cell>
          <cell r="C4368" t="str">
            <v>IB70820141504</v>
          </cell>
          <cell r="D4368" t="str">
            <v>SVIVE60</v>
          </cell>
        </row>
        <row r="4369">
          <cell r="A4369" t="str">
            <v>CBMONEX2776318</v>
          </cell>
          <cell r="B4369" t="str">
            <v>CBMONEX</v>
          </cell>
          <cell r="C4369">
            <v>2776318</v>
          </cell>
          <cell r="D4369" t="str">
            <v>SVIVE60</v>
          </cell>
        </row>
        <row r="4370">
          <cell r="A4370" t="str">
            <v>CBMORGAN039NAAEN7</v>
          </cell>
          <cell r="B4370" t="str">
            <v>CBMORGAN</v>
          </cell>
          <cell r="C4370" t="str">
            <v>039NAAEN7</v>
          </cell>
          <cell r="D4370" t="str">
            <v>SVIVE60</v>
          </cell>
        </row>
        <row r="4371">
          <cell r="A4371" t="str">
            <v>CBSANT78839</v>
          </cell>
          <cell r="B4371" t="str">
            <v>CBSANT</v>
          </cell>
          <cell r="C4371">
            <v>78839</v>
          </cell>
          <cell r="D4371" t="str">
            <v>SVIVE60</v>
          </cell>
        </row>
        <row r="4372">
          <cell r="A4372" t="str">
            <v>CBVALMX333807</v>
          </cell>
          <cell r="B4372" t="str">
            <v>CBVALMX</v>
          </cell>
          <cell r="C4372">
            <v>333807</v>
          </cell>
          <cell r="D4372" t="str">
            <v>SVIVE60</v>
          </cell>
        </row>
        <row r="4373">
          <cell r="A4373" t="str">
            <v>FINAMEX38277</v>
          </cell>
          <cell r="B4373" t="str">
            <v>FINAMEX</v>
          </cell>
          <cell r="C4373">
            <v>38277</v>
          </cell>
          <cell r="D4373" t="str">
            <v>SVIVE60</v>
          </cell>
        </row>
        <row r="4374">
          <cell r="A4374" t="str">
            <v>GBM99456</v>
          </cell>
          <cell r="B4374" t="str">
            <v>GBM</v>
          </cell>
          <cell r="C4374">
            <v>99456</v>
          </cell>
          <cell r="D4374" t="str">
            <v>SVIVE60</v>
          </cell>
        </row>
        <row r="4375">
          <cell r="A4375" t="str">
            <v>GFI IDOGFI</v>
          </cell>
          <cell r="B4375" t="str">
            <v>GFI IDO</v>
          </cell>
          <cell r="C4375" t="str">
            <v>GFI</v>
          </cell>
          <cell r="D4375" t="str">
            <v>SVIVE60</v>
          </cell>
        </row>
        <row r="4376">
          <cell r="A4376" t="str">
            <v>GFI SORGFI</v>
          </cell>
          <cell r="B4376" t="str">
            <v>GFI SOR</v>
          </cell>
          <cell r="C4376" t="str">
            <v>GFI</v>
          </cell>
          <cell r="D4376" t="str">
            <v>SVIVE60</v>
          </cell>
        </row>
        <row r="4377">
          <cell r="A4377" t="str">
            <v>GMP1</v>
          </cell>
          <cell r="B4377" t="str">
            <v>GMP</v>
          </cell>
          <cell r="C4377">
            <v>1</v>
          </cell>
          <cell r="D4377" t="str">
            <v>SVIVE60</v>
          </cell>
        </row>
        <row r="4378">
          <cell r="A4378" t="str">
            <v>GOLDMAN14</v>
          </cell>
          <cell r="B4378" t="str">
            <v>GOLDMAN</v>
          </cell>
          <cell r="C4378">
            <v>14</v>
          </cell>
          <cell r="D4378" t="str">
            <v>SVIVE60</v>
          </cell>
        </row>
        <row r="4379">
          <cell r="A4379" t="str">
            <v>HSBCMEX281416</v>
          </cell>
          <cell r="B4379" t="str">
            <v>HSBCMEX</v>
          </cell>
          <cell r="C4379">
            <v>281416</v>
          </cell>
          <cell r="D4379" t="str">
            <v>SVIVE60</v>
          </cell>
        </row>
        <row r="4380">
          <cell r="A4380" t="str">
            <v>HSBCMEXSAGEF31</v>
          </cell>
          <cell r="B4380" t="str">
            <v>HSBCMEX</v>
          </cell>
          <cell r="C4380" t="str">
            <v>SAGEF31</v>
          </cell>
          <cell r="D4380" t="str">
            <v>SVIVE60</v>
          </cell>
        </row>
        <row r="4381">
          <cell r="A4381" t="str">
            <v>ICAM12782</v>
          </cell>
          <cell r="B4381" t="str">
            <v>ICAM</v>
          </cell>
          <cell r="C4381">
            <v>12782</v>
          </cell>
          <cell r="D4381" t="str">
            <v>SVIVE60</v>
          </cell>
        </row>
        <row r="4382">
          <cell r="A4382" t="str">
            <v>JPMORRC1502014201404</v>
          </cell>
          <cell r="B4382" t="str">
            <v>JPMOR</v>
          </cell>
          <cell r="C4382" t="str">
            <v>RC1502014201404</v>
          </cell>
          <cell r="D4382" t="str">
            <v>SVIVE60</v>
          </cell>
        </row>
        <row r="4383">
          <cell r="A4383" t="str">
            <v>MEI IDOMEI IDO 2648</v>
          </cell>
          <cell r="B4383" t="str">
            <v>MEI IDO</v>
          </cell>
          <cell r="C4383" t="str">
            <v>MEI IDO 2648</v>
          </cell>
          <cell r="D4383" t="str">
            <v>SVIVE60</v>
          </cell>
        </row>
        <row r="4384">
          <cell r="A4384" t="str">
            <v>MEI SORMEI 2648</v>
          </cell>
          <cell r="B4384" t="str">
            <v>MEI SOR</v>
          </cell>
          <cell r="C4384" t="str">
            <v>MEI 2648</v>
          </cell>
          <cell r="D4384" t="str">
            <v>SVIVE60</v>
          </cell>
        </row>
        <row r="4385">
          <cell r="A4385" t="str">
            <v>MEIREPMEI REP 2650</v>
          </cell>
          <cell r="B4385" t="str">
            <v>MEIREP</v>
          </cell>
          <cell r="C4385" t="str">
            <v>MEI REP 2650</v>
          </cell>
          <cell r="D4385" t="str">
            <v>SVIVE60</v>
          </cell>
        </row>
        <row r="4386">
          <cell r="A4386" t="str">
            <v>MLYNCCB468</v>
          </cell>
          <cell r="B4386" t="str">
            <v>MLYNCCB</v>
          </cell>
          <cell r="C4386">
            <v>468</v>
          </cell>
          <cell r="D4386" t="str">
            <v>SVIVE60</v>
          </cell>
        </row>
        <row r="4387">
          <cell r="A4387" t="str">
            <v>MULTIVA239336</v>
          </cell>
          <cell r="B4387" t="str">
            <v>MULTIVA</v>
          </cell>
          <cell r="C4387">
            <v>239336</v>
          </cell>
          <cell r="D4387" t="str">
            <v>SVIVE60</v>
          </cell>
        </row>
        <row r="4388">
          <cell r="A4388" t="str">
            <v>NAFINSA1063488</v>
          </cell>
          <cell r="B4388" t="str">
            <v>NAFINSA</v>
          </cell>
          <cell r="C4388">
            <v>1063488</v>
          </cell>
          <cell r="D4388" t="str">
            <v>SVIVE60</v>
          </cell>
        </row>
        <row r="4389">
          <cell r="A4389" t="str">
            <v>PGOLDMASVIVE60</v>
          </cell>
          <cell r="B4389" t="str">
            <v>PGOLDMA</v>
          </cell>
          <cell r="C4389" t="str">
            <v>SVIVE60</v>
          </cell>
          <cell r="D4389" t="str">
            <v>SVIVE60</v>
          </cell>
        </row>
        <row r="4390">
          <cell r="A4390" t="str">
            <v>SANTANDCODIS CLIENTES</v>
          </cell>
          <cell r="B4390" t="str">
            <v>SANTAND</v>
          </cell>
          <cell r="C4390" t="str">
            <v>CODIS CLIENTES</v>
          </cell>
          <cell r="D4390" t="str">
            <v>SVIVE60</v>
          </cell>
        </row>
        <row r="4391">
          <cell r="A4391" t="str">
            <v>SANTANDCODIS OPICS</v>
          </cell>
          <cell r="B4391" t="str">
            <v>SANTAND</v>
          </cell>
          <cell r="C4391" t="str">
            <v>CODIS OPICS</v>
          </cell>
          <cell r="D4391" t="str">
            <v>SVIVE60</v>
          </cell>
        </row>
        <row r="4392">
          <cell r="A4392" t="str">
            <v>SANTANDCUSTODIO SANTANDER</v>
          </cell>
          <cell r="B4392" t="str">
            <v>SANTAND</v>
          </cell>
          <cell r="C4392" t="str">
            <v>CUSTODIO SANTANDER</v>
          </cell>
          <cell r="D4392" t="str">
            <v>SVIVE60</v>
          </cell>
        </row>
        <row r="4393">
          <cell r="A4393" t="str">
            <v>SIPOIDOSIPOIDO 2649</v>
          </cell>
          <cell r="B4393" t="str">
            <v>SIPOIDO</v>
          </cell>
          <cell r="C4393" t="str">
            <v>SIPOIDO 2649</v>
          </cell>
          <cell r="D4393" t="str">
            <v>SVIVE60</v>
          </cell>
        </row>
        <row r="4394">
          <cell r="A4394" t="str">
            <v>SIPOREPSIPO REP 2649</v>
          </cell>
          <cell r="B4394" t="str">
            <v>SIPOREP</v>
          </cell>
          <cell r="C4394" t="str">
            <v>SIPO REP 2649</v>
          </cell>
          <cell r="D4394" t="str">
            <v>SVIVE60</v>
          </cell>
        </row>
        <row r="4395">
          <cell r="A4395" t="str">
            <v>SIPOSORSIPO 2649</v>
          </cell>
          <cell r="B4395" t="str">
            <v>SIPOSOR</v>
          </cell>
          <cell r="C4395" t="str">
            <v>SIPO 2649</v>
          </cell>
          <cell r="D4395" t="str">
            <v>SVIVE60</v>
          </cell>
        </row>
        <row r="4396">
          <cell r="A4396" t="str">
            <v>VAR IDOVAR IDO 2650</v>
          </cell>
          <cell r="B4396" t="str">
            <v>VAR IDO</v>
          </cell>
          <cell r="C4396" t="str">
            <v>VAR IDO 2650</v>
          </cell>
          <cell r="D4396" t="str">
            <v>SVIVE60</v>
          </cell>
        </row>
        <row r="4397">
          <cell r="A4397" t="str">
            <v>VAR SORVAR 2650</v>
          </cell>
          <cell r="B4397" t="str">
            <v>VAR SOR</v>
          </cell>
          <cell r="C4397" t="str">
            <v>VAR 2650</v>
          </cell>
          <cell r="D4397" t="str">
            <v>SVIVE60</v>
          </cell>
        </row>
        <row r="4398">
          <cell r="A4398" t="str">
            <v>VARREPVAR REP 2650</v>
          </cell>
          <cell r="B4398" t="str">
            <v>VARREP</v>
          </cell>
          <cell r="C4398" t="str">
            <v>VAR REP 2650</v>
          </cell>
          <cell r="D4398" t="str">
            <v>SVIVE60</v>
          </cell>
        </row>
        <row r="4399">
          <cell r="A4399" t="str">
            <v>SANTANDCODIS CLIENTES</v>
          </cell>
          <cell r="B4399" t="str">
            <v>SANTAND</v>
          </cell>
          <cell r="C4399" t="str">
            <v>CODIS CLIENTES</v>
          </cell>
          <cell r="D4399" t="str">
            <v>SVIVE60 A</v>
          </cell>
        </row>
        <row r="4400">
          <cell r="A4400" t="str">
            <v>SANTANDCODIS OPICS</v>
          </cell>
          <cell r="B4400" t="str">
            <v>SANTAND</v>
          </cell>
          <cell r="C4400" t="str">
            <v>CODIS OPICS</v>
          </cell>
          <cell r="D4400" t="str">
            <v>SVIVE60 A</v>
          </cell>
        </row>
        <row r="4401">
          <cell r="A4401" t="str">
            <v>SANTANDCODIS CLIENTES</v>
          </cell>
          <cell r="B4401" t="str">
            <v>SANTAND</v>
          </cell>
          <cell r="C4401" t="str">
            <v>CODIS CLIENTES</v>
          </cell>
          <cell r="D4401" t="str">
            <v>SVIVE60 B</v>
          </cell>
        </row>
        <row r="4402">
          <cell r="A4402" t="str">
            <v>SANTANDCODIS OPICS</v>
          </cell>
          <cell r="B4402" t="str">
            <v>SANTAND</v>
          </cell>
          <cell r="C4402" t="str">
            <v>CODIS OPICS</v>
          </cell>
          <cell r="D4402" t="str">
            <v>SVIVE60 B</v>
          </cell>
        </row>
        <row r="4403">
          <cell r="A4403" t="str">
            <v>SANTANDCODIS CLIENTES</v>
          </cell>
          <cell r="B4403" t="str">
            <v>SANTAND</v>
          </cell>
          <cell r="C4403" t="str">
            <v>CODIS CLIENTES</v>
          </cell>
          <cell r="D4403" t="str">
            <v>SVIVE60 C1</v>
          </cell>
        </row>
        <row r="4404">
          <cell r="A4404" t="str">
            <v>SANTANDCODIS OPICS</v>
          </cell>
          <cell r="B4404" t="str">
            <v>SANTAND</v>
          </cell>
          <cell r="C4404" t="str">
            <v>CODIS OPICS</v>
          </cell>
          <cell r="D4404" t="str">
            <v>SVIVE60 C1</v>
          </cell>
        </row>
        <row r="4405">
          <cell r="A4405" t="str">
            <v>SANTANDCODIS CLIENTES</v>
          </cell>
          <cell r="B4405" t="str">
            <v>SANTAND</v>
          </cell>
          <cell r="C4405" t="str">
            <v>CODIS CLIENTES</v>
          </cell>
          <cell r="D4405" t="str">
            <v>SVIVE60 C2</v>
          </cell>
        </row>
        <row r="4406">
          <cell r="A4406" t="str">
            <v>SANTANDCODIS OPICS</v>
          </cell>
          <cell r="B4406" t="str">
            <v>SANTAND</v>
          </cell>
          <cell r="C4406" t="str">
            <v>CODIS OPICS</v>
          </cell>
          <cell r="D4406" t="str">
            <v>SVIVE60 C2</v>
          </cell>
        </row>
        <row r="4407">
          <cell r="A4407" t="str">
            <v>SANTANDCODIS CLIENTES</v>
          </cell>
          <cell r="B4407" t="str">
            <v>SANTAND</v>
          </cell>
          <cell r="C4407" t="str">
            <v>CODIS CLIENTES</v>
          </cell>
          <cell r="D4407" t="str">
            <v>SVIVE60 C3</v>
          </cell>
        </row>
        <row r="4408">
          <cell r="A4408" t="str">
            <v>SANTANDCODIS OPICS</v>
          </cell>
          <cell r="B4408" t="str">
            <v>SANTAND</v>
          </cell>
          <cell r="C4408" t="str">
            <v>CODIS OPICS</v>
          </cell>
          <cell r="D4408" t="str">
            <v>SVIVE60 C3</v>
          </cell>
        </row>
        <row r="4409">
          <cell r="A4409" t="str">
            <v>SANTANDCODIS CLIENTES</v>
          </cell>
          <cell r="B4409" t="str">
            <v>SANTAND</v>
          </cell>
          <cell r="C4409" t="str">
            <v>CODIS CLIENTES</v>
          </cell>
          <cell r="D4409" t="str">
            <v>SVIVE60 D</v>
          </cell>
        </row>
        <row r="4410">
          <cell r="A4410" t="str">
            <v>SANTANDCODIS OPICS</v>
          </cell>
          <cell r="B4410" t="str">
            <v>SANTAND</v>
          </cell>
          <cell r="C4410" t="str">
            <v>CODIS OPICS</v>
          </cell>
          <cell r="D4410" t="str">
            <v>SVIVE60 D</v>
          </cell>
        </row>
        <row r="4411">
          <cell r="A4411" t="str">
            <v>SANTANDCODIS CLIENTES</v>
          </cell>
          <cell r="B4411" t="str">
            <v>SANTAND</v>
          </cell>
          <cell r="C4411" t="str">
            <v>CODIS CLIENTES</v>
          </cell>
          <cell r="D4411" t="str">
            <v>SVIVE60 S</v>
          </cell>
        </row>
        <row r="4412">
          <cell r="A4412" t="str">
            <v>SANTANDCODIS OPICS</v>
          </cell>
          <cell r="B4412" t="str">
            <v>SANTAND</v>
          </cell>
          <cell r="C4412" t="str">
            <v>CODIS OPICS</v>
          </cell>
          <cell r="D4412" t="str">
            <v>SVIVE60 S</v>
          </cell>
        </row>
        <row r="4413">
          <cell r="A4413" t="str">
            <v>SANTANDCODIS CLIENTES</v>
          </cell>
          <cell r="B4413" t="str">
            <v>SANTAND</v>
          </cell>
          <cell r="C4413" t="str">
            <v>CODIS CLIENTES</v>
          </cell>
          <cell r="D4413" t="str">
            <v>SVIVE60 Z</v>
          </cell>
        </row>
        <row r="4414">
          <cell r="A4414" t="str">
            <v>SANTANDCODIS OPICS</v>
          </cell>
          <cell r="B4414" t="str">
            <v>SANTAND</v>
          </cell>
          <cell r="C4414" t="str">
            <v>CODIS OPICS</v>
          </cell>
          <cell r="D4414" t="str">
            <v>SVIVE60 Z</v>
          </cell>
        </row>
        <row r="4415">
          <cell r="A4415" t="str">
            <v>SANTANDCODIS CLIENTES</v>
          </cell>
          <cell r="B4415" t="str">
            <v>SANTAND</v>
          </cell>
          <cell r="C4415" t="str">
            <v>CODIS CLIENTES</v>
          </cell>
          <cell r="D4415" t="str">
            <v>UDG8380</v>
          </cell>
        </row>
        <row r="4416">
          <cell r="A4416" t="str">
            <v>SANTANDCODIS OPICS</v>
          </cell>
          <cell r="B4416" t="str">
            <v>SANTAND</v>
          </cell>
          <cell r="C4416" t="str">
            <v>CODIS OPICS</v>
          </cell>
          <cell r="D4416" t="str">
            <v>UDG8380</v>
          </cell>
        </row>
        <row r="4417">
          <cell r="A4417" t="str">
            <v>SIPOSORSIPO 2649</v>
          </cell>
          <cell r="B4417" t="str">
            <v>SIPOSOR</v>
          </cell>
          <cell r="C4417" t="str">
            <v>SIPO 2649</v>
          </cell>
          <cell r="D4417" t="str">
            <v>UDG8380</v>
          </cell>
        </row>
        <row r="4418">
          <cell r="A4418" t="str">
            <v>SANTANDCODIS CLIENTES</v>
          </cell>
          <cell r="B4418" t="str">
            <v>SANTAND</v>
          </cell>
          <cell r="C4418" t="str">
            <v>CODIS CLIENTES</v>
          </cell>
          <cell r="D4418" t="str">
            <v>UDG8437</v>
          </cell>
        </row>
        <row r="4419">
          <cell r="A4419" t="str">
            <v>SANTANDCODIS OPICS</v>
          </cell>
          <cell r="B4419" t="str">
            <v>SANTAND</v>
          </cell>
          <cell r="C4419" t="str">
            <v>CODIS OPICS</v>
          </cell>
          <cell r="D4419" t="str">
            <v>UDG8437</v>
          </cell>
        </row>
        <row r="4420">
          <cell r="A4420" t="str">
            <v>SIPOSORSIPO 2649</v>
          </cell>
          <cell r="B4420" t="str">
            <v>SIPOSOR</v>
          </cell>
          <cell r="C4420" t="str">
            <v>SIPO 2649</v>
          </cell>
          <cell r="D4420" t="str">
            <v>UDG8437</v>
          </cell>
        </row>
        <row r="4421">
          <cell r="A4421" t="str">
            <v>ACIVAL58538</v>
          </cell>
          <cell r="B4421" t="str">
            <v>ACIVAL</v>
          </cell>
          <cell r="C4421">
            <v>58538</v>
          </cell>
          <cell r="D4421" t="str">
            <v>USA-EQ</v>
          </cell>
        </row>
        <row r="4422">
          <cell r="A4422" t="str">
            <v>BACMEXT4005803</v>
          </cell>
          <cell r="B4422" t="str">
            <v>BACMEXT</v>
          </cell>
          <cell r="C4422">
            <v>4005803</v>
          </cell>
          <cell r="D4422" t="str">
            <v>USA-EQ</v>
          </cell>
        </row>
        <row r="4423">
          <cell r="A4423" t="str">
            <v>BACOMER919140027914</v>
          </cell>
          <cell r="B4423" t="str">
            <v>BACOMER</v>
          </cell>
          <cell r="C4423">
            <v>919140027914</v>
          </cell>
          <cell r="D4423" t="str">
            <v>USA-EQ</v>
          </cell>
        </row>
        <row r="4424">
          <cell r="A4424" t="str">
            <v>BACOMERMEX002313</v>
          </cell>
          <cell r="B4424" t="str">
            <v>BACOMER</v>
          </cell>
          <cell r="C4424" t="str">
            <v>MEX002313</v>
          </cell>
          <cell r="D4424" t="str">
            <v>USA-EQ</v>
          </cell>
        </row>
        <row r="4425">
          <cell r="A4425" t="str">
            <v>BAMMSACM00744</v>
          </cell>
          <cell r="B4425" t="str">
            <v>BAMMSA</v>
          </cell>
          <cell r="C4425" t="str">
            <v>CM00744</v>
          </cell>
          <cell r="D4425" t="str">
            <v>USA-EQ</v>
          </cell>
        </row>
        <row r="4426">
          <cell r="A4426" t="str">
            <v>CITIMX74114278</v>
          </cell>
          <cell r="B4426" t="str">
            <v>CITIMX</v>
          </cell>
          <cell r="C4426">
            <v>74114278</v>
          </cell>
          <cell r="D4426" t="str">
            <v>USA-EQ</v>
          </cell>
        </row>
        <row r="4427">
          <cell r="A4427" t="str">
            <v>CITIMXCLD-5827</v>
          </cell>
          <cell r="B4427" t="str">
            <v>CITIMX</v>
          </cell>
          <cell r="C4427" t="str">
            <v>CLD-5827</v>
          </cell>
          <cell r="D4427" t="str">
            <v>USA-EQ</v>
          </cell>
        </row>
        <row r="4428">
          <cell r="A4428" t="str">
            <v>BANOBRA731</v>
          </cell>
          <cell r="B4428" t="str">
            <v>BANOBRA</v>
          </cell>
          <cell r="C4428">
            <v>731</v>
          </cell>
          <cell r="D4428" t="str">
            <v>USA-EQ</v>
          </cell>
        </row>
        <row r="4429">
          <cell r="A4429" t="str">
            <v>BANSAN1517</v>
          </cell>
          <cell r="B4429" t="str">
            <v>BANSAN</v>
          </cell>
          <cell r="C4429">
            <v>1517</v>
          </cell>
          <cell r="D4429" t="str">
            <v>USA-EQ</v>
          </cell>
        </row>
        <row r="4430">
          <cell r="A4430" t="str">
            <v>BANSAN1008763</v>
          </cell>
          <cell r="B4430" t="str">
            <v>BANSAN</v>
          </cell>
          <cell r="C4430">
            <v>1008763</v>
          </cell>
          <cell r="D4430" t="str">
            <v>USA-EQ</v>
          </cell>
        </row>
        <row r="4431">
          <cell r="A4431" t="str">
            <v>BANSAN2945064</v>
          </cell>
          <cell r="B4431" t="str">
            <v>BANSAN</v>
          </cell>
          <cell r="C4431">
            <v>2945064</v>
          </cell>
          <cell r="D4431" t="str">
            <v>USA-EQ</v>
          </cell>
        </row>
        <row r="4432">
          <cell r="A4432" t="str">
            <v>BANSAN65505310873</v>
          </cell>
          <cell r="B4432" t="str">
            <v>BANSAN</v>
          </cell>
          <cell r="C4432">
            <v>65505310873</v>
          </cell>
          <cell r="D4432" t="str">
            <v>USA-EQ</v>
          </cell>
        </row>
        <row r="4433">
          <cell r="A4433" t="str">
            <v>BARCLAY42653032</v>
          </cell>
          <cell r="B4433" t="str">
            <v>BARCLAY</v>
          </cell>
          <cell r="C4433">
            <v>42653032</v>
          </cell>
          <cell r="D4433" t="str">
            <v>USA-EQ</v>
          </cell>
        </row>
        <row r="4434">
          <cell r="A4434" t="str">
            <v>BCSUISS021/2006-4</v>
          </cell>
          <cell r="B4434" t="str">
            <v>BCSUISS</v>
          </cell>
          <cell r="C4434" t="str">
            <v>021/2006-4</v>
          </cell>
          <cell r="D4434" t="str">
            <v>USA-EQ</v>
          </cell>
        </row>
        <row r="4435">
          <cell r="A4435" t="str">
            <v>BGOLDMASTGAR-5</v>
          </cell>
          <cell r="B4435" t="str">
            <v>BGOLDMA</v>
          </cell>
          <cell r="C4435" t="str">
            <v>STGAR-5</v>
          </cell>
          <cell r="D4435" t="str">
            <v>USA-EQ</v>
          </cell>
        </row>
        <row r="4436">
          <cell r="A4436" t="str">
            <v>BSCTIA7988289-3</v>
          </cell>
          <cell r="B4436" t="str">
            <v>BSCTIA</v>
          </cell>
          <cell r="C4436" t="str">
            <v>7988289-3</v>
          </cell>
          <cell r="D4436" t="str">
            <v>USA-EQ</v>
          </cell>
        </row>
        <row r="4437">
          <cell r="A4437" t="str">
            <v>CBACTIN5358169</v>
          </cell>
          <cell r="B4437" t="str">
            <v>CBACTIN</v>
          </cell>
          <cell r="C4437">
            <v>5358169</v>
          </cell>
          <cell r="D4437" t="str">
            <v>USA-EQ</v>
          </cell>
        </row>
        <row r="4438">
          <cell r="A4438" t="str">
            <v>CBACTIN977036</v>
          </cell>
          <cell r="B4438" t="str">
            <v>CBACTIN</v>
          </cell>
          <cell r="C4438">
            <v>977036</v>
          </cell>
          <cell r="D4438" t="str">
            <v>USA-EQ</v>
          </cell>
        </row>
        <row r="4439">
          <cell r="A4439" t="str">
            <v>CBBARCLAY969</v>
          </cell>
          <cell r="B4439" t="str">
            <v>CBBARCLAY</v>
          </cell>
          <cell r="C4439">
            <v>969</v>
          </cell>
          <cell r="D4439" t="str">
            <v>USA-EQ</v>
          </cell>
        </row>
        <row r="4440">
          <cell r="A4440" t="str">
            <v>CBBBV5256185</v>
          </cell>
          <cell r="B4440" t="str">
            <v>CBBBV</v>
          </cell>
          <cell r="C4440">
            <v>5256185</v>
          </cell>
          <cell r="D4440" t="str">
            <v>USA-EQ</v>
          </cell>
        </row>
        <row r="4441">
          <cell r="A4441" t="str">
            <v>CBCSUISSE2010/23</v>
          </cell>
          <cell r="B4441" t="str">
            <v>CBCSUISSE</v>
          </cell>
          <cell r="C4441" t="str">
            <v>2010/23</v>
          </cell>
          <cell r="D4441" t="str">
            <v>USA-EQ</v>
          </cell>
        </row>
        <row r="4442">
          <cell r="A4442" t="str">
            <v>CBDEUTS7275</v>
          </cell>
          <cell r="B4442" t="str">
            <v>CBDEUTS</v>
          </cell>
          <cell r="C4442">
            <v>7275</v>
          </cell>
          <cell r="D4442" t="str">
            <v>USA-EQ</v>
          </cell>
        </row>
        <row r="4443">
          <cell r="A4443" t="str">
            <v>CBINTER100049544</v>
          </cell>
          <cell r="B4443" t="str">
            <v>CBINTER</v>
          </cell>
          <cell r="C4443">
            <v>100049544</v>
          </cell>
          <cell r="D4443" t="str">
            <v>USA-EQ</v>
          </cell>
        </row>
        <row r="4444">
          <cell r="A4444" t="str">
            <v>CBIXE1565308</v>
          </cell>
          <cell r="B4444" t="str">
            <v>CBIXE</v>
          </cell>
          <cell r="C4444">
            <v>1565308</v>
          </cell>
          <cell r="D4444" t="str">
            <v>USA-EQ</v>
          </cell>
        </row>
        <row r="4445">
          <cell r="A4445" t="str">
            <v>CBJPMORIB7082014363</v>
          </cell>
          <cell r="B4445" t="str">
            <v>CBJPMOR</v>
          </cell>
          <cell r="C4445" t="str">
            <v>IB7082014363</v>
          </cell>
          <cell r="D4445" t="str">
            <v>USA-EQ</v>
          </cell>
        </row>
        <row r="4446">
          <cell r="A4446" t="str">
            <v>CBMONEX2054831</v>
          </cell>
          <cell r="B4446" t="str">
            <v>CBMONEX</v>
          </cell>
          <cell r="C4446">
            <v>2054831</v>
          </cell>
          <cell r="D4446" t="str">
            <v>USA-EQ</v>
          </cell>
        </row>
        <row r="4447">
          <cell r="A4447" t="str">
            <v>CBMORGAN028M02451</v>
          </cell>
          <cell r="B4447" t="str">
            <v>CBMORGAN</v>
          </cell>
          <cell r="C4447" t="str">
            <v>028M02451</v>
          </cell>
          <cell r="D4447" t="str">
            <v>USA-EQ</v>
          </cell>
        </row>
        <row r="4448">
          <cell r="A4448" t="str">
            <v>CBSANT2000266</v>
          </cell>
          <cell r="B4448" t="str">
            <v>CBSANT</v>
          </cell>
          <cell r="C4448">
            <v>2000266</v>
          </cell>
          <cell r="D4448" t="str">
            <v>USA-EQ</v>
          </cell>
        </row>
        <row r="4449">
          <cell r="A4449" t="str">
            <v>FINAMEX39101</v>
          </cell>
          <cell r="B4449" t="str">
            <v>FINAMEX</v>
          </cell>
          <cell r="C4449">
            <v>39101</v>
          </cell>
          <cell r="D4449" t="str">
            <v>USA-EQ</v>
          </cell>
        </row>
        <row r="4450">
          <cell r="A4450" t="str">
            <v>GFI IDOGFI</v>
          </cell>
          <cell r="B4450" t="str">
            <v>GFI IDO</v>
          </cell>
          <cell r="C4450" t="str">
            <v>GFI</v>
          </cell>
          <cell r="D4450" t="str">
            <v>USA-EQ</v>
          </cell>
        </row>
        <row r="4451">
          <cell r="A4451" t="str">
            <v>GFI SORGFI</v>
          </cell>
          <cell r="B4451" t="str">
            <v>GFI SOR</v>
          </cell>
          <cell r="C4451" t="str">
            <v>GFI</v>
          </cell>
          <cell r="D4451" t="str">
            <v>USA-EQ</v>
          </cell>
        </row>
        <row r="4452">
          <cell r="A4452" t="str">
            <v>GOLDMAN14</v>
          </cell>
          <cell r="B4452" t="str">
            <v>GOLDMAN</v>
          </cell>
          <cell r="C4452">
            <v>14</v>
          </cell>
          <cell r="D4452" t="str">
            <v>USA-EQ</v>
          </cell>
        </row>
        <row r="4453">
          <cell r="A4453" t="str">
            <v>HSBCMEX443000</v>
          </cell>
          <cell r="B4453" t="str">
            <v>HSBCMEX</v>
          </cell>
          <cell r="C4453">
            <v>443000</v>
          </cell>
          <cell r="D4453" t="str">
            <v>USA-EQ</v>
          </cell>
        </row>
        <row r="4454">
          <cell r="A4454" t="str">
            <v>HSBCMEXSAGEF44</v>
          </cell>
          <cell r="B4454" t="str">
            <v>HSBCMEX</v>
          </cell>
          <cell r="C4454" t="str">
            <v>SAGEF44</v>
          </cell>
          <cell r="D4454" t="str">
            <v>USA-EQ</v>
          </cell>
        </row>
        <row r="4455">
          <cell r="A4455" t="str">
            <v>ICAM12776</v>
          </cell>
          <cell r="B4455" t="str">
            <v>ICAM</v>
          </cell>
          <cell r="C4455">
            <v>12776</v>
          </cell>
          <cell r="D4455" t="str">
            <v>USA-EQ</v>
          </cell>
        </row>
        <row r="4456">
          <cell r="A4456" t="str">
            <v>JPMOR3584064</v>
          </cell>
          <cell r="B4456" t="str">
            <v>JPMOR</v>
          </cell>
          <cell r="C4456">
            <v>3584064</v>
          </cell>
          <cell r="D4456" t="str">
            <v>USA-EQ</v>
          </cell>
        </row>
        <row r="4457">
          <cell r="A4457" t="str">
            <v>JPMOR9451064</v>
          </cell>
          <cell r="B4457" t="str">
            <v>JPMOR</v>
          </cell>
          <cell r="C4457">
            <v>9451064</v>
          </cell>
          <cell r="D4457" t="str">
            <v>USA-EQ</v>
          </cell>
        </row>
        <row r="4458">
          <cell r="A4458" t="str">
            <v>JPMORRC1502014203075</v>
          </cell>
          <cell r="B4458" t="str">
            <v>JPMOR</v>
          </cell>
          <cell r="C4458" t="str">
            <v>RC1502014203075</v>
          </cell>
          <cell r="D4458" t="str">
            <v>USA-EQ</v>
          </cell>
        </row>
        <row r="4459">
          <cell r="A4459" t="str">
            <v>MEI IDOMEI IDO 2648</v>
          </cell>
          <cell r="B4459" t="str">
            <v>MEI IDO</v>
          </cell>
          <cell r="C4459" t="str">
            <v>MEI IDO 2648</v>
          </cell>
          <cell r="D4459" t="str">
            <v>USA-EQ</v>
          </cell>
        </row>
        <row r="4460">
          <cell r="A4460" t="str">
            <v>MEI SORMEI 2648</v>
          </cell>
          <cell r="B4460" t="str">
            <v>MEI SOR</v>
          </cell>
          <cell r="C4460" t="str">
            <v>MEI 2648</v>
          </cell>
          <cell r="D4460" t="str">
            <v>USA-EQ</v>
          </cell>
        </row>
        <row r="4461">
          <cell r="A4461" t="str">
            <v>MEIREPMEI REP 2650</v>
          </cell>
          <cell r="B4461" t="str">
            <v>MEIREP</v>
          </cell>
          <cell r="C4461" t="str">
            <v>MEI REP 2650</v>
          </cell>
          <cell r="D4461" t="str">
            <v>USA-EQ</v>
          </cell>
        </row>
        <row r="4462">
          <cell r="A4462" t="str">
            <v>MULTIVA2649160</v>
          </cell>
          <cell r="B4462" t="str">
            <v>MULTIVA</v>
          </cell>
          <cell r="C4462">
            <v>2649160</v>
          </cell>
          <cell r="D4462" t="str">
            <v>USA-EQ</v>
          </cell>
        </row>
        <row r="4463">
          <cell r="A4463" t="str">
            <v>NAFINSA1064371</v>
          </cell>
          <cell r="B4463" t="str">
            <v>NAFINSA</v>
          </cell>
          <cell r="C4463">
            <v>1064371</v>
          </cell>
          <cell r="D4463" t="str">
            <v>USA-EQ</v>
          </cell>
        </row>
        <row r="4464">
          <cell r="A4464" t="str">
            <v>PGOLDMASTGAR-5</v>
          </cell>
          <cell r="B4464" t="str">
            <v>PGOLDMA</v>
          </cell>
          <cell r="C4464" t="str">
            <v>STGAR-5</v>
          </cell>
          <cell r="D4464" t="str">
            <v>USA-EQ</v>
          </cell>
        </row>
        <row r="4465">
          <cell r="A4465" t="str">
            <v>SANTANDCODIS CLIENTES</v>
          </cell>
          <cell r="B4465" t="str">
            <v>SANTAND</v>
          </cell>
          <cell r="C4465" t="str">
            <v>CODIS CLIENTES</v>
          </cell>
          <cell r="D4465" t="str">
            <v>USA-EQ</v>
          </cell>
        </row>
        <row r="4466">
          <cell r="A4466" t="str">
            <v>SANTANDCODIS OPICS</v>
          </cell>
          <cell r="B4466" t="str">
            <v>SANTAND</v>
          </cell>
          <cell r="C4466" t="str">
            <v>CODIS OPICS</v>
          </cell>
          <cell r="D4466" t="str">
            <v>USA-EQ</v>
          </cell>
        </row>
        <row r="4467">
          <cell r="A4467" t="str">
            <v>SANTANDCUSTODIO SANTANDER</v>
          </cell>
          <cell r="B4467" t="str">
            <v>SANTAND</v>
          </cell>
          <cell r="C4467" t="str">
            <v>CUSTODIO SANTANDER</v>
          </cell>
          <cell r="D4467" t="str">
            <v>USA-EQ</v>
          </cell>
        </row>
        <row r="4468">
          <cell r="A4468" t="str">
            <v>SIPOIDOSIPOIDO 2649</v>
          </cell>
          <cell r="B4468" t="str">
            <v>SIPOIDO</v>
          </cell>
          <cell r="C4468" t="str">
            <v>SIPOIDO 2649</v>
          </cell>
          <cell r="D4468" t="str">
            <v>USA-EQ</v>
          </cell>
        </row>
        <row r="4469">
          <cell r="A4469" t="str">
            <v>SIPOREPSIPO REP 2649</v>
          </cell>
          <cell r="B4469" t="str">
            <v>SIPOREP</v>
          </cell>
          <cell r="C4469" t="str">
            <v>SIPO REP 2649</v>
          </cell>
          <cell r="D4469" t="str">
            <v>USA-EQ</v>
          </cell>
        </row>
        <row r="4470">
          <cell r="A4470" t="str">
            <v>SIPOSORSIPO 2649</v>
          </cell>
          <cell r="B4470" t="str">
            <v>SIPOSOR</v>
          </cell>
          <cell r="C4470" t="str">
            <v>SIPO 2649</v>
          </cell>
          <cell r="D4470" t="str">
            <v>USA-EQ</v>
          </cell>
        </row>
        <row r="4471">
          <cell r="A4471" t="str">
            <v>VAR IDOVAR IDO 2650</v>
          </cell>
          <cell r="B4471" t="str">
            <v>VAR IDO</v>
          </cell>
          <cell r="C4471" t="str">
            <v>VAR IDO 2650</v>
          </cell>
          <cell r="D4471" t="str">
            <v>USA-EQ</v>
          </cell>
        </row>
        <row r="4472">
          <cell r="A4472" t="str">
            <v>VAR SORVAR 2650</v>
          </cell>
          <cell r="B4472" t="str">
            <v>VAR SOR</v>
          </cell>
          <cell r="C4472" t="str">
            <v>VAR 2650</v>
          </cell>
          <cell r="D4472" t="str">
            <v>USA-EQ</v>
          </cell>
        </row>
        <row r="4473">
          <cell r="A4473" t="str">
            <v>VARREPVAR REP 2650</v>
          </cell>
          <cell r="B4473" t="str">
            <v>VARREP</v>
          </cell>
          <cell r="C4473" t="str">
            <v>VAR REP 2650</v>
          </cell>
          <cell r="D4473" t="str">
            <v>USA-EQ</v>
          </cell>
        </row>
        <row r="4474">
          <cell r="A4474" t="str">
            <v>VECTOR245066</v>
          </cell>
          <cell r="B4474" t="str">
            <v>VECTOR</v>
          </cell>
          <cell r="C4474">
            <v>245066</v>
          </cell>
          <cell r="D4474" t="str">
            <v>USA-EQ</v>
          </cell>
        </row>
        <row r="4475">
          <cell r="A4475" t="str">
            <v>SANTANDCODIS CLIENTES</v>
          </cell>
          <cell r="B4475" t="str">
            <v>SANTAND</v>
          </cell>
          <cell r="C4475" t="str">
            <v>CODIS CLIENTES</v>
          </cell>
          <cell r="D4475" t="str">
            <v>USA-EQ A</v>
          </cell>
        </row>
        <row r="4476">
          <cell r="A4476" t="str">
            <v>SANTANDCODIS OPICS</v>
          </cell>
          <cell r="B4476" t="str">
            <v>SANTAND</v>
          </cell>
          <cell r="C4476" t="str">
            <v>CODIS OPICS</v>
          </cell>
          <cell r="D4476" t="str">
            <v>USA-EQ A</v>
          </cell>
        </row>
        <row r="4477">
          <cell r="A4477" t="str">
            <v>SANTANDCODIS CLIENTES</v>
          </cell>
          <cell r="B4477" t="str">
            <v>SANTAND</v>
          </cell>
          <cell r="C4477" t="str">
            <v>CODIS CLIENTES</v>
          </cell>
          <cell r="D4477" t="str">
            <v>ZPENS</v>
          </cell>
        </row>
        <row r="4478">
          <cell r="A4478" t="str">
            <v>SANTANDCODIS OPICS</v>
          </cell>
          <cell r="B4478" t="str">
            <v>SANTAND</v>
          </cell>
          <cell r="C4478" t="str">
            <v>CODIS OPICS</v>
          </cell>
          <cell r="D4478" t="str">
            <v>ZPENS</v>
          </cell>
        </row>
        <row r="4479">
          <cell r="A4479" t="str">
            <v>SIPOSORSIPO 2649</v>
          </cell>
          <cell r="B4479" t="str">
            <v>SIPOSOR</v>
          </cell>
          <cell r="C4479" t="str">
            <v>SIPO 2649</v>
          </cell>
          <cell r="D4479" t="str">
            <v>ZPENS</v>
          </cell>
        </row>
        <row r="4480">
          <cell r="A4480" t="str">
            <v>BACOMER950100000287</v>
          </cell>
          <cell r="B4480" t="str">
            <v>BACOMER</v>
          </cell>
          <cell r="C4480">
            <v>950100000287</v>
          </cell>
          <cell r="D4480" t="str">
            <v>ELIGE-C</v>
          </cell>
        </row>
        <row r="4481">
          <cell r="A4481" t="str">
            <v>BACOMER950100000289</v>
          </cell>
          <cell r="B4481" t="str">
            <v>BACOMER</v>
          </cell>
          <cell r="C4481">
            <v>950100000289</v>
          </cell>
          <cell r="D4481" t="str">
            <v>SAM-RVG</v>
          </cell>
        </row>
        <row r="4482">
          <cell r="A4482" t="str">
            <v>BACMEXT4009097</v>
          </cell>
          <cell r="B4482" t="str">
            <v>BACMEXT</v>
          </cell>
          <cell r="C4482">
            <v>4009097</v>
          </cell>
          <cell r="D4482" t="str">
            <v>SAM-RVG</v>
          </cell>
        </row>
        <row r="4483">
          <cell r="A4483" t="str">
            <v>BACOMER950100000288</v>
          </cell>
          <cell r="B4483" t="str">
            <v>BACOMER</v>
          </cell>
          <cell r="C4483">
            <v>950100000288</v>
          </cell>
          <cell r="D4483" t="str">
            <v>SAM-FTW</v>
          </cell>
        </row>
        <row r="4484">
          <cell r="A4484" t="str">
            <v>BACMEXT4009096</v>
          </cell>
          <cell r="B4484" t="str">
            <v>BACMEXT</v>
          </cell>
          <cell r="C4484">
            <v>4009096</v>
          </cell>
          <cell r="D4484" t="str">
            <v>SAM-FTW</v>
          </cell>
        </row>
        <row r="4485">
          <cell r="A4485" t="str">
            <v>FINAMEX12</v>
          </cell>
          <cell r="B4485" t="str">
            <v>FINAMEX</v>
          </cell>
          <cell r="C4485">
            <v>12</v>
          </cell>
          <cell r="D4485" t="str">
            <v>SAMBPI2</v>
          </cell>
        </row>
        <row r="4486">
          <cell r="A4486" t="str">
            <v>NAFINSA1065673</v>
          </cell>
          <cell r="B4486" t="str">
            <v>NAFINSA</v>
          </cell>
          <cell r="C4486">
            <v>1065673</v>
          </cell>
          <cell r="D4486" t="str">
            <v>SAM-FTW</v>
          </cell>
        </row>
        <row r="4487">
          <cell r="A4487" t="str">
            <v>BANOBRA9957</v>
          </cell>
          <cell r="B4487" t="str">
            <v>BANOBRA</v>
          </cell>
          <cell r="C4487">
            <v>9957</v>
          </cell>
          <cell r="D4487" t="str">
            <v>SMX-50</v>
          </cell>
        </row>
        <row r="4488">
          <cell r="A4488" t="str">
            <v>BANOBRA9959</v>
          </cell>
          <cell r="B4488" t="str">
            <v>BANOBRA</v>
          </cell>
          <cell r="C4488">
            <v>9959</v>
          </cell>
          <cell r="D4488" t="str">
            <v>SMX-60</v>
          </cell>
        </row>
        <row r="4489">
          <cell r="A4489" t="str">
            <v>BANOBRA9961</v>
          </cell>
          <cell r="B4489" t="str">
            <v>BANOBRA</v>
          </cell>
          <cell r="C4489">
            <v>9961</v>
          </cell>
          <cell r="D4489" t="str">
            <v>SMX-70</v>
          </cell>
        </row>
        <row r="4490">
          <cell r="A4490" t="str">
            <v>BANOBRA9963</v>
          </cell>
          <cell r="B4490" t="str">
            <v>BANOBRA</v>
          </cell>
          <cell r="C4490">
            <v>9963</v>
          </cell>
          <cell r="D4490" t="str">
            <v>SMX-80</v>
          </cell>
        </row>
        <row r="4491">
          <cell r="A4491" t="str">
            <v>BANOBRA9965</v>
          </cell>
          <cell r="B4491" t="str">
            <v>BANOBRA</v>
          </cell>
          <cell r="C4491">
            <v>9965</v>
          </cell>
          <cell r="D4491" t="str">
            <v>SMX-90</v>
          </cell>
        </row>
      </sheetData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683B-FFA5-405F-924C-296FCE0DCE21}">
  <sheetPr codeName="Hoja14">
    <tabColor rgb="FF92D050"/>
  </sheetPr>
  <dimension ref="A1:AY60"/>
  <sheetViews>
    <sheetView showGridLines="0" tabSelected="1" topLeftCell="AB1" zoomScaleNormal="100" workbookViewId="0">
      <selection activeCell="AY1" sqref="AY1:AY1048576"/>
    </sheetView>
  </sheetViews>
  <sheetFormatPr baseColWidth="10" defaultColWidth="11.5546875" defaultRowHeight="13.8" x14ac:dyDescent="0.3"/>
  <cols>
    <col min="1" max="1" width="18.5546875" hidden="1" customWidth="1"/>
    <col min="2" max="2" width="10.5546875" hidden="1" customWidth="1"/>
    <col min="3" max="3" width="10.44140625" hidden="1" customWidth="1"/>
    <col min="4" max="4" width="10.5546875" hidden="1" customWidth="1"/>
    <col min="5" max="5" width="0" hidden="1" customWidth="1"/>
    <col min="6" max="6" width="7.5546875" hidden="1" customWidth="1"/>
    <col min="7" max="9" width="0" hidden="1" customWidth="1"/>
    <col min="10" max="10" width="11.5546875" hidden="1" customWidth="1"/>
    <col min="11" max="11" width="12.44140625" hidden="1" customWidth="1"/>
    <col min="12" max="12" width="17.44140625" hidden="1" customWidth="1"/>
    <col min="13" max="13" width="0" hidden="1" customWidth="1"/>
    <col min="14" max="14" width="5.44140625" hidden="1" customWidth="1"/>
    <col min="15" max="15" width="13.5546875" hidden="1" customWidth="1"/>
    <col min="16" max="17" width="0" hidden="1" customWidth="1"/>
    <col min="18" max="18" width="17.44140625" hidden="1" customWidth="1"/>
    <col min="19" max="19" width="2.5546875" style="18" hidden="1" customWidth="1"/>
    <col min="20" max="20" width="12.5546875" hidden="1" customWidth="1"/>
    <col min="21" max="21" width="25.5546875" hidden="1" customWidth="1"/>
    <col min="22" max="22" width="16.44140625" style="1" hidden="1" customWidth="1"/>
    <col min="23" max="23" width="15.5546875" style="1" hidden="1" customWidth="1"/>
    <col min="24" max="24" width="12.5546875" hidden="1" customWidth="1"/>
    <col min="25" max="25" width="17.5546875" hidden="1" customWidth="1"/>
    <col min="26" max="26" width="18" hidden="1" customWidth="1"/>
    <col min="27" max="27" width="15.44140625" hidden="1" customWidth="1"/>
    <col min="28" max="28" width="2.44140625" style="29" customWidth="1"/>
    <col min="29" max="29" width="20.109375" customWidth="1"/>
    <col min="30" max="30" width="10" style="1" customWidth="1"/>
    <col min="31" max="31" width="6.5546875" customWidth="1"/>
    <col min="32" max="32" width="10.109375" bestFit="1" customWidth="1"/>
    <col min="33" max="33" width="8.5546875" customWidth="1"/>
    <col min="34" max="34" width="10.44140625" customWidth="1"/>
    <col min="35" max="35" width="12.5546875" bestFit="1" customWidth="1"/>
    <col min="37" max="37" width="6.44140625" bestFit="1" customWidth="1"/>
    <col min="38" max="38" width="20.88671875" customWidth="1"/>
    <col min="39" max="39" width="15.44140625" customWidth="1"/>
    <col min="40" max="40" width="2.5546875" style="4" customWidth="1"/>
    <col min="41" max="41" width="15.44140625" style="5" hidden="1" customWidth="1"/>
    <col min="42" max="42" width="13.5546875" hidden="1" customWidth="1"/>
    <col min="43" max="43" width="12.44140625" hidden="1" customWidth="1"/>
    <col min="44" max="44" width="0" hidden="1" customWidth="1"/>
    <col min="45" max="45" width="12.44140625" hidden="1" customWidth="1"/>
    <col min="46" max="46" width="0" hidden="1" customWidth="1"/>
    <col min="51" max="51" width="0" hidden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Q1" s="109" t="s">
        <v>2</v>
      </c>
      <c r="AR1" s="109"/>
      <c r="AS1" s="6">
        <f>AVERAGE(AQ6:AQ60)</f>
        <v>8.02</v>
      </c>
    </row>
    <row r="2" spans="1:51" x14ac:dyDescent="0.3">
      <c r="S2"/>
      <c r="U2" s="7" t="str">
        <f>IF(COUNTIF(AY6:AY60,"OK")=55,"OK STER-1X","REVISAR")</f>
        <v>OK STER-1X</v>
      </c>
      <c r="W2" s="8" t="s">
        <v>3</v>
      </c>
      <c r="AB2"/>
    </row>
    <row r="3" spans="1:51" ht="12.7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S3"/>
      <c r="T3" s="11"/>
      <c r="U3" s="11"/>
      <c r="V3" s="99"/>
      <c r="W3" s="11"/>
      <c r="X3" s="11"/>
      <c r="Y3" s="11"/>
      <c r="Z3" s="11"/>
      <c r="AA3" s="11"/>
      <c r="AB3"/>
      <c r="AC3" s="12"/>
      <c r="AE3" s="12"/>
      <c r="AF3" s="12"/>
      <c r="AG3" s="12"/>
      <c r="AH3" s="12"/>
      <c r="AI3" s="12"/>
      <c r="AJ3" s="12"/>
      <c r="AK3" s="12"/>
      <c r="AL3" s="12"/>
      <c r="AM3" s="12"/>
      <c r="AN3" s="13"/>
      <c r="AO3" s="14"/>
      <c r="AP3" s="110" t="s">
        <v>5</v>
      </c>
      <c r="AQ3" s="110"/>
      <c r="AR3" s="110"/>
      <c r="AS3" s="110"/>
      <c r="AT3" s="110"/>
    </row>
    <row r="4" spans="1:51" ht="18" customHeight="1" x14ac:dyDescent="0.3">
      <c r="B4" s="16"/>
      <c r="C4" s="16"/>
      <c r="D4" s="16"/>
      <c r="E4" s="16"/>
      <c r="F4" s="16"/>
      <c r="G4" s="16"/>
      <c r="H4" s="17" t="s">
        <v>6</v>
      </c>
      <c r="I4" s="16"/>
      <c r="J4" s="16"/>
      <c r="K4" s="16"/>
      <c r="L4" s="16"/>
      <c r="M4" s="16"/>
      <c r="N4" s="16"/>
      <c r="O4" s="16"/>
      <c r="P4" s="16"/>
      <c r="Q4" s="16"/>
      <c r="R4" s="111" t="s">
        <v>7</v>
      </c>
      <c r="T4" s="19"/>
      <c r="U4" s="19"/>
      <c r="V4" s="114" t="s">
        <v>69</v>
      </c>
      <c r="W4" s="114"/>
      <c r="X4" s="114"/>
      <c r="Y4" s="19"/>
      <c r="Z4" s="19"/>
      <c r="AA4" s="19"/>
      <c r="AB4" s="21"/>
      <c r="AC4" s="22"/>
      <c r="AD4" s="23"/>
      <c r="AE4" s="24"/>
      <c r="AF4" s="24"/>
      <c r="AG4" s="24"/>
      <c r="AH4" s="24" t="s">
        <v>9</v>
      </c>
      <c r="AI4" s="22"/>
      <c r="AJ4" s="22"/>
      <c r="AK4" s="22"/>
      <c r="AL4" s="22"/>
      <c r="AM4" s="22"/>
      <c r="AN4" s="13"/>
      <c r="AO4" s="14"/>
      <c r="AP4" s="110"/>
      <c r="AQ4" s="110"/>
      <c r="AR4" s="110"/>
      <c r="AS4" s="110"/>
      <c r="AT4" s="110"/>
      <c r="AY4" s="113" t="s">
        <v>10</v>
      </c>
    </row>
    <row r="5" spans="1:51" x14ac:dyDescent="0.3">
      <c r="A5" s="25" t="s">
        <v>11</v>
      </c>
      <c r="B5" s="26" t="s">
        <v>12</v>
      </c>
      <c r="C5" s="26" t="s">
        <v>13</v>
      </c>
      <c r="D5" s="26" t="s">
        <v>14</v>
      </c>
      <c r="E5" s="26" t="s">
        <v>15</v>
      </c>
      <c r="F5" s="26" t="s">
        <v>16</v>
      </c>
      <c r="G5" s="26" t="s">
        <v>17</v>
      </c>
      <c r="H5" s="26" t="s">
        <v>18</v>
      </c>
      <c r="I5" s="26" t="s">
        <v>19</v>
      </c>
      <c r="J5" s="26" t="s">
        <v>20</v>
      </c>
      <c r="K5" s="26" t="s">
        <v>21</v>
      </c>
      <c r="L5" s="26" t="s">
        <v>22</v>
      </c>
      <c r="M5" s="26" t="s">
        <v>23</v>
      </c>
      <c r="N5" s="26" t="s">
        <v>24</v>
      </c>
      <c r="O5" s="26" t="s">
        <v>25</v>
      </c>
      <c r="P5" s="26" t="s">
        <v>26</v>
      </c>
      <c r="Q5" s="26" t="s">
        <v>27</v>
      </c>
      <c r="R5" s="112"/>
      <c r="T5" s="27" t="s">
        <v>28</v>
      </c>
      <c r="U5" s="27" t="s">
        <v>29</v>
      </c>
      <c r="V5" s="28" t="s">
        <v>30</v>
      </c>
      <c r="W5" s="28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C5" s="30" t="s">
        <v>36</v>
      </c>
      <c r="AD5" s="100" t="s">
        <v>70</v>
      </c>
      <c r="AE5" s="30" t="s">
        <v>71</v>
      </c>
      <c r="AF5" s="30" t="s">
        <v>67</v>
      </c>
      <c r="AG5" s="30" t="s">
        <v>68</v>
      </c>
      <c r="AH5" s="30" t="s">
        <v>40</v>
      </c>
      <c r="AI5" s="30" t="s">
        <v>41</v>
      </c>
      <c r="AJ5" s="30" t="s">
        <v>42</v>
      </c>
      <c r="AK5" s="30" t="s">
        <v>31</v>
      </c>
      <c r="AL5" s="30" t="s">
        <v>43</v>
      </c>
      <c r="AM5" s="30" t="s">
        <v>44</v>
      </c>
      <c r="AN5" s="13"/>
      <c r="AO5" s="14"/>
      <c r="AP5" s="15" t="s">
        <v>46</v>
      </c>
      <c r="AQ5" s="33" t="s">
        <v>47</v>
      </c>
      <c r="AR5" s="33" t="s">
        <v>48</v>
      </c>
      <c r="AS5" s="33" t="s">
        <v>49</v>
      </c>
      <c r="AT5" s="33" t="s">
        <v>51</v>
      </c>
      <c r="AY5" s="113"/>
    </row>
    <row r="6" spans="1:51" x14ac:dyDescent="0.3">
      <c r="A6" s="34" t="e">
        <f>IF($AE6="","",VLOOKUP($AE6,[1]VECTOR!$D$1:$E$153,2,0))</f>
        <v>#N/A</v>
      </c>
      <c r="B6" s="35">
        <v>10433084</v>
      </c>
      <c r="C6" s="36" t="s">
        <v>52</v>
      </c>
      <c r="D6" s="36" t="s">
        <v>72</v>
      </c>
      <c r="E6" s="36" t="s">
        <v>73</v>
      </c>
      <c r="F6" s="36" t="s">
        <v>53</v>
      </c>
      <c r="G6" s="36" t="s">
        <v>74</v>
      </c>
      <c r="H6" s="36" t="s">
        <v>75</v>
      </c>
      <c r="I6" s="37" t="s">
        <v>56</v>
      </c>
      <c r="J6" s="37">
        <v>45860</v>
      </c>
      <c r="K6" s="38">
        <v>0</v>
      </c>
      <c r="L6" s="38">
        <v>1000000000</v>
      </c>
      <c r="M6" s="38">
        <v>-1000000000</v>
      </c>
      <c r="N6" s="36" t="s">
        <v>57</v>
      </c>
      <c r="O6" s="36" t="s">
        <v>58</v>
      </c>
      <c r="P6" s="36" t="s">
        <v>56</v>
      </c>
      <c r="Q6" s="39">
        <v>45861</v>
      </c>
      <c r="R6" s="40">
        <f t="shared" ref="R6:R7" si="0">SUMIFS(AL:AL,T:T,D:D,AH:AH,AQ:AQ)-L6</f>
        <v>-0.19462001323699951</v>
      </c>
      <c r="T6" s="41" t="str">
        <f>_xlfn.IFNA(VLOOKUP($U6,[1]CONTRATOS!$A:$D,4,0),"")</f>
        <v>STER-1</v>
      </c>
      <c r="U6" s="41" t="str">
        <f>IF(V6="","","HSBCMEX"&amp;V6)</f>
        <v>HSBCMEXSAGEF07</v>
      </c>
      <c r="V6" s="42" t="str">
        <f>AD6</f>
        <v>SAGEF07</v>
      </c>
      <c r="W6" s="41" t="str">
        <f>IF(AC6="","",IF(VLOOKUP(T6,$D$5:$Q$60,14,FALSE)=AP6,"OK","VALIDAR"))</f>
        <v>OK</v>
      </c>
      <c r="X6" s="41" t="str">
        <f>IFERROR(IF(AVERAGEIF($AR$6:$AR$60,AR6,$AH$6:$AH$60)=VALUE(INDEX($AQ$6:$AS$60,MATCH($AR6,$AS$6:$AS$60,0),1)),"OK","VALIDAR"),"")</f>
        <v>OK</v>
      </c>
      <c r="Y6" s="43">
        <f t="shared" ref="Y6:Y60" si="1">IFERROR(SUMIFS(L:L,D:D,T6,AQ:AQ,AH6),"")</f>
        <v>800000000</v>
      </c>
      <c r="Z6" s="43">
        <f t="shared" ref="Z6:Z8" si="2">IF(SUMIF($AR$6:$AR$51,$AR6,$AL$6:$AL$60)=0,"",SUMIF($AR$6:$AR$51,$AR6,$AL$6:$AL$60))</f>
        <v>799999999.84430397</v>
      </c>
      <c r="AA6" s="45">
        <f>IFERROR(+Z6/Y6,"")</f>
        <v>0.9999999998053799</v>
      </c>
      <c r="AB6" s="46"/>
      <c r="AC6" s="84" t="s">
        <v>76</v>
      </c>
      <c r="AD6" s="101" t="s">
        <v>77</v>
      </c>
      <c r="AE6" s="101" t="s">
        <v>78</v>
      </c>
      <c r="AF6" s="101" t="s">
        <v>79</v>
      </c>
      <c r="AG6" s="84">
        <v>260528</v>
      </c>
      <c r="AH6" s="84">
        <v>8.02</v>
      </c>
      <c r="AI6" s="106">
        <v>85660176</v>
      </c>
      <c r="AJ6" s="84">
        <v>9.3392289999999996</v>
      </c>
      <c r="AK6" s="84">
        <v>1</v>
      </c>
      <c r="AL6" s="103">
        <f>AI6*AJ6</f>
        <v>799999999.84430397</v>
      </c>
      <c r="AM6" s="86">
        <v>45860</v>
      </c>
      <c r="AN6" s="13"/>
      <c r="AO6" s="104"/>
      <c r="AP6" s="47">
        <f>AM6+AK6</f>
        <v>45861</v>
      </c>
      <c r="AQ6" s="49">
        <f>IFERROR(VALUE(MID(H6,5,5)),"")</f>
        <v>8.02</v>
      </c>
      <c r="AR6" t="str">
        <f>IF(AH6="","",IF(AH6&gt;$AS$1,AD6&amp;"B",AD6&amp;"N"))</f>
        <v>SAGEF07N</v>
      </c>
      <c r="AS6" t="str">
        <f>IF(AQ6="","",IF(AQ6&gt;$AS$1,VLOOKUP(D6,$T$6:$V$60,3,0)&amp;"B",VLOOKUP(D6,$T$6:$V$60,3,0)&amp;"N"))</f>
        <v>SAGEF14N</v>
      </c>
      <c r="AT6" t="str">
        <f>AE6&amp;"_"&amp;AF6&amp;"_"&amp;AG6</f>
        <v>BI_CETES_260528</v>
      </c>
      <c r="AY6" s="7" t="str">
        <f>IF(T6="STER1X",IF(LEFT(AF6,4)="CBIC","OK","REVISAR"),"OK")</f>
        <v>OK</v>
      </c>
    </row>
    <row r="7" spans="1:51" x14ac:dyDescent="0.3">
      <c r="A7" s="34" t="e">
        <f>IF($AE7="","",VLOOKUP($AE7,[1]VECTOR!$D$1:$E$153,2,0))</f>
        <v>#N/A</v>
      </c>
      <c r="B7" s="50">
        <v>10433084</v>
      </c>
      <c r="C7" s="51" t="s">
        <v>52</v>
      </c>
      <c r="D7" s="51" t="s">
        <v>65</v>
      </c>
      <c r="E7" s="51" t="s">
        <v>66</v>
      </c>
      <c r="F7" s="51" t="s">
        <v>53</v>
      </c>
      <c r="G7" s="51" t="s">
        <v>74</v>
      </c>
      <c r="H7" s="51" t="s">
        <v>75</v>
      </c>
      <c r="I7" s="52" t="s">
        <v>56</v>
      </c>
      <c r="J7" s="52">
        <v>45860</v>
      </c>
      <c r="K7" s="53">
        <v>0</v>
      </c>
      <c r="L7" s="53">
        <v>200000000</v>
      </c>
      <c r="M7" s="53">
        <v>-200000000</v>
      </c>
      <c r="N7" s="51" t="s">
        <v>57</v>
      </c>
      <c r="O7" s="51" t="s">
        <v>58</v>
      </c>
      <c r="P7" s="51" t="s">
        <v>56</v>
      </c>
      <c r="Q7" s="54">
        <v>45861</v>
      </c>
      <c r="R7" s="40">
        <f t="shared" si="0"/>
        <v>-3.892400860786438E-2</v>
      </c>
      <c r="T7" t="str">
        <f>_xlfn.IFNA(VLOOKUP($U7,[1]CONTRATOS!$A:$D,4,0),"")</f>
        <v>PYMES</v>
      </c>
      <c r="U7" t="str">
        <f>IF(V7="","","HSBCMEX"&amp;V7)</f>
        <v>HSBCMEXSAGEF03</v>
      </c>
      <c r="V7" s="1" t="str">
        <f t="shared" ref="V7:V60" si="3">AD7</f>
        <v>SAGEF03</v>
      </c>
      <c r="W7" t="str">
        <f>IF(AC7="","",IF(VLOOKUP(T7,$D$5:$Q$60,14,FALSE)=AP7,"OK","VALIDAR"))</f>
        <v>OK</v>
      </c>
      <c r="X7" t="str">
        <f>IFERROR(IF(AVERAGEIF($AR$6:$AR$60,AR7,$AH$6:$AH$60)=VALUE(INDEX($AQ$6:$AS$60,MATCH($AR7,$AS$6:$AS$60,0),1)),"OK","VALIDAR"),"")</f>
        <v>OK</v>
      </c>
      <c r="Y7" s="44">
        <f t="shared" si="1"/>
        <v>200000000</v>
      </c>
      <c r="Z7" s="44">
        <f t="shared" si="2"/>
        <v>199999999.96107599</v>
      </c>
      <c r="AA7" s="55">
        <f>IFERROR(+Z7/Y7,"")</f>
        <v>0.9999999998053799</v>
      </c>
      <c r="AC7" s="84" t="s">
        <v>76</v>
      </c>
      <c r="AD7" s="101" t="s">
        <v>80</v>
      </c>
      <c r="AE7" s="101" t="s">
        <v>78</v>
      </c>
      <c r="AF7" s="101" t="s">
        <v>79</v>
      </c>
      <c r="AG7" s="84">
        <v>260528</v>
      </c>
      <c r="AH7" s="84">
        <v>8.02</v>
      </c>
      <c r="AI7" s="106">
        <v>21415044</v>
      </c>
      <c r="AJ7" s="84">
        <v>9.3392289999999996</v>
      </c>
      <c r="AK7" s="84">
        <v>1</v>
      </c>
      <c r="AL7" s="103">
        <f>AI7*AJ7</f>
        <v>199999999.96107599</v>
      </c>
      <c r="AM7" s="86">
        <v>45860</v>
      </c>
      <c r="AN7" s="56"/>
      <c r="AO7" s="104"/>
      <c r="AP7" s="47">
        <f t="shared" ref="AP7:AP60" si="4">AM7+AK7</f>
        <v>45861</v>
      </c>
      <c r="AQ7" s="49">
        <f t="shared" ref="AQ7:AQ60" si="5">IFERROR(VALUE(MID(H7,5,5)),"")</f>
        <v>8.02</v>
      </c>
      <c r="AR7" t="str">
        <f t="shared" ref="AR7:AR60" si="6">IF(AH7="","",IF(AH7&gt;$AS$1,AD7&amp;"B",AD7&amp;"N"))</f>
        <v>SAGEF03N</v>
      </c>
      <c r="AS7" t="str">
        <f>IF(AQ7="","",IF(AQ7&gt;$AS$1,VLOOKUP(D7,$T$6:$V$60,3,0)&amp;"B",VLOOKUP(D7,$T$6:$V$60,3,0)&amp;"N"))</f>
        <v>SAGEF03N</v>
      </c>
      <c r="AT7" t="str">
        <f t="shared" ref="AT7:AT60" si="7">AE7&amp;"_"&amp;AF7&amp;"_"&amp;AG7</f>
        <v>BI_CETES_260528</v>
      </c>
      <c r="AY7" s="7" t="str">
        <f t="shared" ref="AY7:AY17" si="8">IF(T7="STER1X",IF(LEFT(AF7,4)="CBIC","OK","REVISAR"),"OK")</f>
        <v>OK</v>
      </c>
    </row>
    <row r="8" spans="1:51" x14ac:dyDescent="0.3">
      <c r="A8" s="34" t="e">
        <f>IF($AE8="","",VLOOKUP($AE8,[1]VECTOR!$D$1:$E$153,2,0))</f>
        <v>#N/A</v>
      </c>
      <c r="B8" s="35">
        <v>10433084</v>
      </c>
      <c r="C8" s="36" t="s">
        <v>52</v>
      </c>
      <c r="D8" s="36" t="s">
        <v>62</v>
      </c>
      <c r="E8" s="36" t="s">
        <v>63</v>
      </c>
      <c r="F8" s="36" t="s">
        <v>53</v>
      </c>
      <c r="G8" s="36" t="s">
        <v>74</v>
      </c>
      <c r="H8" s="36" t="s">
        <v>75</v>
      </c>
      <c r="I8" s="37" t="s">
        <v>56</v>
      </c>
      <c r="J8" s="37">
        <v>45860</v>
      </c>
      <c r="K8" s="38">
        <v>0</v>
      </c>
      <c r="L8" s="38">
        <v>800000000</v>
      </c>
      <c r="M8" s="38">
        <v>-800000000</v>
      </c>
      <c r="N8" s="36" t="s">
        <v>57</v>
      </c>
      <c r="O8" s="36" t="s">
        <v>58</v>
      </c>
      <c r="P8" s="36" t="s">
        <v>56</v>
      </c>
      <c r="Q8" s="39">
        <v>45861</v>
      </c>
      <c r="R8" s="40">
        <f>SUMIFS(AL:AL,T:T,D:D,AH:AH,AQ:AQ)-L8</f>
        <v>-0.15569603443145752</v>
      </c>
      <c r="T8" t="str">
        <f>_xlfn.IFNA(VLOOKUP($U8,[1]CONTRATOS!$A:$D,4,0),"")</f>
        <v>STERGOB</v>
      </c>
      <c r="U8" t="str">
        <f t="shared" ref="U8:U60" si="9">IF(V8="","","HSBCMEX"&amp;V8)</f>
        <v>HSBCMEXSAGEF14</v>
      </c>
      <c r="V8" s="1" t="str">
        <f t="shared" si="3"/>
        <v>SAGEF14</v>
      </c>
      <c r="W8" t="str">
        <f t="shared" ref="W8:W60" si="10">IF(AC8="","",IF(VLOOKUP(T8,$D$5:$Q$60,14,FALSE)=AP8,"OK","VALIDAR"))</f>
        <v>OK</v>
      </c>
      <c r="X8" t="str">
        <f t="shared" ref="X8:X60" si="11">IFERROR(IF(AVERAGEIF($AR$6:$AR$60,AR8,$AH$6:$AH$60)=VALUE(INDEX($AQ$6:$AS$60,MATCH($AR8,$AS$6:$AS$60,0),1)),"OK","VALIDAR"),"")</f>
        <v>OK</v>
      </c>
      <c r="Y8" s="44">
        <f t="shared" si="1"/>
        <v>1000000000</v>
      </c>
      <c r="Z8" s="44">
        <f t="shared" si="2"/>
        <v>999999999.80537999</v>
      </c>
      <c r="AA8" s="55">
        <f t="shared" ref="AA8:AA60" si="12">IFERROR(+Z8/Y8,"")</f>
        <v>0.99999999980538001</v>
      </c>
      <c r="AC8" s="84" t="s">
        <v>76</v>
      </c>
      <c r="AD8" s="101" t="s">
        <v>81</v>
      </c>
      <c r="AE8" s="101" t="s">
        <v>78</v>
      </c>
      <c r="AF8" s="101" t="s">
        <v>79</v>
      </c>
      <c r="AG8" s="84">
        <v>260528</v>
      </c>
      <c r="AH8" s="84">
        <v>8.02</v>
      </c>
      <c r="AI8" s="106">
        <v>107075220</v>
      </c>
      <c r="AJ8" s="84">
        <v>9.3392289999999996</v>
      </c>
      <c r="AK8" s="84">
        <v>1</v>
      </c>
      <c r="AL8" s="103">
        <f>AI8*AJ8</f>
        <v>999999999.80537999</v>
      </c>
      <c r="AM8" s="86">
        <v>45860</v>
      </c>
      <c r="AN8" s="56"/>
      <c r="AO8" s="104"/>
      <c r="AP8" s="47">
        <f t="shared" si="4"/>
        <v>45861</v>
      </c>
      <c r="AQ8" s="49">
        <f t="shared" si="5"/>
        <v>8.02</v>
      </c>
      <c r="AR8" t="str">
        <f t="shared" si="6"/>
        <v>SAGEF14N</v>
      </c>
      <c r="AS8" t="str">
        <f t="shared" ref="AS8:AS60" si="13">IF(AQ8="","",IF(AQ8&gt;$AS$1,VLOOKUP(D8,$T$6:$V$60,3,0)&amp;"B",VLOOKUP(D8,$T$6:$V$60,3,0)&amp;"N"))</f>
        <v>SAGEF07N</v>
      </c>
      <c r="AT8" t="str">
        <f t="shared" si="7"/>
        <v>BI_CETES_260528</v>
      </c>
      <c r="AY8" s="7" t="str">
        <f t="shared" si="8"/>
        <v>OK</v>
      </c>
    </row>
    <row r="9" spans="1:51" x14ac:dyDescent="0.3">
      <c r="A9" s="34" t="str">
        <f>IF($AE9="","",VLOOKUP($AE9,[1]VECTOR!$D$1:$E$153,2,0))</f>
        <v/>
      </c>
      <c r="B9" s="75"/>
      <c r="C9" s="76"/>
      <c r="D9" s="76"/>
      <c r="E9" s="77"/>
      <c r="F9" s="76"/>
      <c r="G9" s="76"/>
      <c r="H9" s="107"/>
      <c r="I9" s="78"/>
      <c r="J9" s="79"/>
      <c r="K9" s="80"/>
      <c r="L9" s="80"/>
      <c r="M9" s="81"/>
      <c r="N9" s="76"/>
      <c r="O9" s="76"/>
      <c r="P9" s="82"/>
      <c r="Q9" s="105"/>
      <c r="R9" s="40">
        <f t="shared" ref="R9:R60" si="14">SUMIFS(AL:AL,T:T,D:D,AH:AH,AQ:AQ)-L9</f>
        <v>0</v>
      </c>
      <c r="T9" t="str">
        <f>_xlfn.IFNA(VLOOKUP($U9,[1]CONTRATOS!$A:$D,4,0),"")</f>
        <v/>
      </c>
      <c r="U9" t="str">
        <f t="shared" si="9"/>
        <v>HSBCMEX0</v>
      </c>
      <c r="V9" s="1">
        <f t="shared" si="3"/>
        <v>0</v>
      </c>
      <c r="W9" t="str">
        <f t="shared" si="10"/>
        <v/>
      </c>
      <c r="X9" t="str">
        <f t="shared" si="11"/>
        <v/>
      </c>
      <c r="Y9" s="44">
        <f t="shared" si="1"/>
        <v>0</v>
      </c>
      <c r="Z9" s="44" t="str">
        <f>IF(SUMIF($AR$6:$AR$51,$AR9,$AL$6:$AL$60)=0,"",SUMIF($AR$6:$AR$51,$AR9,$AL$6:$AL$60))</f>
        <v/>
      </c>
      <c r="AA9" s="55" t="str">
        <f t="shared" si="12"/>
        <v/>
      </c>
      <c r="AC9" s="84"/>
      <c r="AD9" s="101"/>
      <c r="AE9" s="101"/>
      <c r="AF9" s="101"/>
      <c r="AG9" s="84"/>
      <c r="AH9" s="84"/>
      <c r="AI9" s="102"/>
      <c r="AJ9" s="84"/>
      <c r="AK9" s="84"/>
      <c r="AL9" s="103">
        <f>AI9*AJ9</f>
        <v>0</v>
      </c>
      <c r="AM9" s="86"/>
      <c r="AN9" s="56"/>
      <c r="AO9" s="104"/>
      <c r="AP9" s="47">
        <f t="shared" si="4"/>
        <v>0</v>
      </c>
      <c r="AQ9" s="49" t="str">
        <f t="shared" si="5"/>
        <v/>
      </c>
      <c r="AR9" t="str">
        <f t="shared" si="6"/>
        <v/>
      </c>
      <c r="AS9" t="str">
        <f t="shared" si="13"/>
        <v/>
      </c>
      <c r="AT9" t="str">
        <f t="shared" si="7"/>
        <v>__</v>
      </c>
      <c r="AY9" s="7" t="str">
        <f t="shared" si="8"/>
        <v>OK</v>
      </c>
    </row>
    <row r="10" spans="1:51" x14ac:dyDescent="0.3">
      <c r="A10" s="34" t="str">
        <f>IF($AE10="","",VLOOKUP($AE10,[1]VECTOR!$D$1:$E$153,2,0))</f>
        <v/>
      </c>
      <c r="B10" s="67"/>
      <c r="C10" s="68"/>
      <c r="D10" s="68"/>
      <c r="E10" s="69"/>
      <c r="F10" s="68"/>
      <c r="G10" s="68"/>
      <c r="H10" s="107"/>
      <c r="I10" s="70"/>
      <c r="J10" s="71"/>
      <c r="K10" s="72"/>
      <c r="L10" s="72"/>
      <c r="M10" s="73"/>
      <c r="N10" s="68"/>
      <c r="O10" s="68"/>
      <c r="P10" s="74"/>
      <c r="Q10" s="105"/>
      <c r="R10" s="40">
        <f t="shared" si="14"/>
        <v>0</v>
      </c>
      <c r="T10" t="str">
        <f>_xlfn.IFNA(VLOOKUP($U10,[1]CONTRATOS!$A:$D,4,0),"")</f>
        <v/>
      </c>
      <c r="U10" t="str">
        <f t="shared" si="9"/>
        <v>HSBCMEX0</v>
      </c>
      <c r="V10">
        <f t="shared" si="3"/>
        <v>0</v>
      </c>
      <c r="W10" t="str">
        <f t="shared" si="10"/>
        <v/>
      </c>
      <c r="X10" t="str">
        <f t="shared" si="11"/>
        <v/>
      </c>
      <c r="Y10" s="44">
        <f t="shared" si="1"/>
        <v>0</v>
      </c>
      <c r="Z10" s="44" t="str">
        <f t="shared" ref="Z10:Z60" si="15">IF(SUMIF($AR$6:$AR$51,$AR10,$AL$6:$AL$60)=0,"",SUMIF($AR$6:$AR$51,$AR10,$AL$6:$AL$60))</f>
        <v/>
      </c>
      <c r="AA10" s="55" t="str">
        <f t="shared" si="12"/>
        <v/>
      </c>
      <c r="AC10" s="84"/>
      <c r="AD10" s="85"/>
      <c r="AE10" s="84"/>
      <c r="AF10" s="84"/>
      <c r="AG10" s="84"/>
      <c r="AH10" s="84"/>
      <c r="AI10" s="84"/>
      <c r="AJ10" s="84"/>
      <c r="AK10" s="84"/>
      <c r="AL10" s="108"/>
      <c r="AM10" s="86"/>
      <c r="AN10" s="56"/>
      <c r="AO10" s="104"/>
      <c r="AP10" s="47">
        <f t="shared" si="4"/>
        <v>0</v>
      </c>
      <c r="AQ10" s="49" t="str">
        <f t="shared" si="5"/>
        <v/>
      </c>
      <c r="AR10" t="str">
        <f t="shared" si="6"/>
        <v/>
      </c>
      <c r="AS10" t="str">
        <f t="shared" si="13"/>
        <v/>
      </c>
      <c r="AT10" t="str">
        <f t="shared" si="7"/>
        <v>__</v>
      </c>
      <c r="AY10" s="7" t="str">
        <f t="shared" si="8"/>
        <v>OK</v>
      </c>
    </row>
    <row r="11" spans="1:51" x14ac:dyDescent="0.3">
      <c r="A11" s="34" t="str">
        <f>IF($AE11="","",VLOOKUP($AE11,[1]VECTOR!$D$1:$E$153,2,0))</f>
        <v/>
      </c>
      <c r="B11" s="75"/>
      <c r="C11" s="76"/>
      <c r="D11" s="76"/>
      <c r="E11" s="77"/>
      <c r="F11" s="76"/>
      <c r="G11" s="76"/>
      <c r="H11" s="107"/>
      <c r="I11" s="78"/>
      <c r="J11" s="79"/>
      <c r="K11" s="80"/>
      <c r="L11" s="80"/>
      <c r="M11" s="81"/>
      <c r="N11" s="76"/>
      <c r="O11" s="76"/>
      <c r="P11" s="82"/>
      <c r="Q11" s="105"/>
      <c r="R11" s="40">
        <f t="shared" si="14"/>
        <v>0</v>
      </c>
      <c r="T11" t="str">
        <f>_xlfn.IFNA(VLOOKUP($U11,[1]CONTRATOS!$A:$D,4,0),"")</f>
        <v/>
      </c>
      <c r="U11" t="str">
        <f t="shared" si="9"/>
        <v>HSBCMEX0</v>
      </c>
      <c r="V11">
        <f t="shared" si="3"/>
        <v>0</v>
      </c>
      <c r="W11" t="str">
        <f t="shared" si="10"/>
        <v/>
      </c>
      <c r="X11" t="str">
        <f t="shared" si="11"/>
        <v/>
      </c>
      <c r="Y11" s="44">
        <f t="shared" si="1"/>
        <v>0</v>
      </c>
      <c r="Z11" s="44" t="str">
        <f t="shared" si="15"/>
        <v/>
      </c>
      <c r="AA11" s="55" t="str">
        <f t="shared" si="12"/>
        <v/>
      </c>
      <c r="AC11" s="84"/>
      <c r="AD11" s="85"/>
      <c r="AE11" s="84"/>
      <c r="AF11" s="84"/>
      <c r="AG11" s="84"/>
      <c r="AH11" s="84"/>
      <c r="AI11" s="84"/>
      <c r="AJ11" s="84"/>
      <c r="AK11" s="84"/>
      <c r="AL11" s="108"/>
      <c r="AM11" s="86"/>
      <c r="AN11" s="56"/>
      <c r="AO11" s="104"/>
      <c r="AP11" s="47">
        <f t="shared" si="4"/>
        <v>0</v>
      </c>
      <c r="AQ11" s="49" t="str">
        <f t="shared" si="5"/>
        <v/>
      </c>
      <c r="AR11" t="str">
        <f t="shared" si="6"/>
        <v/>
      </c>
      <c r="AS11" t="str">
        <f t="shared" si="13"/>
        <v/>
      </c>
      <c r="AT11" t="str">
        <f t="shared" si="7"/>
        <v>__</v>
      </c>
      <c r="AY11" s="7" t="str">
        <f t="shared" si="8"/>
        <v>OK</v>
      </c>
    </row>
    <row r="12" spans="1:51" x14ac:dyDescent="0.3">
      <c r="A12" s="34" t="str">
        <f>IF($AE12="","",VLOOKUP($AE12,[1]VECTOR!$D$1:$E$153,2,0))</f>
        <v/>
      </c>
      <c r="B12" s="67"/>
      <c r="C12" s="68"/>
      <c r="D12" s="68"/>
      <c r="E12" s="69"/>
      <c r="F12" s="68"/>
      <c r="G12" s="68"/>
      <c r="H12" s="70"/>
      <c r="I12" s="70"/>
      <c r="J12" s="71"/>
      <c r="K12" s="72"/>
      <c r="L12" s="72"/>
      <c r="M12" s="73"/>
      <c r="N12" s="68"/>
      <c r="O12" s="68"/>
      <c r="P12" s="74"/>
      <c r="Q12" s="105"/>
      <c r="R12" s="40">
        <f t="shared" si="14"/>
        <v>0</v>
      </c>
      <c r="T12" t="str">
        <f>_xlfn.IFNA(VLOOKUP($U12,[1]CONTRATOS!$A:$D,4,0),"")</f>
        <v/>
      </c>
      <c r="U12" t="str">
        <f t="shared" si="9"/>
        <v>HSBCMEX0</v>
      </c>
      <c r="V12" s="1">
        <f t="shared" si="3"/>
        <v>0</v>
      </c>
      <c r="W12" t="str">
        <f t="shared" si="10"/>
        <v/>
      </c>
      <c r="X12" t="str">
        <f t="shared" si="11"/>
        <v/>
      </c>
      <c r="Y12" s="44">
        <f t="shared" si="1"/>
        <v>0</v>
      </c>
      <c r="Z12" s="44" t="str">
        <f t="shared" si="15"/>
        <v/>
      </c>
      <c r="AA12" s="55" t="str">
        <f t="shared" si="12"/>
        <v/>
      </c>
      <c r="AC12" s="84"/>
      <c r="AD12" s="85"/>
      <c r="AE12" s="84"/>
      <c r="AF12" s="84"/>
      <c r="AG12" s="84"/>
      <c r="AH12" s="84"/>
      <c r="AI12" s="84"/>
      <c r="AJ12" s="84"/>
      <c r="AK12" s="84"/>
      <c r="AL12" s="108"/>
      <c r="AM12" s="86"/>
      <c r="AN12" s="56"/>
      <c r="AO12" s="104"/>
      <c r="AP12" s="47">
        <f t="shared" si="4"/>
        <v>0</v>
      </c>
      <c r="AQ12" s="49" t="str">
        <f t="shared" si="5"/>
        <v/>
      </c>
      <c r="AR12" t="str">
        <f t="shared" si="6"/>
        <v/>
      </c>
      <c r="AS12" t="str">
        <f t="shared" si="13"/>
        <v/>
      </c>
      <c r="AT12" t="str">
        <f t="shared" si="7"/>
        <v>__</v>
      </c>
      <c r="AY12" s="7" t="str">
        <f t="shared" si="8"/>
        <v>OK</v>
      </c>
    </row>
    <row r="13" spans="1:51" x14ac:dyDescent="0.3">
      <c r="A13" s="34" t="str">
        <f>IF($AE13="","",VLOOKUP($AE13,[1]VECTOR!$D$1:$E$153,2,0))</f>
        <v/>
      </c>
      <c r="B13" s="75"/>
      <c r="C13" s="76"/>
      <c r="D13" s="76"/>
      <c r="E13" s="77"/>
      <c r="F13" s="76"/>
      <c r="G13" s="76"/>
      <c r="H13" s="78"/>
      <c r="I13" s="78"/>
      <c r="J13" s="79"/>
      <c r="K13" s="80"/>
      <c r="L13" s="80"/>
      <c r="M13" s="81"/>
      <c r="N13" s="76"/>
      <c r="O13" s="76"/>
      <c r="P13" s="82"/>
      <c r="Q13" s="105"/>
      <c r="R13" s="40">
        <f t="shared" si="14"/>
        <v>0</v>
      </c>
      <c r="T13" t="str">
        <f>_xlfn.IFNA(VLOOKUP($U13,[1]CONTRATOS!$A:$D,4,0),"")</f>
        <v/>
      </c>
      <c r="U13" t="str">
        <f t="shared" si="9"/>
        <v>HSBCMEX0</v>
      </c>
      <c r="V13" s="1">
        <f t="shared" si="3"/>
        <v>0</v>
      </c>
      <c r="W13" t="str">
        <f t="shared" si="10"/>
        <v/>
      </c>
      <c r="X13" t="str">
        <f t="shared" si="11"/>
        <v/>
      </c>
      <c r="Y13" s="44">
        <f t="shared" si="1"/>
        <v>0</v>
      </c>
      <c r="Z13" s="44" t="str">
        <f t="shared" si="15"/>
        <v/>
      </c>
      <c r="AA13" s="55" t="str">
        <f t="shared" si="12"/>
        <v/>
      </c>
      <c r="AC13" s="84"/>
      <c r="AD13" s="85"/>
      <c r="AE13" s="84"/>
      <c r="AF13" s="84"/>
      <c r="AG13" s="84"/>
      <c r="AH13" s="84"/>
      <c r="AI13" s="84"/>
      <c r="AJ13" s="84"/>
      <c r="AK13" s="84"/>
      <c r="AL13" s="108"/>
      <c r="AM13" s="86"/>
      <c r="AN13" s="56"/>
      <c r="AO13" s="104"/>
      <c r="AP13" s="47">
        <f t="shared" si="4"/>
        <v>0</v>
      </c>
      <c r="AQ13" s="49" t="str">
        <f t="shared" si="5"/>
        <v/>
      </c>
      <c r="AR13" t="str">
        <f t="shared" si="6"/>
        <v/>
      </c>
      <c r="AS13" t="str">
        <f t="shared" si="13"/>
        <v/>
      </c>
      <c r="AT13" t="str">
        <f t="shared" si="7"/>
        <v>__</v>
      </c>
      <c r="AY13" s="7" t="str">
        <f t="shared" si="8"/>
        <v>OK</v>
      </c>
    </row>
    <row r="14" spans="1:51" x14ac:dyDescent="0.3">
      <c r="A14" s="34" t="str">
        <f>IF($AE14="","",VLOOKUP($AE14,[1]VECTOR!$D$1:$E$153,2,0))</f>
        <v/>
      </c>
      <c r="B14" s="67"/>
      <c r="C14" s="68"/>
      <c r="D14" s="68"/>
      <c r="E14" s="69"/>
      <c r="F14" s="68"/>
      <c r="G14" s="68"/>
      <c r="H14" s="70"/>
      <c r="I14" s="70"/>
      <c r="J14" s="79"/>
      <c r="K14" s="72"/>
      <c r="L14" s="72"/>
      <c r="M14" s="73"/>
      <c r="N14" s="68"/>
      <c r="O14" s="68"/>
      <c r="P14" s="74"/>
      <c r="Q14" s="105"/>
      <c r="R14" s="40">
        <f t="shared" si="14"/>
        <v>0</v>
      </c>
      <c r="T14" t="str">
        <f>_xlfn.IFNA(VLOOKUP($U14,[1]CONTRATOS!$A:$D,4,0),"")</f>
        <v/>
      </c>
      <c r="U14" t="str">
        <f t="shared" si="9"/>
        <v>HSBCMEX0</v>
      </c>
      <c r="V14" s="1">
        <f t="shared" si="3"/>
        <v>0</v>
      </c>
      <c r="W14" t="str">
        <f t="shared" si="10"/>
        <v/>
      </c>
      <c r="X14" t="str">
        <f t="shared" si="11"/>
        <v/>
      </c>
      <c r="Y14" s="44">
        <f t="shared" si="1"/>
        <v>0</v>
      </c>
      <c r="Z14" s="44" t="str">
        <f t="shared" si="15"/>
        <v/>
      </c>
      <c r="AA14" s="55" t="str">
        <f t="shared" si="12"/>
        <v/>
      </c>
      <c r="AC14" s="84"/>
      <c r="AD14" s="85"/>
      <c r="AE14" s="84"/>
      <c r="AF14" s="84"/>
      <c r="AG14" s="84"/>
      <c r="AH14" s="84"/>
      <c r="AI14" s="84"/>
      <c r="AJ14" s="84"/>
      <c r="AK14" s="84"/>
      <c r="AL14" s="108"/>
      <c r="AM14" s="86"/>
      <c r="AN14" s="56"/>
      <c r="AO14" s="104"/>
      <c r="AP14" s="47">
        <f t="shared" si="4"/>
        <v>0</v>
      </c>
      <c r="AQ14" s="49" t="str">
        <f t="shared" si="5"/>
        <v/>
      </c>
      <c r="AR14" t="str">
        <f t="shared" si="6"/>
        <v/>
      </c>
      <c r="AS14" t="str">
        <f t="shared" si="13"/>
        <v/>
      </c>
      <c r="AT14" t="str">
        <f t="shared" si="7"/>
        <v>__</v>
      </c>
      <c r="AY14" s="7" t="str">
        <f t="shared" si="8"/>
        <v>OK</v>
      </c>
    </row>
    <row r="15" spans="1:51" x14ac:dyDescent="0.3">
      <c r="A15" s="34" t="str">
        <f>IF($AE15="","",VLOOKUP($AE15,[1]VECTOR!$D$1:$E$153,2,0))</f>
        <v/>
      </c>
      <c r="B15" s="75"/>
      <c r="C15" s="76"/>
      <c r="D15" s="76"/>
      <c r="E15" s="77"/>
      <c r="F15" s="76"/>
      <c r="G15" s="76"/>
      <c r="H15" s="78"/>
      <c r="I15" s="78"/>
      <c r="J15" s="79"/>
      <c r="K15" s="80"/>
      <c r="L15" s="80"/>
      <c r="M15" s="81"/>
      <c r="N15" s="76"/>
      <c r="O15" s="76"/>
      <c r="P15" s="82"/>
      <c r="Q15" s="105"/>
      <c r="R15" s="40">
        <f t="shared" si="14"/>
        <v>0</v>
      </c>
      <c r="T15" t="str">
        <f>_xlfn.IFNA(VLOOKUP($U15,[1]CONTRATOS!$A:$D,4,0),"")</f>
        <v/>
      </c>
      <c r="U15" t="str">
        <f t="shared" si="9"/>
        <v>HSBCMEX0</v>
      </c>
      <c r="V15" s="1">
        <f t="shared" si="3"/>
        <v>0</v>
      </c>
      <c r="W15" t="str">
        <f t="shared" si="10"/>
        <v/>
      </c>
      <c r="X15" t="str">
        <f t="shared" si="11"/>
        <v/>
      </c>
      <c r="Y15" s="44">
        <f t="shared" si="1"/>
        <v>0</v>
      </c>
      <c r="Z15" s="44" t="str">
        <f t="shared" si="15"/>
        <v/>
      </c>
      <c r="AA15" s="55" t="str">
        <f t="shared" si="12"/>
        <v/>
      </c>
      <c r="AC15" s="84"/>
      <c r="AD15" s="85"/>
      <c r="AE15" s="84"/>
      <c r="AF15" s="84"/>
      <c r="AG15" s="84"/>
      <c r="AH15" s="84"/>
      <c r="AI15" s="84"/>
      <c r="AJ15" s="84"/>
      <c r="AK15" s="84"/>
      <c r="AL15" s="108"/>
      <c r="AM15" s="86"/>
      <c r="AN15" s="56"/>
      <c r="AO15" s="104"/>
      <c r="AP15" s="47">
        <f t="shared" si="4"/>
        <v>0</v>
      </c>
      <c r="AQ15" s="49" t="str">
        <f t="shared" si="5"/>
        <v/>
      </c>
      <c r="AR15" t="str">
        <f t="shared" si="6"/>
        <v/>
      </c>
      <c r="AS15" t="str">
        <f t="shared" si="13"/>
        <v/>
      </c>
      <c r="AT15" t="str">
        <f t="shared" si="7"/>
        <v>__</v>
      </c>
      <c r="AY15" s="7" t="str">
        <f t="shared" si="8"/>
        <v>OK</v>
      </c>
    </row>
    <row r="16" spans="1:51" x14ac:dyDescent="0.3">
      <c r="A16" s="34" t="str">
        <f>IF($AE16="","",VLOOKUP($AE16,[1]VECTOR!$D$1:$E$153,2,0))</f>
        <v/>
      </c>
      <c r="B16" s="67"/>
      <c r="C16" s="68"/>
      <c r="D16" s="68"/>
      <c r="E16" s="69"/>
      <c r="F16" s="68"/>
      <c r="G16" s="68"/>
      <c r="H16" s="70"/>
      <c r="I16" s="70"/>
      <c r="J16" s="79"/>
      <c r="K16" s="72"/>
      <c r="L16" s="72"/>
      <c r="M16" s="73"/>
      <c r="N16" s="68"/>
      <c r="O16" s="68"/>
      <c r="P16" s="74"/>
      <c r="Q16" s="105"/>
      <c r="R16" s="40">
        <f>SUMIFS(AL:AL,T:T,D:D,AH:AH,AQ:AQ)-L16</f>
        <v>0</v>
      </c>
      <c r="T16" t="str">
        <f>_xlfn.IFNA(VLOOKUP($U16,[1]CONTRATOS!$A:$D,4,0),"")</f>
        <v/>
      </c>
      <c r="U16" t="str">
        <f t="shared" si="9"/>
        <v>HSBCMEX0</v>
      </c>
      <c r="V16" s="1">
        <f t="shared" si="3"/>
        <v>0</v>
      </c>
      <c r="W16" t="str">
        <f t="shared" si="10"/>
        <v/>
      </c>
      <c r="X16" t="str">
        <f t="shared" si="11"/>
        <v/>
      </c>
      <c r="Y16" s="44">
        <f t="shared" si="1"/>
        <v>0</v>
      </c>
      <c r="Z16" s="44" t="str">
        <f t="shared" si="15"/>
        <v/>
      </c>
      <c r="AA16" s="55" t="str">
        <f t="shared" si="12"/>
        <v/>
      </c>
      <c r="AC16" s="84"/>
      <c r="AD16" s="85"/>
      <c r="AE16" s="84"/>
      <c r="AF16" s="84"/>
      <c r="AG16" s="84"/>
      <c r="AH16" s="84"/>
      <c r="AI16" s="84"/>
      <c r="AJ16" s="84"/>
      <c r="AK16" s="84"/>
      <c r="AL16" s="108"/>
      <c r="AM16" s="86"/>
      <c r="AN16" s="56"/>
      <c r="AO16" s="104"/>
      <c r="AP16" s="47">
        <f t="shared" si="4"/>
        <v>0</v>
      </c>
      <c r="AQ16" s="49" t="str">
        <f t="shared" si="5"/>
        <v/>
      </c>
      <c r="AR16" t="str">
        <f t="shared" si="6"/>
        <v/>
      </c>
      <c r="AS16" t="str">
        <f t="shared" si="13"/>
        <v/>
      </c>
      <c r="AT16" t="str">
        <f t="shared" si="7"/>
        <v>__</v>
      </c>
      <c r="AY16" s="7" t="str">
        <f t="shared" si="8"/>
        <v>OK</v>
      </c>
    </row>
    <row r="17" spans="1:51" x14ac:dyDescent="0.3">
      <c r="A17" s="34" t="str">
        <f>IF($AE17="","",VLOOKUP($AE17,[1]VECTOR!$D$1:$E$153,2,0))</f>
        <v/>
      </c>
      <c r="B17" s="75"/>
      <c r="C17" s="76"/>
      <c r="D17" s="76"/>
      <c r="E17" s="77"/>
      <c r="F17" s="76"/>
      <c r="G17" s="76"/>
      <c r="H17" s="78"/>
      <c r="I17" s="78"/>
      <c r="J17" s="79"/>
      <c r="K17" s="80"/>
      <c r="L17" s="80"/>
      <c r="M17" s="81"/>
      <c r="N17" s="76"/>
      <c r="O17" s="76"/>
      <c r="P17" s="82"/>
      <c r="Q17" s="105"/>
      <c r="R17" s="40">
        <f t="shared" si="14"/>
        <v>0</v>
      </c>
      <c r="T17" t="str">
        <f>_xlfn.IFNA(VLOOKUP($U17,[1]CONTRATOS!$A:$D,4,0),"")</f>
        <v/>
      </c>
      <c r="U17" t="str">
        <f t="shared" si="9"/>
        <v>HSBCMEX0</v>
      </c>
      <c r="V17" s="1">
        <f t="shared" si="3"/>
        <v>0</v>
      </c>
      <c r="W17" t="str">
        <f t="shared" si="10"/>
        <v/>
      </c>
      <c r="X17" t="str">
        <f t="shared" si="11"/>
        <v/>
      </c>
      <c r="Y17" s="44">
        <f t="shared" si="1"/>
        <v>0</v>
      </c>
      <c r="Z17" s="44" t="str">
        <f t="shared" si="15"/>
        <v/>
      </c>
      <c r="AA17" s="55" t="str">
        <f t="shared" si="12"/>
        <v/>
      </c>
      <c r="AC17" s="84"/>
      <c r="AD17" s="85"/>
      <c r="AE17" s="84"/>
      <c r="AF17" s="84"/>
      <c r="AG17" s="84"/>
      <c r="AH17" s="84"/>
      <c r="AI17" s="84"/>
      <c r="AJ17" s="84"/>
      <c r="AK17" s="84"/>
      <c r="AL17" s="108"/>
      <c r="AM17" s="86"/>
      <c r="AN17" s="56"/>
      <c r="AO17" s="104"/>
      <c r="AP17" s="47">
        <f t="shared" si="4"/>
        <v>0</v>
      </c>
      <c r="AQ17" s="49" t="str">
        <f t="shared" si="5"/>
        <v/>
      </c>
      <c r="AR17" t="str">
        <f t="shared" si="6"/>
        <v/>
      </c>
      <c r="AS17" t="str">
        <f t="shared" si="13"/>
        <v/>
      </c>
      <c r="AT17" t="str">
        <f t="shared" si="7"/>
        <v>__</v>
      </c>
      <c r="AY17" s="7" t="str">
        <f t="shared" si="8"/>
        <v>OK</v>
      </c>
    </row>
    <row r="18" spans="1:51" x14ac:dyDescent="0.3">
      <c r="A18" s="34" t="str">
        <f>IF($AE18="","",VLOOKUP($AE18,[1]VECTOR!$D$1:$E$153,2,0))</f>
        <v/>
      </c>
      <c r="B18" s="67"/>
      <c r="C18" s="68"/>
      <c r="D18" s="68"/>
      <c r="E18" s="69"/>
      <c r="F18" s="68"/>
      <c r="G18" s="68"/>
      <c r="H18" s="70"/>
      <c r="I18" s="70"/>
      <c r="J18" s="79"/>
      <c r="K18" s="72"/>
      <c r="L18" s="72"/>
      <c r="M18" s="73"/>
      <c r="N18" s="68"/>
      <c r="O18" s="68"/>
      <c r="P18" s="74"/>
      <c r="Q18" s="105"/>
      <c r="R18" s="40">
        <f t="shared" si="14"/>
        <v>0</v>
      </c>
      <c r="T18" t="str">
        <f>_xlfn.IFNA(VLOOKUP($U18,[1]CONTRATOS!$A:$D,4,0),"")</f>
        <v/>
      </c>
      <c r="U18" t="str">
        <f t="shared" si="9"/>
        <v>HSBCMEX0</v>
      </c>
      <c r="V18" s="1">
        <f t="shared" si="3"/>
        <v>0</v>
      </c>
      <c r="W18" t="str">
        <f t="shared" si="10"/>
        <v/>
      </c>
      <c r="X18" t="str">
        <f t="shared" si="11"/>
        <v/>
      </c>
      <c r="Y18" s="44">
        <f t="shared" si="1"/>
        <v>0</v>
      </c>
      <c r="Z18" s="44" t="str">
        <f t="shared" si="15"/>
        <v/>
      </c>
      <c r="AA18" s="55" t="str">
        <f t="shared" si="12"/>
        <v/>
      </c>
      <c r="AC18" s="84"/>
      <c r="AD18" s="85"/>
      <c r="AE18" s="84"/>
      <c r="AF18" s="84"/>
      <c r="AG18" s="84"/>
      <c r="AH18" s="84"/>
      <c r="AI18" s="84"/>
      <c r="AJ18" s="84"/>
      <c r="AK18" s="84"/>
      <c r="AL18" s="108"/>
      <c r="AM18" s="86"/>
      <c r="AN18" s="56"/>
      <c r="AO18" s="104"/>
      <c r="AP18" s="47">
        <f t="shared" si="4"/>
        <v>0</v>
      </c>
      <c r="AQ18" s="49" t="str">
        <f t="shared" si="5"/>
        <v/>
      </c>
      <c r="AR18" t="str">
        <f t="shared" si="6"/>
        <v/>
      </c>
      <c r="AS18" t="str">
        <f t="shared" si="13"/>
        <v/>
      </c>
      <c r="AT18" t="str">
        <f t="shared" si="7"/>
        <v>__</v>
      </c>
      <c r="AY18" s="7" t="str">
        <f>IF(T18="STER1X",IF(LEFT(AF18,4)="CBIC","OK","REVISAR"),"OK")</f>
        <v>OK</v>
      </c>
    </row>
    <row r="19" spans="1:51" x14ac:dyDescent="0.3">
      <c r="A19" s="34" t="str">
        <f>IF($AE19="","",VLOOKUP($AE19,[1]VECTOR!$D$1:$E$153,2,0))</f>
        <v/>
      </c>
      <c r="B19" s="75"/>
      <c r="C19" s="76"/>
      <c r="D19" s="76"/>
      <c r="E19" s="77"/>
      <c r="F19" s="76"/>
      <c r="G19" s="76"/>
      <c r="H19" s="78"/>
      <c r="I19" s="78"/>
      <c r="J19" s="79"/>
      <c r="K19" s="80"/>
      <c r="L19" s="80"/>
      <c r="M19" s="76"/>
      <c r="N19" s="76"/>
      <c r="O19" s="76"/>
      <c r="P19" s="82"/>
      <c r="Q19" s="105"/>
      <c r="R19" s="40">
        <f t="shared" si="14"/>
        <v>0</v>
      </c>
      <c r="T19" t="str">
        <f>_xlfn.IFNA(VLOOKUP($U19,[1]CONTRATOS!$A:$D,4,0),"")</f>
        <v/>
      </c>
      <c r="U19" t="str">
        <f t="shared" si="9"/>
        <v>HSBCMEX0</v>
      </c>
      <c r="V19" s="1">
        <f t="shared" si="3"/>
        <v>0</v>
      </c>
      <c r="W19" t="str">
        <f t="shared" si="10"/>
        <v/>
      </c>
      <c r="X19" t="str">
        <f t="shared" si="11"/>
        <v/>
      </c>
      <c r="Y19" s="44">
        <f t="shared" si="1"/>
        <v>0</v>
      </c>
      <c r="Z19" s="44" t="str">
        <f t="shared" si="15"/>
        <v/>
      </c>
      <c r="AA19" s="55" t="str">
        <f t="shared" si="12"/>
        <v/>
      </c>
      <c r="AC19" s="84"/>
      <c r="AD19" s="85"/>
      <c r="AE19" s="84"/>
      <c r="AF19" s="84"/>
      <c r="AG19" s="84"/>
      <c r="AH19" s="84"/>
      <c r="AI19" s="84"/>
      <c r="AJ19" s="84"/>
      <c r="AK19" s="84"/>
      <c r="AL19" s="108"/>
      <c r="AM19" s="86"/>
      <c r="AN19" s="56"/>
      <c r="AO19" s="104"/>
      <c r="AP19" s="47">
        <f t="shared" si="4"/>
        <v>0</v>
      </c>
      <c r="AQ19" s="49" t="str">
        <f t="shared" si="5"/>
        <v/>
      </c>
      <c r="AR19" t="str">
        <f t="shared" si="6"/>
        <v/>
      </c>
      <c r="AS19" t="str">
        <f t="shared" si="13"/>
        <v/>
      </c>
      <c r="AT19" t="str">
        <f t="shared" si="7"/>
        <v>__</v>
      </c>
      <c r="AY19" s="7" t="str">
        <f t="shared" ref="AY19:AY60" si="16">IF(T19="STER1X",IF(LEFT(AF19,4)="CBIC","OK","REVISAR"),"OK")</f>
        <v>OK</v>
      </c>
    </row>
    <row r="20" spans="1:51" x14ac:dyDescent="0.3">
      <c r="A20" s="34" t="str">
        <f>IF($AE20="","",VLOOKUP($AE20,[1]VECTOR!$D$1:$E$153,2,0))</f>
        <v/>
      </c>
      <c r="B20" s="67"/>
      <c r="C20" s="68"/>
      <c r="D20" s="68"/>
      <c r="E20" s="69"/>
      <c r="F20" s="68"/>
      <c r="G20" s="68"/>
      <c r="H20" s="70"/>
      <c r="I20" s="70"/>
      <c r="J20" s="79"/>
      <c r="K20" s="72"/>
      <c r="L20" s="72"/>
      <c r="M20" s="68"/>
      <c r="N20" s="68"/>
      <c r="O20" s="68"/>
      <c r="P20" s="74"/>
      <c r="Q20" s="105"/>
      <c r="R20" s="40">
        <f t="shared" si="14"/>
        <v>0</v>
      </c>
      <c r="T20" t="str">
        <f>_xlfn.IFNA(VLOOKUP($U20,[1]CONTRATOS!$A:$D,4,0),"")</f>
        <v/>
      </c>
      <c r="U20" t="str">
        <f t="shared" si="9"/>
        <v>HSBCMEX0</v>
      </c>
      <c r="V20" s="1">
        <f t="shared" si="3"/>
        <v>0</v>
      </c>
      <c r="W20" t="str">
        <f t="shared" si="10"/>
        <v/>
      </c>
      <c r="X20" t="str">
        <f t="shared" si="11"/>
        <v/>
      </c>
      <c r="Y20" s="44">
        <f t="shared" si="1"/>
        <v>0</v>
      </c>
      <c r="Z20" s="44" t="str">
        <f t="shared" si="15"/>
        <v/>
      </c>
      <c r="AA20" s="55" t="str">
        <f t="shared" si="12"/>
        <v/>
      </c>
      <c r="AC20" s="84"/>
      <c r="AD20" s="85"/>
      <c r="AE20" s="84"/>
      <c r="AF20" s="84"/>
      <c r="AG20" s="84"/>
      <c r="AH20" s="84"/>
      <c r="AI20" s="84"/>
      <c r="AJ20" s="84"/>
      <c r="AK20" s="84"/>
      <c r="AL20" s="108"/>
      <c r="AM20" s="86"/>
      <c r="AN20" s="56"/>
      <c r="AO20" s="104"/>
      <c r="AP20" s="47">
        <f t="shared" si="4"/>
        <v>0</v>
      </c>
      <c r="AQ20" s="49" t="str">
        <f t="shared" si="5"/>
        <v/>
      </c>
      <c r="AR20" t="str">
        <f t="shared" si="6"/>
        <v/>
      </c>
      <c r="AS20" t="str">
        <f t="shared" si="13"/>
        <v/>
      </c>
      <c r="AT20" t="str">
        <f t="shared" si="7"/>
        <v>__</v>
      </c>
      <c r="AY20" s="7" t="str">
        <f t="shared" si="16"/>
        <v>OK</v>
      </c>
    </row>
    <row r="21" spans="1:51" x14ac:dyDescent="0.3">
      <c r="A21" s="34" t="str">
        <f>IF($AE21="","",VLOOKUP($AE21,[1]VECTOR!$D$1:$E$153,2,0))</f>
        <v/>
      </c>
      <c r="B21" s="75"/>
      <c r="C21" s="76"/>
      <c r="D21" s="76"/>
      <c r="E21" s="77"/>
      <c r="F21" s="76"/>
      <c r="G21" s="76"/>
      <c r="H21" s="78"/>
      <c r="I21" s="78"/>
      <c r="J21" s="79"/>
      <c r="K21" s="80"/>
      <c r="L21" s="80"/>
      <c r="M21" s="76"/>
      <c r="N21" s="76"/>
      <c r="O21" s="76"/>
      <c r="P21" s="82"/>
      <c r="Q21" s="105"/>
      <c r="R21" s="40">
        <f t="shared" si="14"/>
        <v>0</v>
      </c>
      <c r="T21" t="str">
        <f>_xlfn.IFNA(VLOOKUP($U21,[1]CONTRATOS!$A:$D,4,0),"")</f>
        <v/>
      </c>
      <c r="U21" t="str">
        <f t="shared" si="9"/>
        <v>HSBCMEX0</v>
      </c>
      <c r="V21" s="1">
        <f t="shared" si="3"/>
        <v>0</v>
      </c>
      <c r="W21" t="str">
        <f t="shared" si="10"/>
        <v/>
      </c>
      <c r="X21" t="str">
        <f t="shared" si="11"/>
        <v/>
      </c>
      <c r="Y21" s="44">
        <f t="shared" si="1"/>
        <v>0</v>
      </c>
      <c r="Z21" s="44" t="str">
        <f t="shared" si="15"/>
        <v/>
      </c>
      <c r="AA21" s="55" t="str">
        <f t="shared" si="12"/>
        <v/>
      </c>
      <c r="AC21" s="84"/>
      <c r="AD21" s="85"/>
      <c r="AE21" s="84"/>
      <c r="AF21" s="84"/>
      <c r="AG21" s="84"/>
      <c r="AH21" s="84"/>
      <c r="AI21" s="84"/>
      <c r="AJ21" s="84"/>
      <c r="AK21" s="84"/>
      <c r="AL21" s="108"/>
      <c r="AM21" s="86"/>
      <c r="AN21" s="56"/>
      <c r="AO21" s="104"/>
      <c r="AP21" s="47">
        <f t="shared" si="4"/>
        <v>0</v>
      </c>
      <c r="AQ21" s="49" t="str">
        <f t="shared" si="5"/>
        <v/>
      </c>
      <c r="AR21" t="str">
        <f t="shared" si="6"/>
        <v/>
      </c>
      <c r="AS21" t="str">
        <f t="shared" si="13"/>
        <v/>
      </c>
      <c r="AT21" t="str">
        <f t="shared" si="7"/>
        <v>__</v>
      </c>
      <c r="AY21" s="7" t="str">
        <f t="shared" si="16"/>
        <v>OK</v>
      </c>
    </row>
    <row r="22" spans="1:51" x14ac:dyDescent="0.3">
      <c r="A22" s="34" t="str">
        <f>IF($AE22="","",VLOOKUP($AE22,[1]VECTOR!$D$1:$E$153,2,0))</f>
        <v/>
      </c>
      <c r="B22" s="67"/>
      <c r="C22" s="68"/>
      <c r="D22" s="68"/>
      <c r="E22" s="69"/>
      <c r="F22" s="68"/>
      <c r="G22" s="68"/>
      <c r="H22" s="70"/>
      <c r="I22" s="70"/>
      <c r="J22" s="79"/>
      <c r="K22" s="72"/>
      <c r="L22" s="72"/>
      <c r="M22" s="68"/>
      <c r="N22" s="68"/>
      <c r="O22" s="68"/>
      <c r="P22" s="74"/>
      <c r="Q22" s="105"/>
      <c r="R22" s="40">
        <f t="shared" si="14"/>
        <v>0</v>
      </c>
      <c r="T22" t="str">
        <f>_xlfn.IFNA(VLOOKUP($U22,[1]CONTRATOS!$A:$D,4,0),"")</f>
        <v/>
      </c>
      <c r="U22" t="str">
        <f t="shared" si="9"/>
        <v>HSBCMEX0</v>
      </c>
      <c r="V22" s="1">
        <f t="shared" si="3"/>
        <v>0</v>
      </c>
      <c r="W22" t="str">
        <f t="shared" si="10"/>
        <v/>
      </c>
      <c r="X22" t="str">
        <f t="shared" si="11"/>
        <v/>
      </c>
      <c r="Y22" s="44">
        <f t="shared" si="1"/>
        <v>0</v>
      </c>
      <c r="Z22" s="44" t="str">
        <f t="shared" si="15"/>
        <v/>
      </c>
      <c r="AA22" s="55" t="str">
        <f t="shared" si="12"/>
        <v/>
      </c>
      <c r="AC22" s="84"/>
      <c r="AD22" s="85"/>
      <c r="AE22" s="84"/>
      <c r="AF22" s="84"/>
      <c r="AG22" s="84"/>
      <c r="AH22" s="84"/>
      <c r="AI22" s="84"/>
      <c r="AJ22" s="84"/>
      <c r="AK22" s="84"/>
      <c r="AL22" s="108"/>
      <c r="AM22" s="86"/>
      <c r="AN22" s="56"/>
      <c r="AO22" s="104"/>
      <c r="AP22" s="47">
        <f t="shared" si="4"/>
        <v>0</v>
      </c>
      <c r="AQ22" s="49" t="str">
        <f t="shared" si="5"/>
        <v/>
      </c>
      <c r="AR22" t="str">
        <f t="shared" si="6"/>
        <v/>
      </c>
      <c r="AS22" t="str">
        <f t="shared" si="13"/>
        <v/>
      </c>
      <c r="AT22" t="str">
        <f t="shared" si="7"/>
        <v>__</v>
      </c>
      <c r="AY22" s="7" t="str">
        <f t="shared" si="16"/>
        <v>OK</v>
      </c>
    </row>
    <row r="23" spans="1:51" x14ac:dyDescent="0.3">
      <c r="A23" s="34" t="str">
        <f>IF($AE23="","",VLOOKUP($AE23,[1]VECTOR!$D$1:$E$153,2,0))</f>
        <v/>
      </c>
      <c r="B23" s="75"/>
      <c r="C23" s="76"/>
      <c r="D23" s="76"/>
      <c r="E23" s="77"/>
      <c r="F23" s="76"/>
      <c r="G23" s="76"/>
      <c r="H23" s="78"/>
      <c r="I23" s="78"/>
      <c r="J23" s="79"/>
      <c r="K23" s="80"/>
      <c r="L23" s="80"/>
      <c r="M23" s="76"/>
      <c r="N23" s="76"/>
      <c r="O23" s="76"/>
      <c r="P23" s="82"/>
      <c r="Q23" s="105"/>
      <c r="R23" s="40">
        <f t="shared" si="14"/>
        <v>0</v>
      </c>
      <c r="T23" t="str">
        <f>_xlfn.IFNA(VLOOKUP($U23,[1]CONTRATOS!$A:$D,4,0),"")</f>
        <v/>
      </c>
      <c r="U23" t="str">
        <f t="shared" si="9"/>
        <v>HSBCMEX0</v>
      </c>
      <c r="V23" s="1">
        <f t="shared" si="3"/>
        <v>0</v>
      </c>
      <c r="W23" t="str">
        <f t="shared" si="10"/>
        <v/>
      </c>
      <c r="X23" t="str">
        <f t="shared" si="11"/>
        <v/>
      </c>
      <c r="Y23" s="44">
        <f t="shared" si="1"/>
        <v>0</v>
      </c>
      <c r="Z23" s="44" t="str">
        <f t="shared" si="15"/>
        <v/>
      </c>
      <c r="AA23" s="55" t="str">
        <f t="shared" si="12"/>
        <v/>
      </c>
      <c r="AC23" s="84"/>
      <c r="AD23" s="85"/>
      <c r="AE23" s="84"/>
      <c r="AF23" s="84"/>
      <c r="AG23" s="84"/>
      <c r="AH23" s="84"/>
      <c r="AI23" s="84"/>
      <c r="AJ23" s="84"/>
      <c r="AK23" s="84"/>
      <c r="AL23" s="108"/>
      <c r="AM23" s="86"/>
      <c r="AN23" s="56"/>
      <c r="AO23" s="104"/>
      <c r="AP23" s="47">
        <f t="shared" si="4"/>
        <v>0</v>
      </c>
      <c r="AQ23" s="49" t="str">
        <f t="shared" si="5"/>
        <v/>
      </c>
      <c r="AR23" t="str">
        <f t="shared" si="6"/>
        <v/>
      </c>
      <c r="AS23" t="str">
        <f t="shared" si="13"/>
        <v/>
      </c>
      <c r="AT23" t="str">
        <f t="shared" si="7"/>
        <v>__</v>
      </c>
      <c r="AY23" s="7" t="str">
        <f t="shared" si="16"/>
        <v>OK</v>
      </c>
    </row>
    <row r="24" spans="1:51" x14ac:dyDescent="0.3">
      <c r="A24" s="34" t="str">
        <f>IF($AE24="","",VLOOKUP($AE24,[1]VECTOR!$D$1:$E$153,2,0))</f>
        <v/>
      </c>
      <c r="B24" s="67"/>
      <c r="C24" s="68"/>
      <c r="D24" s="68"/>
      <c r="E24" s="69"/>
      <c r="F24" s="68"/>
      <c r="G24" s="68"/>
      <c r="H24" s="70"/>
      <c r="I24" s="70"/>
      <c r="J24" s="79"/>
      <c r="K24" s="72"/>
      <c r="L24" s="72"/>
      <c r="M24" s="68"/>
      <c r="N24" s="68"/>
      <c r="O24" s="68"/>
      <c r="P24" s="74"/>
      <c r="Q24" s="105"/>
      <c r="R24" s="40">
        <f t="shared" si="14"/>
        <v>0</v>
      </c>
      <c r="T24" t="str">
        <f>_xlfn.IFNA(VLOOKUP($U24,[1]CONTRATOS!$A:$D,4,0),"")</f>
        <v/>
      </c>
      <c r="U24" t="str">
        <f t="shared" si="9"/>
        <v>HSBCMEX0</v>
      </c>
      <c r="V24" s="1">
        <f t="shared" si="3"/>
        <v>0</v>
      </c>
      <c r="W24" t="str">
        <f t="shared" si="10"/>
        <v/>
      </c>
      <c r="X24" t="str">
        <f>IFERROR(IF(AVERAGEIF($AR$6:$AR$60,AR24,$AH$6:$AH$60)=VALUE(INDEX($AQ$6:$AS$60,MATCH($AR24,$AS$6:$AS$60,0),1)),"OK","VALIDAR"),"")</f>
        <v/>
      </c>
      <c r="Y24" s="44">
        <f t="shared" si="1"/>
        <v>0</v>
      </c>
      <c r="Z24" s="44" t="str">
        <f t="shared" si="15"/>
        <v/>
      </c>
      <c r="AA24" s="55" t="str">
        <f t="shared" si="12"/>
        <v/>
      </c>
      <c r="AC24" s="84"/>
      <c r="AD24" s="85"/>
      <c r="AE24" s="84"/>
      <c r="AF24" s="84"/>
      <c r="AG24" s="84"/>
      <c r="AH24" s="84"/>
      <c r="AI24" s="84"/>
      <c r="AJ24" s="84"/>
      <c r="AK24" s="84"/>
      <c r="AL24" s="84"/>
      <c r="AM24" s="86"/>
      <c r="AN24" s="56"/>
      <c r="AO24" s="104"/>
      <c r="AP24" s="47">
        <f t="shared" si="4"/>
        <v>0</v>
      </c>
      <c r="AQ24" s="49" t="str">
        <f t="shared" si="5"/>
        <v/>
      </c>
      <c r="AR24" t="str">
        <f t="shared" si="6"/>
        <v/>
      </c>
      <c r="AS24" t="str">
        <f t="shared" si="13"/>
        <v/>
      </c>
      <c r="AT24" t="str">
        <f t="shared" si="7"/>
        <v>__</v>
      </c>
      <c r="AY24" s="7" t="str">
        <f t="shared" si="16"/>
        <v>OK</v>
      </c>
    </row>
    <row r="25" spans="1:51" x14ac:dyDescent="0.3">
      <c r="A25" s="34" t="str">
        <f>IF($AE25="","",VLOOKUP($AE25,[1]VECTOR!$D$1:$E$153,2,0))</f>
        <v/>
      </c>
      <c r="B25" s="75"/>
      <c r="C25" s="76"/>
      <c r="D25" s="76"/>
      <c r="E25" s="77"/>
      <c r="F25" s="76"/>
      <c r="G25" s="76"/>
      <c r="H25" s="78"/>
      <c r="I25" s="78"/>
      <c r="J25" s="79"/>
      <c r="K25" s="80"/>
      <c r="L25" s="80"/>
      <c r="M25" s="76"/>
      <c r="N25" s="76"/>
      <c r="O25" s="76"/>
      <c r="P25" s="82"/>
      <c r="Q25" s="105"/>
      <c r="R25" s="40">
        <f t="shared" si="14"/>
        <v>0</v>
      </c>
      <c r="T25" t="str">
        <f>_xlfn.IFNA(VLOOKUP($U25,[1]CONTRATOS!$A:$D,4,0),"")</f>
        <v/>
      </c>
      <c r="U25" t="str">
        <f t="shared" si="9"/>
        <v>HSBCMEX0</v>
      </c>
      <c r="V25" s="1">
        <f t="shared" si="3"/>
        <v>0</v>
      </c>
      <c r="W25" t="str">
        <f t="shared" si="10"/>
        <v/>
      </c>
      <c r="X25" t="str">
        <f t="shared" si="11"/>
        <v/>
      </c>
      <c r="Y25" s="44">
        <f t="shared" si="1"/>
        <v>0</v>
      </c>
      <c r="Z25" s="44" t="str">
        <f t="shared" si="15"/>
        <v/>
      </c>
      <c r="AA25" s="55" t="str">
        <f t="shared" si="12"/>
        <v/>
      </c>
      <c r="AC25" s="84"/>
      <c r="AD25" s="85"/>
      <c r="AE25" s="84"/>
      <c r="AF25" s="84"/>
      <c r="AG25" s="84"/>
      <c r="AH25" s="84"/>
      <c r="AI25" s="84"/>
      <c r="AJ25" s="84"/>
      <c r="AK25" s="84"/>
      <c r="AL25" s="84"/>
      <c r="AM25" s="86"/>
      <c r="AN25" s="56"/>
      <c r="AO25" s="104"/>
      <c r="AP25" s="47">
        <f t="shared" si="4"/>
        <v>0</v>
      </c>
      <c r="AQ25" s="49" t="str">
        <f t="shared" si="5"/>
        <v/>
      </c>
      <c r="AR25" t="str">
        <f t="shared" si="6"/>
        <v/>
      </c>
      <c r="AS25" t="str">
        <f t="shared" si="13"/>
        <v/>
      </c>
      <c r="AT25" t="str">
        <f t="shared" si="7"/>
        <v>__</v>
      </c>
      <c r="AY25" s="7" t="str">
        <f t="shared" si="16"/>
        <v>OK</v>
      </c>
    </row>
    <row r="26" spans="1:51" x14ac:dyDescent="0.3">
      <c r="A26" s="34" t="str">
        <f>IF($AE26="","",VLOOKUP($AE26,[1]VECTOR!$D$1:$E$153,2,0))</f>
        <v/>
      </c>
      <c r="B26" s="67"/>
      <c r="C26" s="68"/>
      <c r="D26" s="68"/>
      <c r="E26" s="69"/>
      <c r="F26" s="68"/>
      <c r="G26" s="68"/>
      <c r="H26" s="70"/>
      <c r="I26" s="70"/>
      <c r="J26" s="79"/>
      <c r="K26" s="72"/>
      <c r="L26" s="72"/>
      <c r="M26" s="68"/>
      <c r="N26" s="68"/>
      <c r="O26" s="68"/>
      <c r="P26" s="74"/>
      <c r="Q26" s="105"/>
      <c r="R26" s="40">
        <f t="shared" si="14"/>
        <v>0</v>
      </c>
      <c r="T26" t="str">
        <f>_xlfn.IFNA(VLOOKUP($U26,[1]CONTRATOS!$A:$D,4,0),"")</f>
        <v/>
      </c>
      <c r="U26" t="str">
        <f t="shared" si="9"/>
        <v>HSBCMEX0</v>
      </c>
      <c r="V26" s="1">
        <f t="shared" si="3"/>
        <v>0</v>
      </c>
      <c r="W26" t="str">
        <f t="shared" si="10"/>
        <v/>
      </c>
      <c r="X26" t="str">
        <f t="shared" si="11"/>
        <v/>
      </c>
      <c r="Y26" s="44">
        <f t="shared" si="1"/>
        <v>0</v>
      </c>
      <c r="Z26" s="44" t="str">
        <f t="shared" si="15"/>
        <v/>
      </c>
      <c r="AA26" s="55" t="str">
        <f t="shared" si="12"/>
        <v/>
      </c>
      <c r="AC26" s="84"/>
      <c r="AD26" s="85"/>
      <c r="AE26" s="84"/>
      <c r="AF26" s="84"/>
      <c r="AG26" s="84"/>
      <c r="AH26" s="84"/>
      <c r="AI26" s="84"/>
      <c r="AJ26" s="84"/>
      <c r="AK26" s="84"/>
      <c r="AL26" s="84"/>
      <c r="AM26" s="86"/>
      <c r="AN26" s="56"/>
      <c r="AO26" s="104"/>
      <c r="AP26" s="47">
        <f t="shared" si="4"/>
        <v>0</v>
      </c>
      <c r="AQ26" s="49" t="str">
        <f t="shared" si="5"/>
        <v/>
      </c>
      <c r="AR26" t="str">
        <f t="shared" si="6"/>
        <v/>
      </c>
      <c r="AS26" t="str">
        <f t="shared" si="13"/>
        <v/>
      </c>
      <c r="AT26" t="str">
        <f t="shared" si="7"/>
        <v>__</v>
      </c>
      <c r="AY26" s="7" t="str">
        <f t="shared" si="16"/>
        <v>OK</v>
      </c>
    </row>
    <row r="27" spans="1:51" x14ac:dyDescent="0.3">
      <c r="A27" s="34" t="str">
        <f>IF($AE27="","",VLOOKUP($AE27,[1]VECTOR!$D$1:$E$153,2,0))</f>
        <v/>
      </c>
      <c r="B27" s="75"/>
      <c r="C27" s="76"/>
      <c r="D27" s="76"/>
      <c r="E27" s="77"/>
      <c r="F27" s="76"/>
      <c r="G27" s="76"/>
      <c r="H27" s="78"/>
      <c r="I27" s="78"/>
      <c r="J27" s="79"/>
      <c r="K27" s="80"/>
      <c r="L27" s="80"/>
      <c r="M27" s="76"/>
      <c r="N27" s="76"/>
      <c r="O27" s="76"/>
      <c r="P27" s="82"/>
      <c r="Q27" s="105"/>
      <c r="R27" s="40">
        <f t="shared" si="14"/>
        <v>0</v>
      </c>
      <c r="T27" t="str">
        <f>_xlfn.IFNA(VLOOKUP($U27,[1]CONTRATOS!$A:$D,4,0),"")</f>
        <v/>
      </c>
      <c r="U27" t="str">
        <f t="shared" si="9"/>
        <v>HSBCMEX0</v>
      </c>
      <c r="V27" s="1">
        <f t="shared" si="3"/>
        <v>0</v>
      </c>
      <c r="W27" t="str">
        <f t="shared" si="10"/>
        <v/>
      </c>
      <c r="X27" t="str">
        <f t="shared" si="11"/>
        <v/>
      </c>
      <c r="Y27" s="44">
        <f t="shared" si="1"/>
        <v>0</v>
      </c>
      <c r="Z27" s="44" t="str">
        <f t="shared" si="15"/>
        <v/>
      </c>
      <c r="AA27" s="55" t="str">
        <f t="shared" si="12"/>
        <v/>
      </c>
      <c r="AC27" s="84"/>
      <c r="AD27" s="85"/>
      <c r="AE27" s="84"/>
      <c r="AF27" s="84"/>
      <c r="AG27" s="84"/>
      <c r="AH27" s="84"/>
      <c r="AI27" s="84"/>
      <c r="AJ27" s="84"/>
      <c r="AK27" s="84"/>
      <c r="AL27" s="84"/>
      <c r="AM27" s="86"/>
      <c r="AN27" s="56"/>
      <c r="AO27" s="104"/>
      <c r="AP27" s="47">
        <f t="shared" si="4"/>
        <v>0</v>
      </c>
      <c r="AQ27" s="49" t="str">
        <f t="shared" si="5"/>
        <v/>
      </c>
      <c r="AR27" t="str">
        <f t="shared" si="6"/>
        <v/>
      </c>
      <c r="AS27" t="str">
        <f t="shared" si="13"/>
        <v/>
      </c>
      <c r="AT27" t="str">
        <f t="shared" si="7"/>
        <v>__</v>
      </c>
      <c r="AY27" s="7" t="str">
        <f t="shared" si="16"/>
        <v>OK</v>
      </c>
    </row>
    <row r="28" spans="1:51" x14ac:dyDescent="0.3">
      <c r="A28" s="34" t="str">
        <f>IF($AE28="","",VLOOKUP($AE28,[1]VECTOR!$D$1:$E$153,2,0))</f>
        <v/>
      </c>
      <c r="B28" s="67"/>
      <c r="C28" s="68"/>
      <c r="D28" s="68"/>
      <c r="E28" s="69"/>
      <c r="F28" s="68"/>
      <c r="G28" s="68"/>
      <c r="H28" s="70"/>
      <c r="I28" s="70"/>
      <c r="J28" s="79"/>
      <c r="K28" s="72"/>
      <c r="L28" s="72"/>
      <c r="M28" s="68"/>
      <c r="N28" s="68"/>
      <c r="O28" s="68"/>
      <c r="P28" s="74"/>
      <c r="Q28" s="105"/>
      <c r="R28" s="40">
        <f t="shared" si="14"/>
        <v>0</v>
      </c>
      <c r="T28" t="str">
        <f>_xlfn.IFNA(VLOOKUP($U28,[1]CONTRATOS!$A:$D,4,0),"")</f>
        <v/>
      </c>
      <c r="U28" t="str">
        <f t="shared" si="9"/>
        <v>HSBCMEX0</v>
      </c>
      <c r="V28" s="1">
        <f t="shared" si="3"/>
        <v>0</v>
      </c>
      <c r="W28" t="str">
        <f t="shared" si="10"/>
        <v/>
      </c>
      <c r="X28" t="str">
        <f t="shared" si="11"/>
        <v/>
      </c>
      <c r="Y28" s="44">
        <f t="shared" si="1"/>
        <v>0</v>
      </c>
      <c r="Z28" s="44" t="str">
        <f t="shared" si="15"/>
        <v/>
      </c>
      <c r="AA28" s="55" t="str">
        <f t="shared" si="12"/>
        <v/>
      </c>
      <c r="AC28" s="84"/>
      <c r="AD28" s="85"/>
      <c r="AE28" s="84"/>
      <c r="AF28" s="84"/>
      <c r="AG28" s="84"/>
      <c r="AH28" s="84"/>
      <c r="AI28" s="84"/>
      <c r="AJ28" s="84"/>
      <c r="AK28" s="84"/>
      <c r="AL28" s="84"/>
      <c r="AM28" s="86"/>
      <c r="AN28" s="56"/>
      <c r="AO28" s="104"/>
      <c r="AP28" s="47">
        <f t="shared" si="4"/>
        <v>0</v>
      </c>
      <c r="AQ28" s="49" t="str">
        <f t="shared" si="5"/>
        <v/>
      </c>
      <c r="AR28" t="str">
        <f t="shared" si="6"/>
        <v/>
      </c>
      <c r="AS28" t="str">
        <f t="shared" si="13"/>
        <v/>
      </c>
      <c r="AT28" t="str">
        <f t="shared" si="7"/>
        <v>__</v>
      </c>
      <c r="AY28" s="7" t="str">
        <f t="shared" si="16"/>
        <v>OK</v>
      </c>
    </row>
    <row r="29" spans="1:51" x14ac:dyDescent="0.3">
      <c r="A29" s="34" t="str">
        <f>IF($AE29="","",VLOOKUP($AE29,[1]VECTOR!$D$1:$E$153,2,0))</f>
        <v/>
      </c>
      <c r="B29" s="75"/>
      <c r="C29" s="76"/>
      <c r="D29" s="76"/>
      <c r="E29" s="77"/>
      <c r="F29" s="76"/>
      <c r="G29" s="76"/>
      <c r="H29" s="78"/>
      <c r="I29" s="78"/>
      <c r="J29" s="79"/>
      <c r="K29" s="80"/>
      <c r="L29" s="80"/>
      <c r="M29" s="76"/>
      <c r="N29" s="76"/>
      <c r="O29" s="76"/>
      <c r="P29" s="82"/>
      <c r="Q29" s="105"/>
      <c r="R29" s="40">
        <f t="shared" si="14"/>
        <v>0</v>
      </c>
      <c r="T29" t="str">
        <f>_xlfn.IFNA(VLOOKUP($U29,[1]CONTRATOS!$A:$D,4,0),"")</f>
        <v/>
      </c>
      <c r="U29" t="str">
        <f t="shared" si="9"/>
        <v>HSBCMEX0</v>
      </c>
      <c r="V29" s="1">
        <f t="shared" si="3"/>
        <v>0</v>
      </c>
      <c r="W29" t="str">
        <f t="shared" si="10"/>
        <v/>
      </c>
      <c r="X29" t="str">
        <f t="shared" si="11"/>
        <v/>
      </c>
      <c r="Y29" s="44">
        <f t="shared" si="1"/>
        <v>0</v>
      </c>
      <c r="Z29" s="44" t="str">
        <f t="shared" si="15"/>
        <v/>
      </c>
      <c r="AA29" s="55" t="str">
        <f t="shared" si="12"/>
        <v/>
      </c>
      <c r="AC29" s="84"/>
      <c r="AD29" s="85"/>
      <c r="AE29" s="84"/>
      <c r="AF29" s="84"/>
      <c r="AG29" s="84"/>
      <c r="AH29" s="84"/>
      <c r="AI29" s="84"/>
      <c r="AJ29" s="84"/>
      <c r="AK29" s="84"/>
      <c r="AL29" s="84"/>
      <c r="AM29" s="86"/>
      <c r="AN29" s="56"/>
      <c r="AO29" s="104"/>
      <c r="AP29" s="47">
        <f t="shared" si="4"/>
        <v>0</v>
      </c>
      <c r="AQ29" s="49" t="str">
        <f t="shared" si="5"/>
        <v/>
      </c>
      <c r="AR29" t="str">
        <f t="shared" si="6"/>
        <v/>
      </c>
      <c r="AS29" t="str">
        <f t="shared" si="13"/>
        <v/>
      </c>
      <c r="AT29" t="str">
        <f t="shared" si="7"/>
        <v>__</v>
      </c>
      <c r="AY29" s="7" t="str">
        <f t="shared" si="16"/>
        <v>OK</v>
      </c>
    </row>
    <row r="30" spans="1:51" x14ac:dyDescent="0.3">
      <c r="A30" s="34" t="str">
        <f>IF($AE30="","",VLOOKUP($AE30,[1]VECTOR!$D$1:$E$153,2,0))</f>
        <v/>
      </c>
      <c r="B30" s="67"/>
      <c r="C30" s="68"/>
      <c r="D30" s="68"/>
      <c r="E30" s="69"/>
      <c r="F30" s="68"/>
      <c r="G30" s="68"/>
      <c r="H30" s="70"/>
      <c r="I30" s="70"/>
      <c r="J30" s="79"/>
      <c r="K30" s="72"/>
      <c r="L30" s="72"/>
      <c r="M30" s="68"/>
      <c r="N30" s="68"/>
      <c r="O30" s="68"/>
      <c r="P30" s="74"/>
      <c r="Q30" s="105"/>
      <c r="R30" s="40">
        <f t="shared" si="14"/>
        <v>0</v>
      </c>
      <c r="T30" t="str">
        <f>_xlfn.IFNA(VLOOKUP($U30,[1]CONTRATOS!$A:$D,4,0),"")</f>
        <v/>
      </c>
      <c r="U30" t="str">
        <f t="shared" si="9"/>
        <v>HSBCMEX0</v>
      </c>
      <c r="V30" s="1">
        <f t="shared" si="3"/>
        <v>0</v>
      </c>
      <c r="W30" t="str">
        <f t="shared" si="10"/>
        <v/>
      </c>
      <c r="X30" t="str">
        <f t="shared" si="11"/>
        <v/>
      </c>
      <c r="Y30" s="44">
        <f t="shared" si="1"/>
        <v>0</v>
      </c>
      <c r="Z30" s="44" t="str">
        <f t="shared" si="15"/>
        <v/>
      </c>
      <c r="AA30" s="55" t="str">
        <f t="shared" si="12"/>
        <v/>
      </c>
      <c r="AC30" s="84"/>
      <c r="AD30" s="85"/>
      <c r="AE30" s="84"/>
      <c r="AF30" s="84"/>
      <c r="AG30" s="84"/>
      <c r="AH30" s="84"/>
      <c r="AI30" s="84"/>
      <c r="AJ30" s="84"/>
      <c r="AK30" s="84"/>
      <c r="AL30" s="84"/>
      <c r="AM30" s="86"/>
      <c r="AN30" s="56"/>
      <c r="AO30" s="104"/>
      <c r="AP30" s="47">
        <f t="shared" si="4"/>
        <v>0</v>
      </c>
      <c r="AQ30" s="49" t="str">
        <f t="shared" si="5"/>
        <v/>
      </c>
      <c r="AR30" t="str">
        <f t="shared" si="6"/>
        <v/>
      </c>
      <c r="AS30" t="str">
        <f t="shared" si="13"/>
        <v/>
      </c>
      <c r="AT30" t="str">
        <f t="shared" si="7"/>
        <v>__</v>
      </c>
      <c r="AY30" s="7" t="str">
        <f t="shared" si="16"/>
        <v>OK</v>
      </c>
    </row>
    <row r="31" spans="1:51" x14ac:dyDescent="0.3">
      <c r="A31" s="34" t="str">
        <f>IF($AE31="","",VLOOKUP($AE31,[1]VECTOR!$D$1:$E$153,2,0))</f>
        <v/>
      </c>
      <c r="B31" s="75"/>
      <c r="C31" s="76"/>
      <c r="D31" s="76"/>
      <c r="E31" s="77"/>
      <c r="F31" s="76"/>
      <c r="G31" s="76"/>
      <c r="H31" s="78"/>
      <c r="I31" s="78"/>
      <c r="J31" s="79"/>
      <c r="K31" s="80"/>
      <c r="L31" s="80"/>
      <c r="M31" s="76"/>
      <c r="N31" s="76"/>
      <c r="O31" s="76"/>
      <c r="P31" s="82"/>
      <c r="Q31" s="105"/>
      <c r="R31" s="40">
        <f t="shared" si="14"/>
        <v>0</v>
      </c>
      <c r="T31" t="str">
        <f>_xlfn.IFNA(VLOOKUP($U31,[1]CONTRATOS!$A:$D,4,0),"")</f>
        <v/>
      </c>
      <c r="U31" t="str">
        <f t="shared" si="9"/>
        <v>HSBCMEX0</v>
      </c>
      <c r="V31" s="1">
        <f t="shared" si="3"/>
        <v>0</v>
      </c>
      <c r="W31" t="str">
        <f t="shared" si="10"/>
        <v/>
      </c>
      <c r="X31" t="str">
        <f t="shared" si="11"/>
        <v/>
      </c>
      <c r="Y31" s="44">
        <f t="shared" si="1"/>
        <v>0</v>
      </c>
      <c r="Z31" s="44" t="str">
        <f t="shared" si="15"/>
        <v/>
      </c>
      <c r="AA31" s="55" t="str">
        <f t="shared" si="12"/>
        <v/>
      </c>
      <c r="AC31" s="84"/>
      <c r="AD31" s="85"/>
      <c r="AE31" s="84"/>
      <c r="AF31" s="84"/>
      <c r="AG31" s="84"/>
      <c r="AH31" s="84"/>
      <c r="AI31" s="84"/>
      <c r="AJ31" s="84"/>
      <c r="AK31" s="84"/>
      <c r="AL31" s="84"/>
      <c r="AM31" s="86"/>
      <c r="AN31" s="56"/>
      <c r="AO31" s="104"/>
      <c r="AP31" s="47">
        <f t="shared" si="4"/>
        <v>0</v>
      </c>
      <c r="AQ31" s="49" t="str">
        <f t="shared" si="5"/>
        <v/>
      </c>
      <c r="AR31" t="str">
        <f t="shared" si="6"/>
        <v/>
      </c>
      <c r="AS31" t="str">
        <f t="shared" si="13"/>
        <v/>
      </c>
      <c r="AT31" t="str">
        <f t="shared" si="7"/>
        <v>__</v>
      </c>
      <c r="AY31" s="7" t="str">
        <f t="shared" si="16"/>
        <v>OK</v>
      </c>
    </row>
    <row r="32" spans="1:51" x14ac:dyDescent="0.3">
      <c r="A32" s="34" t="str">
        <f>IF($AE32="","",VLOOKUP($AE32,[1]VECTOR!$D$1:$E$153,2,0))</f>
        <v/>
      </c>
      <c r="B32" s="67"/>
      <c r="C32" s="68"/>
      <c r="D32" s="68"/>
      <c r="E32" s="69"/>
      <c r="F32" s="68"/>
      <c r="G32" s="68"/>
      <c r="H32" s="70"/>
      <c r="I32" s="70"/>
      <c r="J32" s="71"/>
      <c r="K32" s="72"/>
      <c r="L32" s="72"/>
      <c r="M32" s="68"/>
      <c r="N32" s="68"/>
      <c r="O32" s="68"/>
      <c r="P32" s="74"/>
      <c r="Q32" s="71"/>
      <c r="R32" s="40">
        <f t="shared" si="14"/>
        <v>0</v>
      </c>
      <c r="T32" t="str">
        <f>_xlfn.IFNA(VLOOKUP($U32,[1]CONTRATOS!$A:$D,4,0),"")</f>
        <v/>
      </c>
      <c r="U32" t="str">
        <f t="shared" si="9"/>
        <v>HSBCMEX0</v>
      </c>
      <c r="V32" s="1">
        <f t="shared" si="3"/>
        <v>0</v>
      </c>
      <c r="W32" t="str">
        <f t="shared" si="10"/>
        <v/>
      </c>
      <c r="X32" t="str">
        <f t="shared" si="11"/>
        <v/>
      </c>
      <c r="Y32" s="44">
        <f t="shared" si="1"/>
        <v>0</v>
      </c>
      <c r="Z32" s="44" t="str">
        <f t="shared" si="15"/>
        <v/>
      </c>
      <c r="AA32" s="55" t="str">
        <f t="shared" si="12"/>
        <v/>
      </c>
      <c r="AC32" s="84"/>
      <c r="AD32" s="85"/>
      <c r="AE32" s="84"/>
      <c r="AF32" s="84"/>
      <c r="AG32" s="84"/>
      <c r="AH32" s="84"/>
      <c r="AI32" s="84"/>
      <c r="AJ32" s="84"/>
      <c r="AK32" s="84"/>
      <c r="AL32" s="84"/>
      <c r="AM32" s="86"/>
      <c r="AN32" s="56"/>
      <c r="AO32" s="104"/>
      <c r="AP32" s="47">
        <f t="shared" si="4"/>
        <v>0</v>
      </c>
      <c r="AQ32" s="49" t="str">
        <f t="shared" si="5"/>
        <v/>
      </c>
      <c r="AR32" t="str">
        <f t="shared" si="6"/>
        <v/>
      </c>
      <c r="AS32" t="str">
        <f t="shared" si="13"/>
        <v/>
      </c>
      <c r="AT32" t="str">
        <f t="shared" si="7"/>
        <v>__</v>
      </c>
      <c r="AY32" s="7" t="str">
        <f t="shared" si="16"/>
        <v>OK</v>
      </c>
    </row>
    <row r="33" spans="1:51" x14ac:dyDescent="0.3">
      <c r="A33" s="34" t="str">
        <f>IF($AE33="","",VLOOKUP($AE33,[1]VECTOR!$D$1:$E$153,2,0))</f>
        <v/>
      </c>
      <c r="B33" s="75"/>
      <c r="C33" s="76"/>
      <c r="D33" s="76"/>
      <c r="E33" s="77"/>
      <c r="F33" s="76"/>
      <c r="G33" s="76"/>
      <c r="H33" s="78"/>
      <c r="I33" s="78"/>
      <c r="J33" s="79"/>
      <c r="K33" s="80"/>
      <c r="L33" s="80"/>
      <c r="M33" s="76"/>
      <c r="N33" s="76"/>
      <c r="O33" s="76"/>
      <c r="P33" s="82"/>
      <c r="Q33" s="79"/>
      <c r="R33" s="40">
        <f t="shared" si="14"/>
        <v>0</v>
      </c>
      <c r="T33" t="str">
        <f>_xlfn.IFNA(VLOOKUP($U33,[1]CONTRATOS!$A:$D,4,0),"")</f>
        <v/>
      </c>
      <c r="U33" t="str">
        <f t="shared" si="9"/>
        <v>HSBCMEX0</v>
      </c>
      <c r="V33" s="1">
        <f t="shared" si="3"/>
        <v>0</v>
      </c>
      <c r="W33" t="str">
        <f t="shared" si="10"/>
        <v/>
      </c>
      <c r="X33" t="str">
        <f t="shared" si="11"/>
        <v/>
      </c>
      <c r="Y33" s="44">
        <f t="shared" si="1"/>
        <v>0</v>
      </c>
      <c r="Z33" s="44" t="str">
        <f t="shared" si="15"/>
        <v/>
      </c>
      <c r="AA33" s="55" t="str">
        <f t="shared" si="12"/>
        <v/>
      </c>
      <c r="AC33" s="84"/>
      <c r="AD33" s="85"/>
      <c r="AE33" s="84"/>
      <c r="AF33" s="84"/>
      <c r="AG33" s="84"/>
      <c r="AH33" s="84"/>
      <c r="AI33" s="84"/>
      <c r="AJ33" s="84"/>
      <c r="AK33" s="84"/>
      <c r="AL33" s="84"/>
      <c r="AM33" s="86"/>
      <c r="AN33" s="56"/>
      <c r="AO33" s="104"/>
      <c r="AP33" s="47">
        <f t="shared" si="4"/>
        <v>0</v>
      </c>
      <c r="AQ33" s="49" t="str">
        <f t="shared" si="5"/>
        <v/>
      </c>
      <c r="AR33" t="str">
        <f t="shared" si="6"/>
        <v/>
      </c>
      <c r="AS33" t="str">
        <f t="shared" si="13"/>
        <v/>
      </c>
      <c r="AT33" t="str">
        <f t="shared" si="7"/>
        <v>__</v>
      </c>
      <c r="AY33" s="7" t="str">
        <f t="shared" si="16"/>
        <v>OK</v>
      </c>
    </row>
    <row r="34" spans="1:51" x14ac:dyDescent="0.3">
      <c r="A34" s="34" t="str">
        <f>IF($AE34="","",VLOOKUP($AE34,[1]VECTOR!$D$1:$E$153,2,0))</f>
        <v/>
      </c>
      <c r="B34" s="67"/>
      <c r="C34" s="68"/>
      <c r="D34" s="68"/>
      <c r="E34" s="69"/>
      <c r="F34" s="68"/>
      <c r="G34" s="68"/>
      <c r="H34" s="70"/>
      <c r="I34" s="70"/>
      <c r="J34" s="71"/>
      <c r="K34" s="72"/>
      <c r="L34" s="72"/>
      <c r="M34" s="68"/>
      <c r="N34" s="68"/>
      <c r="O34" s="68"/>
      <c r="P34" s="74"/>
      <c r="Q34" s="71"/>
      <c r="R34" s="40">
        <f t="shared" si="14"/>
        <v>0</v>
      </c>
      <c r="T34" t="str">
        <f>_xlfn.IFNA(VLOOKUP($U34,[1]CONTRATOS!$A:$D,4,0),"")</f>
        <v/>
      </c>
      <c r="U34" t="str">
        <f t="shared" si="9"/>
        <v>HSBCMEX0</v>
      </c>
      <c r="V34" s="1">
        <f t="shared" si="3"/>
        <v>0</v>
      </c>
      <c r="W34" t="str">
        <f t="shared" si="10"/>
        <v/>
      </c>
      <c r="X34" t="str">
        <f t="shared" si="11"/>
        <v/>
      </c>
      <c r="Y34" s="44">
        <f t="shared" si="1"/>
        <v>0</v>
      </c>
      <c r="Z34" s="44" t="str">
        <f t="shared" si="15"/>
        <v/>
      </c>
      <c r="AA34" s="55" t="str">
        <f t="shared" si="12"/>
        <v/>
      </c>
      <c r="AC34" s="84"/>
      <c r="AD34" s="85"/>
      <c r="AE34" s="84"/>
      <c r="AF34" s="84"/>
      <c r="AG34" s="84"/>
      <c r="AH34" s="84"/>
      <c r="AI34" s="84"/>
      <c r="AJ34" s="84"/>
      <c r="AK34" s="84"/>
      <c r="AL34" s="84"/>
      <c r="AM34" s="86"/>
      <c r="AN34" s="56"/>
      <c r="AO34" s="104"/>
      <c r="AP34" s="47">
        <f t="shared" si="4"/>
        <v>0</v>
      </c>
      <c r="AQ34" s="49" t="str">
        <f t="shared" si="5"/>
        <v/>
      </c>
      <c r="AR34" t="str">
        <f t="shared" si="6"/>
        <v/>
      </c>
      <c r="AS34" t="str">
        <f t="shared" si="13"/>
        <v/>
      </c>
      <c r="AT34" t="str">
        <f t="shared" si="7"/>
        <v>__</v>
      </c>
      <c r="AY34" s="7" t="str">
        <f t="shared" si="16"/>
        <v>OK</v>
      </c>
    </row>
    <row r="35" spans="1:51" x14ac:dyDescent="0.3">
      <c r="A35" s="34" t="str">
        <f>IF($AE35="","",VLOOKUP($AE35,[1]VECTOR!$D$1:$E$153,2,0))</f>
        <v/>
      </c>
      <c r="B35" s="75"/>
      <c r="C35" s="76"/>
      <c r="D35" s="76"/>
      <c r="E35" s="77"/>
      <c r="F35" s="76"/>
      <c r="G35" s="76"/>
      <c r="H35" s="78"/>
      <c r="I35" s="78"/>
      <c r="J35" s="79"/>
      <c r="K35" s="80"/>
      <c r="L35" s="80"/>
      <c r="M35" s="76"/>
      <c r="N35" s="76"/>
      <c r="O35" s="76"/>
      <c r="P35" s="82"/>
      <c r="Q35" s="79"/>
      <c r="R35" s="40">
        <f t="shared" si="14"/>
        <v>0</v>
      </c>
      <c r="T35" t="str">
        <f>_xlfn.IFNA(VLOOKUP($U35,[1]CONTRATOS!$A:$D,4,0),"")</f>
        <v/>
      </c>
      <c r="U35" t="str">
        <f t="shared" si="9"/>
        <v>HSBCMEX0</v>
      </c>
      <c r="V35" s="1">
        <f t="shared" si="3"/>
        <v>0</v>
      </c>
      <c r="W35" t="str">
        <f t="shared" si="10"/>
        <v/>
      </c>
      <c r="X35" t="str">
        <f t="shared" si="11"/>
        <v/>
      </c>
      <c r="Y35" s="44">
        <f t="shared" si="1"/>
        <v>0</v>
      </c>
      <c r="Z35" s="44" t="str">
        <f t="shared" si="15"/>
        <v/>
      </c>
      <c r="AA35" s="55" t="str">
        <f t="shared" si="12"/>
        <v/>
      </c>
      <c r="AC35" s="84"/>
      <c r="AD35" s="85"/>
      <c r="AE35" s="84"/>
      <c r="AF35" s="84"/>
      <c r="AG35" s="84"/>
      <c r="AH35" s="84"/>
      <c r="AI35" s="84"/>
      <c r="AJ35" s="84"/>
      <c r="AK35" s="84"/>
      <c r="AL35" s="84"/>
      <c r="AM35" s="86"/>
      <c r="AN35" s="56"/>
      <c r="AO35" s="104"/>
      <c r="AP35" s="47">
        <f t="shared" si="4"/>
        <v>0</v>
      </c>
      <c r="AQ35" s="49" t="str">
        <f t="shared" si="5"/>
        <v/>
      </c>
      <c r="AR35" t="str">
        <f t="shared" si="6"/>
        <v/>
      </c>
      <c r="AS35" t="str">
        <f t="shared" si="13"/>
        <v/>
      </c>
      <c r="AT35" t="str">
        <f t="shared" si="7"/>
        <v>__</v>
      </c>
      <c r="AY35" s="7" t="str">
        <f t="shared" si="16"/>
        <v>OK</v>
      </c>
    </row>
    <row r="36" spans="1:51" x14ac:dyDescent="0.3">
      <c r="A36" s="34" t="str">
        <f>IF($AE36="","",VLOOKUP($AE36,[1]VECTOR!$D$1:$E$153,2,0))</f>
        <v/>
      </c>
      <c r="B36" s="67"/>
      <c r="C36" s="68"/>
      <c r="D36" s="68"/>
      <c r="E36" s="69"/>
      <c r="F36" s="68"/>
      <c r="G36" s="68"/>
      <c r="H36" s="70"/>
      <c r="I36" s="70"/>
      <c r="J36" s="71"/>
      <c r="K36" s="72"/>
      <c r="L36" s="72"/>
      <c r="M36" s="68"/>
      <c r="N36" s="68"/>
      <c r="O36" s="68"/>
      <c r="P36" s="74"/>
      <c r="Q36" s="71"/>
      <c r="R36" s="40">
        <f t="shared" si="14"/>
        <v>0</v>
      </c>
      <c r="T36" t="str">
        <f>_xlfn.IFNA(VLOOKUP($U36,[1]CONTRATOS!$A:$D,4,0),"")</f>
        <v/>
      </c>
      <c r="U36" t="str">
        <f t="shared" si="9"/>
        <v>HSBCMEX0</v>
      </c>
      <c r="V36" s="1">
        <f t="shared" si="3"/>
        <v>0</v>
      </c>
      <c r="W36" t="str">
        <f t="shared" si="10"/>
        <v/>
      </c>
      <c r="X36" t="str">
        <f t="shared" si="11"/>
        <v/>
      </c>
      <c r="Y36" s="44">
        <f t="shared" si="1"/>
        <v>0</v>
      </c>
      <c r="Z36" s="44" t="str">
        <f t="shared" si="15"/>
        <v/>
      </c>
      <c r="AA36" s="55" t="str">
        <f t="shared" si="12"/>
        <v/>
      </c>
      <c r="AC36" s="84"/>
      <c r="AD36" s="85"/>
      <c r="AE36" s="84"/>
      <c r="AF36" s="84"/>
      <c r="AG36" s="84"/>
      <c r="AH36" s="84"/>
      <c r="AI36" s="84"/>
      <c r="AJ36" s="84"/>
      <c r="AK36" s="84"/>
      <c r="AL36" s="84"/>
      <c r="AM36" s="86"/>
      <c r="AN36" s="56"/>
      <c r="AO36" s="104"/>
      <c r="AP36" s="47">
        <f t="shared" si="4"/>
        <v>0</v>
      </c>
      <c r="AQ36" s="49" t="str">
        <f t="shared" si="5"/>
        <v/>
      </c>
      <c r="AR36" t="str">
        <f t="shared" si="6"/>
        <v/>
      </c>
      <c r="AS36" t="str">
        <f t="shared" si="13"/>
        <v/>
      </c>
      <c r="AT36" t="str">
        <f t="shared" si="7"/>
        <v>__</v>
      </c>
      <c r="AY36" s="7" t="str">
        <f t="shared" si="16"/>
        <v>OK</v>
      </c>
    </row>
    <row r="37" spans="1:51" x14ac:dyDescent="0.3">
      <c r="A37" s="34" t="str">
        <f>IF($AE37="","",VLOOKUP($AE37,[1]VECTOR!$D$1:$E$153,2,0))</f>
        <v/>
      </c>
      <c r="B37" s="75"/>
      <c r="C37" s="76"/>
      <c r="D37" s="76"/>
      <c r="E37" s="77"/>
      <c r="F37" s="76"/>
      <c r="G37" s="76"/>
      <c r="H37" s="78"/>
      <c r="I37" s="78"/>
      <c r="J37" s="79"/>
      <c r="K37" s="80"/>
      <c r="L37" s="80"/>
      <c r="M37" s="76"/>
      <c r="N37" s="76"/>
      <c r="O37" s="76"/>
      <c r="P37" s="82"/>
      <c r="Q37" s="79"/>
      <c r="R37" s="40">
        <f t="shared" si="14"/>
        <v>0</v>
      </c>
      <c r="T37" t="str">
        <f>_xlfn.IFNA(VLOOKUP($U37,[1]CONTRATOS!$A:$D,4,0),"")</f>
        <v/>
      </c>
      <c r="U37" t="str">
        <f t="shared" si="9"/>
        <v>HSBCMEX0</v>
      </c>
      <c r="V37" s="1">
        <f t="shared" si="3"/>
        <v>0</v>
      </c>
      <c r="W37" t="str">
        <f t="shared" si="10"/>
        <v/>
      </c>
      <c r="X37" t="str">
        <f t="shared" si="11"/>
        <v/>
      </c>
      <c r="Y37" s="44">
        <f t="shared" si="1"/>
        <v>0</v>
      </c>
      <c r="Z37" s="44" t="str">
        <f t="shared" si="15"/>
        <v/>
      </c>
      <c r="AA37" s="55" t="str">
        <f t="shared" si="12"/>
        <v/>
      </c>
      <c r="AC37" s="84"/>
      <c r="AD37" s="85"/>
      <c r="AE37" s="84"/>
      <c r="AF37" s="84"/>
      <c r="AG37" s="84"/>
      <c r="AH37" s="84"/>
      <c r="AI37" s="84"/>
      <c r="AJ37" s="84"/>
      <c r="AK37" s="84"/>
      <c r="AL37" s="84"/>
      <c r="AM37" s="86"/>
      <c r="AN37" s="56"/>
      <c r="AO37" s="104"/>
      <c r="AP37" s="47">
        <f t="shared" si="4"/>
        <v>0</v>
      </c>
      <c r="AQ37" s="49" t="str">
        <f t="shared" si="5"/>
        <v/>
      </c>
      <c r="AR37" t="str">
        <f t="shared" si="6"/>
        <v/>
      </c>
      <c r="AS37" t="str">
        <f t="shared" si="13"/>
        <v/>
      </c>
      <c r="AT37" t="str">
        <f t="shared" si="7"/>
        <v>__</v>
      </c>
      <c r="AY37" s="7" t="str">
        <f t="shared" si="16"/>
        <v>OK</v>
      </c>
    </row>
    <row r="38" spans="1:51" x14ac:dyDescent="0.3">
      <c r="A38" s="34" t="str">
        <f>IF($AE38="","",VLOOKUP($AE38,[1]VECTOR!$D$1:$E$153,2,0))</f>
        <v/>
      </c>
      <c r="B38" s="67"/>
      <c r="C38" s="68"/>
      <c r="D38" s="68"/>
      <c r="E38" s="69"/>
      <c r="F38" s="68"/>
      <c r="G38" s="68"/>
      <c r="H38" s="70"/>
      <c r="I38" s="70"/>
      <c r="J38" s="71"/>
      <c r="K38" s="72"/>
      <c r="L38" s="72"/>
      <c r="M38" s="68"/>
      <c r="N38" s="68"/>
      <c r="O38" s="68"/>
      <c r="P38" s="74"/>
      <c r="Q38" s="71"/>
      <c r="R38" s="40">
        <f t="shared" si="14"/>
        <v>0</v>
      </c>
      <c r="T38" t="str">
        <f>_xlfn.IFNA(VLOOKUP($U38,[1]CONTRATOS!$A:$D,4,0),"")</f>
        <v/>
      </c>
      <c r="U38" t="str">
        <f t="shared" si="9"/>
        <v>HSBCMEX0</v>
      </c>
      <c r="V38" s="1">
        <f t="shared" si="3"/>
        <v>0</v>
      </c>
      <c r="W38" t="str">
        <f t="shared" si="10"/>
        <v/>
      </c>
      <c r="X38" t="str">
        <f t="shared" si="11"/>
        <v/>
      </c>
      <c r="Y38" s="44">
        <f t="shared" si="1"/>
        <v>0</v>
      </c>
      <c r="Z38" s="44" t="str">
        <f t="shared" si="15"/>
        <v/>
      </c>
      <c r="AA38" s="55" t="str">
        <f t="shared" si="12"/>
        <v/>
      </c>
      <c r="AC38" s="84"/>
      <c r="AD38" s="85"/>
      <c r="AE38" s="84"/>
      <c r="AF38" s="84"/>
      <c r="AG38" s="84"/>
      <c r="AH38" s="84"/>
      <c r="AI38" s="84"/>
      <c r="AJ38" s="84"/>
      <c r="AK38" s="84"/>
      <c r="AL38" s="84"/>
      <c r="AM38" s="86"/>
      <c r="AN38" s="56"/>
      <c r="AO38" s="104"/>
      <c r="AP38" s="47">
        <f t="shared" si="4"/>
        <v>0</v>
      </c>
      <c r="AQ38" s="49" t="str">
        <f t="shared" si="5"/>
        <v/>
      </c>
      <c r="AR38" t="str">
        <f t="shared" si="6"/>
        <v/>
      </c>
      <c r="AS38" t="str">
        <f t="shared" si="13"/>
        <v/>
      </c>
      <c r="AT38" t="str">
        <f t="shared" si="7"/>
        <v>__</v>
      </c>
      <c r="AY38" s="7" t="str">
        <f t="shared" si="16"/>
        <v>OK</v>
      </c>
    </row>
    <row r="39" spans="1:51" x14ac:dyDescent="0.3">
      <c r="A39" s="34" t="str">
        <f>IF($AE39="","",VLOOKUP($AE39,[1]VECTOR!$D$1:$E$153,2,0))</f>
        <v/>
      </c>
      <c r="B39" s="75"/>
      <c r="C39" s="76"/>
      <c r="D39" s="76"/>
      <c r="E39" s="77"/>
      <c r="F39" s="76"/>
      <c r="G39" s="76"/>
      <c r="H39" s="78"/>
      <c r="I39" s="78"/>
      <c r="J39" s="79"/>
      <c r="K39" s="80"/>
      <c r="L39" s="80"/>
      <c r="M39" s="76"/>
      <c r="N39" s="76"/>
      <c r="O39" s="76"/>
      <c r="P39" s="82"/>
      <c r="Q39" s="79"/>
      <c r="R39" s="40">
        <f t="shared" si="14"/>
        <v>0</v>
      </c>
      <c r="T39" t="str">
        <f>_xlfn.IFNA(VLOOKUP($U39,[1]CONTRATOS!$A:$D,4,0),"")</f>
        <v/>
      </c>
      <c r="U39" t="str">
        <f t="shared" si="9"/>
        <v>HSBCMEX0</v>
      </c>
      <c r="V39" s="1">
        <f t="shared" si="3"/>
        <v>0</v>
      </c>
      <c r="W39" t="str">
        <f t="shared" si="10"/>
        <v/>
      </c>
      <c r="X39" t="str">
        <f t="shared" si="11"/>
        <v/>
      </c>
      <c r="Y39" s="44">
        <f t="shared" si="1"/>
        <v>0</v>
      </c>
      <c r="Z39" s="44" t="str">
        <f t="shared" si="15"/>
        <v/>
      </c>
      <c r="AA39" s="55" t="str">
        <f t="shared" si="12"/>
        <v/>
      </c>
      <c r="AC39" s="84"/>
      <c r="AD39" s="85"/>
      <c r="AE39" s="84"/>
      <c r="AF39" s="84"/>
      <c r="AG39" s="84"/>
      <c r="AH39" s="84"/>
      <c r="AI39" s="84"/>
      <c r="AJ39" s="84"/>
      <c r="AK39" s="84"/>
      <c r="AL39" s="84"/>
      <c r="AM39" s="86"/>
      <c r="AN39" s="56"/>
      <c r="AO39" s="104"/>
      <c r="AP39" s="47">
        <f t="shared" si="4"/>
        <v>0</v>
      </c>
      <c r="AQ39" s="49" t="str">
        <f t="shared" si="5"/>
        <v/>
      </c>
      <c r="AR39" t="str">
        <f t="shared" si="6"/>
        <v/>
      </c>
      <c r="AS39" t="str">
        <f t="shared" si="13"/>
        <v/>
      </c>
      <c r="AT39" t="str">
        <f t="shared" si="7"/>
        <v>__</v>
      </c>
      <c r="AY39" s="7" t="str">
        <f t="shared" si="16"/>
        <v>OK</v>
      </c>
    </row>
    <row r="40" spans="1:51" x14ac:dyDescent="0.3">
      <c r="A40" s="34" t="str">
        <f>IF($AE40="","",VLOOKUP($AE40,[1]VECTOR!$D$1:$E$153,2,0))</f>
        <v/>
      </c>
      <c r="B40" s="67"/>
      <c r="C40" s="68"/>
      <c r="D40" s="68"/>
      <c r="E40" s="69"/>
      <c r="F40" s="68"/>
      <c r="G40" s="68"/>
      <c r="H40" s="70"/>
      <c r="I40" s="70"/>
      <c r="J40" s="71"/>
      <c r="K40" s="72"/>
      <c r="L40" s="72"/>
      <c r="M40" s="68"/>
      <c r="N40" s="68"/>
      <c r="O40" s="68"/>
      <c r="P40" s="74"/>
      <c r="Q40" s="71"/>
      <c r="R40" s="40">
        <f t="shared" si="14"/>
        <v>0</v>
      </c>
      <c r="T40" t="str">
        <f>_xlfn.IFNA(VLOOKUP($U40,[1]CONTRATOS!$A:$D,4,0),"")</f>
        <v/>
      </c>
      <c r="U40" t="str">
        <f t="shared" si="9"/>
        <v>HSBCMEX0</v>
      </c>
      <c r="V40" s="1">
        <f t="shared" si="3"/>
        <v>0</v>
      </c>
      <c r="W40" t="str">
        <f t="shared" si="10"/>
        <v/>
      </c>
      <c r="X40" t="str">
        <f t="shared" si="11"/>
        <v/>
      </c>
      <c r="Y40" s="44">
        <f t="shared" si="1"/>
        <v>0</v>
      </c>
      <c r="Z40" s="44" t="str">
        <f t="shared" si="15"/>
        <v/>
      </c>
      <c r="AA40" s="55" t="str">
        <f t="shared" si="12"/>
        <v/>
      </c>
      <c r="AC40" s="84"/>
      <c r="AD40" s="85"/>
      <c r="AE40" s="84"/>
      <c r="AF40" s="84"/>
      <c r="AG40" s="84"/>
      <c r="AH40" s="84"/>
      <c r="AI40" s="84"/>
      <c r="AJ40" s="84"/>
      <c r="AK40" s="84"/>
      <c r="AL40" s="84"/>
      <c r="AM40" s="86"/>
      <c r="AN40" s="56"/>
      <c r="AO40" s="104"/>
      <c r="AP40" s="47">
        <f t="shared" si="4"/>
        <v>0</v>
      </c>
      <c r="AQ40" s="49" t="str">
        <f t="shared" si="5"/>
        <v/>
      </c>
      <c r="AR40" t="str">
        <f t="shared" si="6"/>
        <v/>
      </c>
      <c r="AS40" t="str">
        <f t="shared" si="13"/>
        <v/>
      </c>
      <c r="AT40" t="str">
        <f t="shared" si="7"/>
        <v>__</v>
      </c>
      <c r="AY40" s="7" t="str">
        <f t="shared" si="16"/>
        <v>OK</v>
      </c>
    </row>
    <row r="41" spans="1:51" x14ac:dyDescent="0.3">
      <c r="A41" s="34" t="str">
        <f>IF($AE41="","",VLOOKUP($AE41,[1]VECTOR!$D$1:$E$153,2,0))</f>
        <v/>
      </c>
      <c r="B41" s="75"/>
      <c r="C41" s="76"/>
      <c r="D41" s="76"/>
      <c r="E41" s="77"/>
      <c r="F41" s="76"/>
      <c r="G41" s="76"/>
      <c r="H41" s="78"/>
      <c r="I41" s="78"/>
      <c r="J41" s="79"/>
      <c r="K41" s="80"/>
      <c r="L41" s="80"/>
      <c r="M41" s="76"/>
      <c r="N41" s="76"/>
      <c r="O41" s="76"/>
      <c r="P41" s="82"/>
      <c r="Q41" s="79"/>
      <c r="R41" s="40">
        <f t="shared" si="14"/>
        <v>0</v>
      </c>
      <c r="T41" t="str">
        <f>_xlfn.IFNA(VLOOKUP($U41,[1]CONTRATOS!$A:$D,4,0),"")</f>
        <v/>
      </c>
      <c r="U41" t="str">
        <f t="shared" si="9"/>
        <v>HSBCMEX0</v>
      </c>
      <c r="V41" s="1">
        <f t="shared" si="3"/>
        <v>0</v>
      </c>
      <c r="W41" t="str">
        <f t="shared" si="10"/>
        <v/>
      </c>
      <c r="X41" t="str">
        <f t="shared" si="11"/>
        <v/>
      </c>
      <c r="Y41" s="44">
        <f t="shared" si="1"/>
        <v>0</v>
      </c>
      <c r="Z41" s="44" t="str">
        <f t="shared" si="15"/>
        <v/>
      </c>
      <c r="AA41" s="55" t="str">
        <f t="shared" si="12"/>
        <v/>
      </c>
      <c r="AC41" s="84"/>
      <c r="AD41" s="85"/>
      <c r="AE41" s="84"/>
      <c r="AF41" s="84"/>
      <c r="AG41" s="84"/>
      <c r="AH41" s="84"/>
      <c r="AI41" s="84"/>
      <c r="AJ41" s="84"/>
      <c r="AK41" s="84"/>
      <c r="AL41" s="84"/>
      <c r="AM41" s="86"/>
      <c r="AN41" s="56"/>
      <c r="AO41" s="104"/>
      <c r="AP41" s="47">
        <f t="shared" si="4"/>
        <v>0</v>
      </c>
      <c r="AQ41" s="49" t="str">
        <f t="shared" si="5"/>
        <v/>
      </c>
      <c r="AR41" t="str">
        <f t="shared" si="6"/>
        <v/>
      </c>
      <c r="AS41" t="str">
        <f t="shared" si="13"/>
        <v/>
      </c>
      <c r="AT41" t="str">
        <f t="shared" si="7"/>
        <v>__</v>
      </c>
      <c r="AY41" s="7" t="str">
        <f t="shared" si="16"/>
        <v>OK</v>
      </c>
    </row>
    <row r="42" spans="1:51" x14ac:dyDescent="0.3">
      <c r="A42" s="34" t="str">
        <f>IF($AE42="","",VLOOKUP($AE42,[1]VECTOR!$D$1:$E$153,2,0))</f>
        <v/>
      </c>
      <c r="B42" s="67"/>
      <c r="C42" s="68"/>
      <c r="D42" s="68"/>
      <c r="E42" s="69"/>
      <c r="F42" s="68"/>
      <c r="G42" s="68"/>
      <c r="H42" s="70"/>
      <c r="I42" s="70"/>
      <c r="J42" s="71"/>
      <c r="K42" s="72"/>
      <c r="L42" s="72"/>
      <c r="M42" s="68"/>
      <c r="N42" s="68"/>
      <c r="O42" s="68"/>
      <c r="P42" s="74"/>
      <c r="Q42" s="71"/>
      <c r="R42" s="40">
        <f t="shared" si="14"/>
        <v>0</v>
      </c>
      <c r="T42" t="str">
        <f>_xlfn.IFNA(VLOOKUP($U42,[1]CONTRATOS!$A:$D,4,0),"")</f>
        <v/>
      </c>
      <c r="U42" t="str">
        <f t="shared" si="9"/>
        <v>HSBCMEX0</v>
      </c>
      <c r="V42" s="1">
        <f t="shared" si="3"/>
        <v>0</v>
      </c>
      <c r="W42" t="str">
        <f t="shared" si="10"/>
        <v/>
      </c>
      <c r="X42" t="str">
        <f t="shared" si="11"/>
        <v/>
      </c>
      <c r="Y42" s="44">
        <f t="shared" si="1"/>
        <v>0</v>
      </c>
      <c r="Z42" s="44" t="str">
        <f t="shared" si="15"/>
        <v/>
      </c>
      <c r="AA42" s="55" t="str">
        <f t="shared" si="12"/>
        <v/>
      </c>
      <c r="AC42" s="84"/>
      <c r="AD42" s="85"/>
      <c r="AE42" s="84"/>
      <c r="AF42" s="84"/>
      <c r="AG42" s="84"/>
      <c r="AH42" s="84"/>
      <c r="AI42" s="84"/>
      <c r="AJ42" s="84"/>
      <c r="AK42" s="84"/>
      <c r="AL42" s="84"/>
      <c r="AM42" s="86"/>
      <c r="AN42" s="56"/>
      <c r="AO42" s="104"/>
      <c r="AP42" s="47">
        <f t="shared" si="4"/>
        <v>0</v>
      </c>
      <c r="AQ42" s="49" t="str">
        <f t="shared" si="5"/>
        <v/>
      </c>
      <c r="AR42" t="str">
        <f t="shared" si="6"/>
        <v/>
      </c>
      <c r="AS42" t="str">
        <f t="shared" si="13"/>
        <v/>
      </c>
      <c r="AT42" t="str">
        <f t="shared" si="7"/>
        <v>__</v>
      </c>
      <c r="AY42" s="7" t="str">
        <f t="shared" si="16"/>
        <v>OK</v>
      </c>
    </row>
    <row r="43" spans="1:51" x14ac:dyDescent="0.3">
      <c r="A43" s="34" t="str">
        <f>IF($AE43="","",VLOOKUP($AE43,[1]VECTOR!$D$1:$E$153,2,0))</f>
        <v/>
      </c>
      <c r="B43" s="75"/>
      <c r="C43" s="76"/>
      <c r="D43" s="76"/>
      <c r="E43" s="77"/>
      <c r="F43" s="76"/>
      <c r="G43" s="76"/>
      <c r="H43" s="78"/>
      <c r="I43" s="78"/>
      <c r="J43" s="79"/>
      <c r="K43" s="80"/>
      <c r="L43" s="80"/>
      <c r="M43" s="76"/>
      <c r="N43" s="76"/>
      <c r="O43" s="76"/>
      <c r="P43" s="82"/>
      <c r="Q43" s="79"/>
      <c r="R43" s="40">
        <f t="shared" si="14"/>
        <v>0</v>
      </c>
      <c r="T43" t="str">
        <f>_xlfn.IFNA(VLOOKUP($U43,[1]CONTRATOS!$A:$D,4,0),"")</f>
        <v/>
      </c>
      <c r="U43" t="str">
        <f t="shared" si="9"/>
        <v>HSBCMEX0</v>
      </c>
      <c r="V43" s="1">
        <f t="shared" si="3"/>
        <v>0</v>
      </c>
      <c r="W43" t="str">
        <f t="shared" si="10"/>
        <v/>
      </c>
      <c r="X43" t="str">
        <f t="shared" si="11"/>
        <v/>
      </c>
      <c r="Y43" s="44">
        <f t="shared" si="1"/>
        <v>0</v>
      </c>
      <c r="Z43" s="44" t="str">
        <f t="shared" si="15"/>
        <v/>
      </c>
      <c r="AA43" s="55" t="str">
        <f t="shared" si="12"/>
        <v/>
      </c>
      <c r="AC43" s="84"/>
      <c r="AD43" s="85"/>
      <c r="AE43" s="84"/>
      <c r="AF43" s="84"/>
      <c r="AG43" s="84"/>
      <c r="AH43" s="84"/>
      <c r="AI43" s="84"/>
      <c r="AJ43" s="84"/>
      <c r="AK43" s="84"/>
      <c r="AL43" s="84"/>
      <c r="AM43" s="86"/>
      <c r="AN43" s="56"/>
      <c r="AO43" s="104"/>
      <c r="AP43" s="47">
        <f t="shared" si="4"/>
        <v>0</v>
      </c>
      <c r="AQ43" s="49" t="str">
        <f t="shared" si="5"/>
        <v/>
      </c>
      <c r="AR43" t="str">
        <f t="shared" si="6"/>
        <v/>
      </c>
      <c r="AS43" t="str">
        <f t="shared" si="13"/>
        <v/>
      </c>
      <c r="AT43" t="str">
        <f t="shared" si="7"/>
        <v>__</v>
      </c>
      <c r="AY43" s="7" t="str">
        <f t="shared" si="16"/>
        <v>OK</v>
      </c>
    </row>
    <row r="44" spans="1:51" x14ac:dyDescent="0.3">
      <c r="A44" s="34" t="str">
        <f>IF($AE44="","",VLOOKUP($AE44,[1]VECTOR!$D$1:$E$153,2,0))</f>
        <v/>
      </c>
      <c r="B44" s="67"/>
      <c r="C44" s="68"/>
      <c r="D44" s="68"/>
      <c r="E44" s="69"/>
      <c r="F44" s="68"/>
      <c r="G44" s="68"/>
      <c r="H44" s="70"/>
      <c r="I44" s="70"/>
      <c r="J44" s="71"/>
      <c r="K44" s="72"/>
      <c r="L44" s="72"/>
      <c r="M44" s="68"/>
      <c r="N44" s="68"/>
      <c r="O44" s="68"/>
      <c r="P44" s="74"/>
      <c r="Q44" s="71"/>
      <c r="R44" s="40">
        <f t="shared" si="14"/>
        <v>0</v>
      </c>
      <c r="T44" t="str">
        <f>_xlfn.IFNA(VLOOKUP($U44,[1]CONTRATOS!$A:$D,4,0),"")</f>
        <v/>
      </c>
      <c r="U44" t="str">
        <f t="shared" si="9"/>
        <v>HSBCMEX0</v>
      </c>
      <c r="V44" s="1">
        <f t="shared" si="3"/>
        <v>0</v>
      </c>
      <c r="W44" t="str">
        <f t="shared" si="10"/>
        <v/>
      </c>
      <c r="X44" t="str">
        <f t="shared" si="11"/>
        <v/>
      </c>
      <c r="Y44" s="44">
        <f t="shared" si="1"/>
        <v>0</v>
      </c>
      <c r="Z44" s="44" t="str">
        <f t="shared" si="15"/>
        <v/>
      </c>
      <c r="AA44" s="55" t="str">
        <f t="shared" si="12"/>
        <v/>
      </c>
      <c r="AC44" s="84"/>
      <c r="AD44" s="85"/>
      <c r="AE44" s="84"/>
      <c r="AF44" s="84"/>
      <c r="AG44" s="84"/>
      <c r="AH44" s="84"/>
      <c r="AI44" s="84"/>
      <c r="AJ44" s="84"/>
      <c r="AK44" s="84"/>
      <c r="AL44" s="84"/>
      <c r="AM44" s="86"/>
      <c r="AN44" s="56"/>
      <c r="AO44" s="104"/>
      <c r="AP44" s="47">
        <f t="shared" si="4"/>
        <v>0</v>
      </c>
      <c r="AQ44" s="49" t="str">
        <f t="shared" si="5"/>
        <v/>
      </c>
      <c r="AR44" t="str">
        <f t="shared" si="6"/>
        <v/>
      </c>
      <c r="AS44" t="str">
        <f t="shared" si="13"/>
        <v/>
      </c>
      <c r="AT44" t="str">
        <f t="shared" si="7"/>
        <v>__</v>
      </c>
      <c r="AY44" s="7" t="str">
        <f t="shared" si="16"/>
        <v>OK</v>
      </c>
    </row>
    <row r="45" spans="1:51" x14ac:dyDescent="0.3">
      <c r="A45" s="34" t="str">
        <f>IF($AE45="","",VLOOKUP($AE45,[1]VECTOR!$D$1:$E$153,2,0))</f>
        <v/>
      </c>
      <c r="B45" s="67"/>
      <c r="C45" s="68"/>
      <c r="D45" s="68"/>
      <c r="E45" s="69"/>
      <c r="F45" s="68"/>
      <c r="G45" s="68"/>
      <c r="H45" s="70"/>
      <c r="I45" s="70"/>
      <c r="J45" s="71"/>
      <c r="K45" s="72"/>
      <c r="L45" s="72"/>
      <c r="M45" s="68"/>
      <c r="N45" s="68"/>
      <c r="O45" s="68"/>
      <c r="P45" s="74"/>
      <c r="Q45" s="71"/>
      <c r="R45" s="40">
        <f t="shared" si="14"/>
        <v>0</v>
      </c>
      <c r="T45" t="str">
        <f>_xlfn.IFNA(VLOOKUP($U45,[1]CONTRATOS!$A:$D,4,0),"")</f>
        <v/>
      </c>
      <c r="U45" t="str">
        <f t="shared" si="9"/>
        <v>HSBCMEX0</v>
      </c>
      <c r="V45" s="1">
        <f t="shared" si="3"/>
        <v>0</v>
      </c>
      <c r="W45" t="str">
        <f t="shared" si="10"/>
        <v/>
      </c>
      <c r="X45" t="str">
        <f t="shared" si="11"/>
        <v/>
      </c>
      <c r="Y45" s="44">
        <f t="shared" si="1"/>
        <v>0</v>
      </c>
      <c r="Z45" s="44" t="str">
        <f t="shared" si="15"/>
        <v/>
      </c>
      <c r="AA45" s="55" t="str">
        <f t="shared" si="12"/>
        <v/>
      </c>
      <c r="AC45" s="84"/>
      <c r="AD45" s="85"/>
      <c r="AE45" s="84"/>
      <c r="AF45" s="84"/>
      <c r="AG45" s="84"/>
      <c r="AH45" s="84"/>
      <c r="AI45" s="84"/>
      <c r="AJ45" s="84"/>
      <c r="AK45" s="84"/>
      <c r="AL45" s="84"/>
      <c r="AM45" s="86"/>
      <c r="AP45" s="47">
        <f t="shared" si="4"/>
        <v>0</v>
      </c>
      <c r="AQ45" s="49" t="str">
        <f t="shared" si="5"/>
        <v/>
      </c>
      <c r="AR45" t="str">
        <f t="shared" si="6"/>
        <v/>
      </c>
      <c r="AS45" t="str">
        <f t="shared" si="13"/>
        <v/>
      </c>
      <c r="AT45" t="str">
        <f t="shared" si="7"/>
        <v>__</v>
      </c>
      <c r="AY45" s="7" t="str">
        <f t="shared" si="16"/>
        <v>OK</v>
      </c>
    </row>
    <row r="46" spans="1:51" x14ac:dyDescent="0.3">
      <c r="A46" s="34" t="str">
        <f>IF($AE46="","",VLOOKUP($AE46,[1]VECTOR!$D$1:$E$153,2,0))</f>
        <v/>
      </c>
      <c r="B46" s="67"/>
      <c r="C46" s="68"/>
      <c r="D46" s="68"/>
      <c r="E46" s="69"/>
      <c r="F46" s="68"/>
      <c r="G46" s="68"/>
      <c r="H46" s="70"/>
      <c r="I46" s="70"/>
      <c r="J46" s="71"/>
      <c r="K46" s="72"/>
      <c r="L46" s="72"/>
      <c r="M46" s="68"/>
      <c r="N46" s="68"/>
      <c r="O46" s="68"/>
      <c r="P46" s="74"/>
      <c r="Q46" s="71"/>
      <c r="R46" s="40">
        <f t="shared" si="14"/>
        <v>0</v>
      </c>
      <c r="T46" t="str">
        <f>_xlfn.IFNA(VLOOKUP($U46,[1]CONTRATOS!$A:$D,4,0),"")</f>
        <v/>
      </c>
      <c r="U46" t="str">
        <f t="shared" si="9"/>
        <v>HSBCMEX0</v>
      </c>
      <c r="V46" s="1">
        <f t="shared" si="3"/>
        <v>0</v>
      </c>
      <c r="W46" t="str">
        <f t="shared" si="10"/>
        <v/>
      </c>
      <c r="X46" t="str">
        <f t="shared" si="11"/>
        <v/>
      </c>
      <c r="Y46" s="44">
        <f t="shared" si="1"/>
        <v>0</v>
      </c>
      <c r="Z46" s="44" t="str">
        <f t="shared" si="15"/>
        <v/>
      </c>
      <c r="AA46" s="55" t="str">
        <f t="shared" si="12"/>
        <v/>
      </c>
      <c r="AC46" s="84"/>
      <c r="AD46" s="85"/>
      <c r="AE46" s="84"/>
      <c r="AF46" s="84"/>
      <c r="AG46" s="84"/>
      <c r="AH46" s="84"/>
      <c r="AI46" s="84"/>
      <c r="AJ46" s="84"/>
      <c r="AK46" s="84"/>
      <c r="AL46" s="84"/>
      <c r="AM46" s="86"/>
      <c r="AP46" s="47">
        <f t="shared" si="4"/>
        <v>0</v>
      </c>
      <c r="AQ46" s="49" t="str">
        <f t="shared" si="5"/>
        <v/>
      </c>
      <c r="AR46" t="str">
        <f t="shared" si="6"/>
        <v/>
      </c>
      <c r="AS46" t="str">
        <f t="shared" si="13"/>
        <v/>
      </c>
      <c r="AT46" t="str">
        <f t="shared" si="7"/>
        <v>__</v>
      </c>
      <c r="AY46" s="7" t="str">
        <f t="shared" si="16"/>
        <v>OK</v>
      </c>
    </row>
    <row r="47" spans="1:51" x14ac:dyDescent="0.3">
      <c r="A47" s="34" t="str">
        <f>IF($AE47="","",VLOOKUP($AE47,[1]VECTOR!$D$1:$E$153,2,0))</f>
        <v/>
      </c>
      <c r="B47" s="67"/>
      <c r="C47" s="68"/>
      <c r="D47" s="68"/>
      <c r="E47" s="69"/>
      <c r="F47" s="68"/>
      <c r="G47" s="68"/>
      <c r="H47" s="70"/>
      <c r="I47" s="70"/>
      <c r="J47" s="71"/>
      <c r="K47" s="72"/>
      <c r="L47" s="72"/>
      <c r="M47" s="68"/>
      <c r="N47" s="68"/>
      <c r="O47" s="68"/>
      <c r="P47" s="74"/>
      <c r="Q47" s="71"/>
      <c r="R47" s="40">
        <f t="shared" si="14"/>
        <v>0</v>
      </c>
      <c r="T47" t="str">
        <f>_xlfn.IFNA(VLOOKUP($U47,[1]CONTRATOS!$A:$D,4,0),"")</f>
        <v/>
      </c>
      <c r="U47" t="str">
        <f t="shared" si="9"/>
        <v>HSBCMEX0</v>
      </c>
      <c r="V47" s="1">
        <f t="shared" si="3"/>
        <v>0</v>
      </c>
      <c r="W47" t="str">
        <f t="shared" si="10"/>
        <v/>
      </c>
      <c r="X47" t="str">
        <f t="shared" si="11"/>
        <v/>
      </c>
      <c r="Y47" s="44">
        <f t="shared" si="1"/>
        <v>0</v>
      </c>
      <c r="Z47" s="44" t="str">
        <f t="shared" si="15"/>
        <v/>
      </c>
      <c r="AA47" s="55" t="str">
        <f t="shared" si="12"/>
        <v/>
      </c>
      <c r="AC47" s="84"/>
      <c r="AD47" s="85"/>
      <c r="AE47" s="84"/>
      <c r="AF47" s="84"/>
      <c r="AG47" s="84"/>
      <c r="AH47" s="84"/>
      <c r="AI47" s="84"/>
      <c r="AJ47" s="84"/>
      <c r="AK47" s="84"/>
      <c r="AL47" s="84"/>
      <c r="AM47" s="86"/>
      <c r="AP47" s="47">
        <f t="shared" si="4"/>
        <v>0</v>
      </c>
      <c r="AQ47" s="49" t="str">
        <f t="shared" si="5"/>
        <v/>
      </c>
      <c r="AR47" t="str">
        <f t="shared" si="6"/>
        <v/>
      </c>
      <c r="AS47" t="str">
        <f t="shared" si="13"/>
        <v/>
      </c>
      <c r="AT47" t="str">
        <f t="shared" si="7"/>
        <v>__</v>
      </c>
      <c r="AY47" s="7" t="str">
        <f t="shared" si="16"/>
        <v>OK</v>
      </c>
    </row>
    <row r="48" spans="1:51" x14ac:dyDescent="0.3">
      <c r="A48" s="34" t="str">
        <f>IF($AE48="","",VLOOKUP($AE48,[1]VECTOR!$D$1:$E$153,2,0))</f>
        <v/>
      </c>
      <c r="B48" s="67"/>
      <c r="C48" s="68"/>
      <c r="D48" s="68"/>
      <c r="E48" s="69"/>
      <c r="F48" s="68"/>
      <c r="G48" s="68"/>
      <c r="H48" s="70"/>
      <c r="I48" s="70"/>
      <c r="J48" s="71"/>
      <c r="K48" s="72"/>
      <c r="L48" s="72"/>
      <c r="M48" s="68"/>
      <c r="N48" s="68"/>
      <c r="O48" s="68"/>
      <c r="P48" s="74"/>
      <c r="Q48" s="71"/>
      <c r="R48" s="40">
        <f t="shared" si="14"/>
        <v>0</v>
      </c>
      <c r="T48" t="str">
        <f>_xlfn.IFNA(VLOOKUP($U48,[1]CONTRATOS!$A:$D,4,0),"")</f>
        <v/>
      </c>
      <c r="U48" t="str">
        <f t="shared" si="9"/>
        <v>HSBCMEX0</v>
      </c>
      <c r="V48" s="1">
        <f t="shared" si="3"/>
        <v>0</v>
      </c>
      <c r="W48" t="str">
        <f t="shared" si="10"/>
        <v/>
      </c>
      <c r="X48" t="str">
        <f t="shared" si="11"/>
        <v/>
      </c>
      <c r="Y48" s="44">
        <f t="shared" si="1"/>
        <v>0</v>
      </c>
      <c r="Z48" s="44" t="str">
        <f t="shared" si="15"/>
        <v/>
      </c>
      <c r="AA48" s="55" t="str">
        <f t="shared" si="12"/>
        <v/>
      </c>
      <c r="AC48" s="84"/>
      <c r="AD48" s="85"/>
      <c r="AE48" s="84"/>
      <c r="AF48" s="84"/>
      <c r="AG48" s="84"/>
      <c r="AH48" s="84"/>
      <c r="AI48" s="84"/>
      <c r="AJ48" s="84"/>
      <c r="AK48" s="84"/>
      <c r="AL48" s="84"/>
      <c r="AM48" s="86"/>
      <c r="AP48" s="47">
        <f t="shared" si="4"/>
        <v>0</v>
      </c>
      <c r="AQ48" s="49" t="str">
        <f t="shared" si="5"/>
        <v/>
      </c>
      <c r="AR48" t="str">
        <f t="shared" si="6"/>
        <v/>
      </c>
      <c r="AS48" t="str">
        <f t="shared" si="13"/>
        <v/>
      </c>
      <c r="AT48" t="str">
        <f t="shared" si="7"/>
        <v>__</v>
      </c>
      <c r="AY48" s="7" t="str">
        <f t="shared" si="16"/>
        <v>OK</v>
      </c>
    </row>
    <row r="49" spans="1:51" x14ac:dyDescent="0.3">
      <c r="A49" s="34" t="str">
        <f>IF($AE49="","",VLOOKUP($AE49,[1]VECTOR!$D$1:$E$153,2,0))</f>
        <v/>
      </c>
      <c r="B49" s="67"/>
      <c r="C49" s="68"/>
      <c r="D49" s="68"/>
      <c r="E49" s="69"/>
      <c r="F49" s="68"/>
      <c r="G49" s="68"/>
      <c r="H49" s="70"/>
      <c r="I49" s="70"/>
      <c r="J49" s="71"/>
      <c r="K49" s="72"/>
      <c r="L49" s="72"/>
      <c r="M49" s="68"/>
      <c r="N49" s="68"/>
      <c r="O49" s="68"/>
      <c r="P49" s="74"/>
      <c r="Q49" s="71"/>
      <c r="R49" s="40">
        <f t="shared" si="14"/>
        <v>0</v>
      </c>
      <c r="T49" t="str">
        <f>_xlfn.IFNA(VLOOKUP($U49,[1]CONTRATOS!$A:$D,4,0),"")</f>
        <v/>
      </c>
      <c r="U49" t="str">
        <f t="shared" si="9"/>
        <v>HSBCMEX0</v>
      </c>
      <c r="V49" s="1">
        <f t="shared" si="3"/>
        <v>0</v>
      </c>
      <c r="W49" t="str">
        <f t="shared" si="10"/>
        <v/>
      </c>
      <c r="X49" t="str">
        <f t="shared" si="11"/>
        <v/>
      </c>
      <c r="Y49" s="44">
        <f t="shared" si="1"/>
        <v>0</v>
      </c>
      <c r="Z49" s="44" t="str">
        <f t="shared" si="15"/>
        <v/>
      </c>
      <c r="AA49" s="55" t="str">
        <f t="shared" si="12"/>
        <v/>
      </c>
      <c r="AC49" s="84"/>
      <c r="AD49" s="85"/>
      <c r="AE49" s="84"/>
      <c r="AF49" s="84"/>
      <c r="AG49" s="84"/>
      <c r="AH49" s="84"/>
      <c r="AI49" s="84"/>
      <c r="AJ49" s="84"/>
      <c r="AK49" s="84"/>
      <c r="AL49" s="84"/>
      <c r="AM49" s="86"/>
      <c r="AP49" s="47">
        <f t="shared" si="4"/>
        <v>0</v>
      </c>
      <c r="AQ49" s="49" t="str">
        <f t="shared" si="5"/>
        <v/>
      </c>
      <c r="AR49" t="str">
        <f t="shared" si="6"/>
        <v/>
      </c>
      <c r="AS49" t="str">
        <f t="shared" si="13"/>
        <v/>
      </c>
      <c r="AT49" t="str">
        <f t="shared" si="7"/>
        <v>__</v>
      </c>
      <c r="AY49" s="7" t="str">
        <f t="shared" si="16"/>
        <v>OK</v>
      </c>
    </row>
    <row r="50" spans="1:51" x14ac:dyDescent="0.3">
      <c r="A50" s="34" t="str">
        <f>IF($AE50="","",VLOOKUP($AE50,[1]VECTOR!$D$1:$E$153,2,0))</f>
        <v/>
      </c>
      <c r="B50" s="67"/>
      <c r="C50" s="68"/>
      <c r="D50" s="68"/>
      <c r="E50" s="69"/>
      <c r="F50" s="68"/>
      <c r="G50" s="68"/>
      <c r="H50" s="70"/>
      <c r="I50" s="70"/>
      <c r="J50" s="71"/>
      <c r="K50" s="72"/>
      <c r="L50" s="72"/>
      <c r="M50" s="68"/>
      <c r="N50" s="68"/>
      <c r="O50" s="68"/>
      <c r="P50" s="74"/>
      <c r="Q50" s="71"/>
      <c r="R50" s="40">
        <f t="shared" si="14"/>
        <v>0</v>
      </c>
      <c r="T50" t="str">
        <f>_xlfn.IFNA(VLOOKUP($U50,[1]CONTRATOS!$A:$D,4,0),"")</f>
        <v/>
      </c>
      <c r="U50" t="str">
        <f t="shared" si="9"/>
        <v>HSBCMEX0</v>
      </c>
      <c r="V50" s="1">
        <f t="shared" si="3"/>
        <v>0</v>
      </c>
      <c r="W50" t="str">
        <f t="shared" si="10"/>
        <v/>
      </c>
      <c r="X50" t="str">
        <f t="shared" si="11"/>
        <v/>
      </c>
      <c r="Y50" s="44">
        <f t="shared" si="1"/>
        <v>0</v>
      </c>
      <c r="Z50" s="44" t="str">
        <f t="shared" si="15"/>
        <v/>
      </c>
      <c r="AA50" s="55" t="str">
        <f t="shared" si="12"/>
        <v/>
      </c>
      <c r="AC50" s="84"/>
      <c r="AD50" s="85"/>
      <c r="AE50" s="84"/>
      <c r="AF50" s="84"/>
      <c r="AG50" s="84"/>
      <c r="AH50" s="84"/>
      <c r="AI50" s="84"/>
      <c r="AJ50" s="84"/>
      <c r="AK50" s="84"/>
      <c r="AL50" s="84"/>
      <c r="AM50" s="86"/>
      <c r="AP50" s="47">
        <f t="shared" si="4"/>
        <v>0</v>
      </c>
      <c r="AQ50" s="49" t="str">
        <f t="shared" si="5"/>
        <v/>
      </c>
      <c r="AR50" t="str">
        <f t="shared" si="6"/>
        <v/>
      </c>
      <c r="AS50" t="str">
        <f t="shared" si="13"/>
        <v/>
      </c>
      <c r="AT50" t="str">
        <f t="shared" si="7"/>
        <v>__</v>
      </c>
      <c r="AY50" s="7" t="str">
        <f t="shared" si="16"/>
        <v>OK</v>
      </c>
    </row>
    <row r="51" spans="1:51" x14ac:dyDescent="0.3">
      <c r="A51" s="34" t="str">
        <f>IF($AE51="","",VLOOKUP($AE51,[1]VECTOR!$D$1:$E$153,2,0))</f>
        <v/>
      </c>
      <c r="B51" s="67"/>
      <c r="C51" s="68"/>
      <c r="D51" s="68"/>
      <c r="E51" s="69"/>
      <c r="F51" s="68"/>
      <c r="G51" s="68"/>
      <c r="H51" s="70"/>
      <c r="I51" s="70"/>
      <c r="J51" s="71"/>
      <c r="K51" s="72"/>
      <c r="L51" s="72"/>
      <c r="M51" s="68"/>
      <c r="N51" s="68"/>
      <c r="O51" s="68"/>
      <c r="P51" s="74"/>
      <c r="Q51" s="71"/>
      <c r="R51" s="40">
        <f t="shared" si="14"/>
        <v>0</v>
      </c>
      <c r="T51" t="str">
        <f>_xlfn.IFNA(VLOOKUP($U51,[1]CONTRATOS!$A:$D,4,0),"")</f>
        <v/>
      </c>
      <c r="U51" t="str">
        <f t="shared" si="9"/>
        <v>HSBCMEX0</v>
      </c>
      <c r="V51" s="1">
        <f t="shared" si="3"/>
        <v>0</v>
      </c>
      <c r="W51" t="str">
        <f t="shared" si="10"/>
        <v/>
      </c>
      <c r="X51" t="str">
        <f t="shared" si="11"/>
        <v/>
      </c>
      <c r="Y51" s="44">
        <f t="shared" si="1"/>
        <v>0</v>
      </c>
      <c r="Z51" s="44" t="str">
        <f t="shared" si="15"/>
        <v/>
      </c>
      <c r="AA51" s="55" t="str">
        <f t="shared" si="12"/>
        <v/>
      </c>
      <c r="AC51" s="84"/>
      <c r="AD51" s="85"/>
      <c r="AE51" s="84"/>
      <c r="AF51" s="84"/>
      <c r="AG51" s="84"/>
      <c r="AH51" s="84"/>
      <c r="AI51" s="84"/>
      <c r="AJ51" s="84"/>
      <c r="AK51" s="84"/>
      <c r="AL51" s="84"/>
      <c r="AM51" s="86"/>
      <c r="AP51" s="47">
        <f t="shared" si="4"/>
        <v>0</v>
      </c>
      <c r="AQ51" s="49" t="str">
        <f t="shared" si="5"/>
        <v/>
      </c>
      <c r="AR51" t="str">
        <f t="shared" si="6"/>
        <v/>
      </c>
      <c r="AS51" t="str">
        <f t="shared" si="13"/>
        <v/>
      </c>
      <c r="AT51" t="str">
        <f t="shared" si="7"/>
        <v>__</v>
      </c>
      <c r="AY51" s="7" t="str">
        <f t="shared" si="16"/>
        <v>OK</v>
      </c>
    </row>
    <row r="52" spans="1:51" x14ac:dyDescent="0.3">
      <c r="A52" s="34" t="str">
        <f>IF($AE52="","",VLOOKUP($AE52,[1]VECTOR!$D$1:$E$153,2,0))</f>
        <v/>
      </c>
      <c r="B52" s="67"/>
      <c r="C52" s="68"/>
      <c r="D52" s="68"/>
      <c r="E52" s="69"/>
      <c r="F52" s="68"/>
      <c r="G52" s="68"/>
      <c r="H52" s="70"/>
      <c r="I52" s="70"/>
      <c r="J52" s="71"/>
      <c r="K52" s="72"/>
      <c r="L52" s="72"/>
      <c r="M52" s="68"/>
      <c r="N52" s="68"/>
      <c r="O52" s="68"/>
      <c r="P52" s="74"/>
      <c r="Q52" s="71"/>
      <c r="R52" s="40">
        <f t="shared" si="14"/>
        <v>0</v>
      </c>
      <c r="T52" t="str">
        <f>_xlfn.IFNA(VLOOKUP($U52,[1]CONTRATOS!$A:$D,4,0),"")</f>
        <v/>
      </c>
      <c r="U52" t="str">
        <f t="shared" si="9"/>
        <v>HSBCMEX0</v>
      </c>
      <c r="V52" s="1">
        <f t="shared" si="3"/>
        <v>0</v>
      </c>
      <c r="W52" t="str">
        <f t="shared" si="10"/>
        <v/>
      </c>
      <c r="X52" t="str">
        <f t="shared" si="11"/>
        <v/>
      </c>
      <c r="Y52" s="44">
        <f t="shared" si="1"/>
        <v>0</v>
      </c>
      <c r="Z52" s="44" t="str">
        <f t="shared" si="15"/>
        <v/>
      </c>
      <c r="AA52" s="55" t="str">
        <f t="shared" si="12"/>
        <v/>
      </c>
      <c r="AC52" s="84"/>
      <c r="AD52" s="85"/>
      <c r="AE52" s="84"/>
      <c r="AF52" s="84"/>
      <c r="AG52" s="84"/>
      <c r="AH52" s="84"/>
      <c r="AI52" s="84"/>
      <c r="AJ52" s="84"/>
      <c r="AK52" s="84"/>
      <c r="AL52" s="84"/>
      <c r="AM52" s="86"/>
      <c r="AP52" s="47">
        <f t="shared" si="4"/>
        <v>0</v>
      </c>
      <c r="AQ52" s="49" t="str">
        <f t="shared" si="5"/>
        <v/>
      </c>
      <c r="AR52" t="str">
        <f t="shared" si="6"/>
        <v/>
      </c>
      <c r="AS52" t="str">
        <f t="shared" si="13"/>
        <v/>
      </c>
      <c r="AT52" t="str">
        <f t="shared" si="7"/>
        <v>__</v>
      </c>
      <c r="AY52" s="7" t="str">
        <f t="shared" si="16"/>
        <v>OK</v>
      </c>
    </row>
    <row r="53" spans="1:51" x14ac:dyDescent="0.3">
      <c r="A53" s="34" t="str">
        <f>IF($AE53="","",VLOOKUP($AE53,[1]VECTOR!$D$1:$E$153,2,0))</f>
        <v/>
      </c>
      <c r="B53" s="67"/>
      <c r="C53" s="68"/>
      <c r="D53" s="68"/>
      <c r="E53" s="69"/>
      <c r="F53" s="68"/>
      <c r="G53" s="68"/>
      <c r="H53" s="70"/>
      <c r="I53" s="70"/>
      <c r="J53" s="71"/>
      <c r="K53" s="72"/>
      <c r="L53" s="72"/>
      <c r="M53" s="68"/>
      <c r="N53" s="68"/>
      <c r="O53" s="68"/>
      <c r="P53" s="74"/>
      <c r="Q53" s="71"/>
      <c r="R53" s="40">
        <f t="shared" si="14"/>
        <v>0</v>
      </c>
      <c r="T53" t="str">
        <f>_xlfn.IFNA(VLOOKUP($U53,[1]CONTRATOS!$A:$D,4,0),"")</f>
        <v/>
      </c>
      <c r="U53" t="str">
        <f t="shared" si="9"/>
        <v>HSBCMEX0</v>
      </c>
      <c r="V53" s="1">
        <f t="shared" si="3"/>
        <v>0</v>
      </c>
      <c r="W53" t="str">
        <f t="shared" si="10"/>
        <v/>
      </c>
      <c r="X53" t="str">
        <f t="shared" si="11"/>
        <v/>
      </c>
      <c r="Y53" s="44">
        <f t="shared" si="1"/>
        <v>0</v>
      </c>
      <c r="Z53" s="44" t="str">
        <f t="shared" si="15"/>
        <v/>
      </c>
      <c r="AA53" s="55" t="str">
        <f t="shared" si="12"/>
        <v/>
      </c>
      <c r="AC53" s="84"/>
      <c r="AD53" s="85"/>
      <c r="AE53" s="84"/>
      <c r="AF53" s="84"/>
      <c r="AG53" s="84"/>
      <c r="AH53" s="84"/>
      <c r="AI53" s="84"/>
      <c r="AJ53" s="84"/>
      <c r="AK53" s="84"/>
      <c r="AL53" s="84"/>
      <c r="AM53" s="86"/>
      <c r="AP53" s="47">
        <f t="shared" si="4"/>
        <v>0</v>
      </c>
      <c r="AQ53" s="49" t="str">
        <f t="shared" si="5"/>
        <v/>
      </c>
      <c r="AR53" t="str">
        <f t="shared" si="6"/>
        <v/>
      </c>
      <c r="AS53" t="str">
        <f t="shared" si="13"/>
        <v/>
      </c>
      <c r="AT53" t="str">
        <f t="shared" si="7"/>
        <v>__</v>
      </c>
      <c r="AY53" s="7" t="str">
        <f t="shared" si="16"/>
        <v>OK</v>
      </c>
    </row>
    <row r="54" spans="1:51" x14ac:dyDescent="0.3">
      <c r="A54" s="34" t="str">
        <f>IF($AE54="","",VLOOKUP($AE54,[1]VECTOR!$D$1:$E$153,2,0))</f>
        <v/>
      </c>
      <c r="B54" s="67"/>
      <c r="C54" s="68"/>
      <c r="D54" s="68"/>
      <c r="E54" s="69"/>
      <c r="F54" s="68"/>
      <c r="G54" s="68"/>
      <c r="H54" s="70"/>
      <c r="I54" s="70"/>
      <c r="J54" s="71"/>
      <c r="K54" s="72"/>
      <c r="L54" s="72"/>
      <c r="M54" s="68"/>
      <c r="N54" s="68"/>
      <c r="O54" s="68"/>
      <c r="P54" s="74"/>
      <c r="Q54" s="71"/>
      <c r="R54" s="40">
        <f t="shared" si="14"/>
        <v>0</v>
      </c>
      <c r="T54" t="str">
        <f>_xlfn.IFNA(VLOOKUP($U54,[1]CONTRATOS!$A:$D,4,0),"")</f>
        <v/>
      </c>
      <c r="U54" t="str">
        <f t="shared" si="9"/>
        <v>HSBCMEX0</v>
      </c>
      <c r="V54" s="1">
        <f t="shared" si="3"/>
        <v>0</v>
      </c>
      <c r="W54" t="str">
        <f t="shared" si="10"/>
        <v/>
      </c>
      <c r="X54" t="str">
        <f t="shared" si="11"/>
        <v/>
      </c>
      <c r="Y54" s="44">
        <f t="shared" si="1"/>
        <v>0</v>
      </c>
      <c r="Z54" s="44" t="str">
        <f t="shared" si="15"/>
        <v/>
      </c>
      <c r="AA54" s="55" t="str">
        <f t="shared" si="12"/>
        <v/>
      </c>
      <c r="AC54" s="84"/>
      <c r="AD54" s="85"/>
      <c r="AE54" s="84"/>
      <c r="AF54" s="84"/>
      <c r="AG54" s="84"/>
      <c r="AH54" s="84"/>
      <c r="AI54" s="84"/>
      <c r="AJ54" s="84"/>
      <c r="AK54" s="84"/>
      <c r="AL54" s="84"/>
      <c r="AM54" s="86"/>
      <c r="AP54" s="47">
        <f t="shared" si="4"/>
        <v>0</v>
      </c>
      <c r="AQ54" s="49" t="str">
        <f t="shared" si="5"/>
        <v/>
      </c>
      <c r="AR54" t="str">
        <f t="shared" si="6"/>
        <v/>
      </c>
      <c r="AS54" t="str">
        <f t="shared" si="13"/>
        <v/>
      </c>
      <c r="AT54" t="str">
        <f t="shared" si="7"/>
        <v>__</v>
      </c>
      <c r="AY54" s="7" t="str">
        <f t="shared" si="16"/>
        <v>OK</v>
      </c>
    </row>
    <row r="55" spans="1:51" x14ac:dyDescent="0.3">
      <c r="A55" s="34" t="str">
        <f>IF($AE55="","",VLOOKUP($AE55,[1]VECTOR!$D$1:$E$153,2,0))</f>
        <v/>
      </c>
      <c r="B55" s="67"/>
      <c r="C55" s="68"/>
      <c r="D55" s="68"/>
      <c r="E55" s="69"/>
      <c r="F55" s="68"/>
      <c r="G55" s="68"/>
      <c r="H55" s="70"/>
      <c r="I55" s="70"/>
      <c r="J55" s="71"/>
      <c r="K55" s="72"/>
      <c r="L55" s="72"/>
      <c r="M55" s="68"/>
      <c r="N55" s="68"/>
      <c r="O55" s="68"/>
      <c r="P55" s="74"/>
      <c r="Q55" s="71"/>
      <c r="R55" s="40">
        <f t="shared" si="14"/>
        <v>0</v>
      </c>
      <c r="T55" t="str">
        <f>_xlfn.IFNA(VLOOKUP($U55,[1]CONTRATOS!$A:$D,4,0),"")</f>
        <v/>
      </c>
      <c r="U55" t="str">
        <f t="shared" si="9"/>
        <v>HSBCMEX0</v>
      </c>
      <c r="V55" s="1">
        <f t="shared" si="3"/>
        <v>0</v>
      </c>
      <c r="W55" t="str">
        <f t="shared" si="10"/>
        <v/>
      </c>
      <c r="X55" t="str">
        <f t="shared" si="11"/>
        <v/>
      </c>
      <c r="Y55" s="44">
        <f t="shared" si="1"/>
        <v>0</v>
      </c>
      <c r="Z55" s="44" t="str">
        <f t="shared" si="15"/>
        <v/>
      </c>
      <c r="AA55" s="55" t="str">
        <f t="shared" si="12"/>
        <v/>
      </c>
      <c r="AC55" s="84"/>
      <c r="AD55" s="85"/>
      <c r="AE55" s="84"/>
      <c r="AF55" s="84"/>
      <c r="AG55" s="84"/>
      <c r="AH55" s="84"/>
      <c r="AI55" s="84"/>
      <c r="AJ55" s="84"/>
      <c r="AK55" s="84"/>
      <c r="AL55" s="84"/>
      <c r="AM55" s="86"/>
      <c r="AP55" s="47">
        <f t="shared" si="4"/>
        <v>0</v>
      </c>
      <c r="AQ55" s="49" t="str">
        <f t="shared" si="5"/>
        <v/>
      </c>
      <c r="AR55" t="str">
        <f t="shared" si="6"/>
        <v/>
      </c>
      <c r="AS55" t="str">
        <f t="shared" si="13"/>
        <v/>
      </c>
      <c r="AT55" t="str">
        <f t="shared" si="7"/>
        <v>__</v>
      </c>
      <c r="AY55" s="7" t="str">
        <f t="shared" si="16"/>
        <v>OK</v>
      </c>
    </row>
    <row r="56" spans="1:51" x14ac:dyDescent="0.3">
      <c r="A56" s="34" t="str">
        <f>IF($AE56="","",VLOOKUP($AE56,[1]VECTOR!$D$1:$E$153,2,0))</f>
        <v/>
      </c>
      <c r="B56" s="67"/>
      <c r="C56" s="68"/>
      <c r="D56" s="68"/>
      <c r="E56" s="69"/>
      <c r="F56" s="68"/>
      <c r="G56" s="68"/>
      <c r="H56" s="70"/>
      <c r="I56" s="70"/>
      <c r="J56" s="71"/>
      <c r="K56" s="72"/>
      <c r="L56" s="72"/>
      <c r="M56" s="68"/>
      <c r="N56" s="68"/>
      <c r="O56" s="68"/>
      <c r="P56" s="74"/>
      <c r="Q56" s="71"/>
      <c r="R56" s="40">
        <f t="shared" si="14"/>
        <v>0</v>
      </c>
      <c r="T56" t="str">
        <f>_xlfn.IFNA(VLOOKUP($U56,[1]CONTRATOS!$A:$D,4,0),"")</f>
        <v/>
      </c>
      <c r="U56" t="str">
        <f t="shared" si="9"/>
        <v>HSBCMEX0</v>
      </c>
      <c r="V56" s="1">
        <f t="shared" si="3"/>
        <v>0</v>
      </c>
      <c r="W56" t="str">
        <f t="shared" si="10"/>
        <v/>
      </c>
      <c r="X56" t="str">
        <f t="shared" si="11"/>
        <v/>
      </c>
      <c r="Y56" s="44">
        <f t="shared" si="1"/>
        <v>0</v>
      </c>
      <c r="Z56" s="44" t="str">
        <f t="shared" si="15"/>
        <v/>
      </c>
      <c r="AA56" s="55" t="str">
        <f t="shared" si="12"/>
        <v/>
      </c>
      <c r="AC56" s="84"/>
      <c r="AD56" s="85"/>
      <c r="AE56" s="84"/>
      <c r="AF56" s="84"/>
      <c r="AG56" s="84"/>
      <c r="AH56" s="84"/>
      <c r="AI56" s="84"/>
      <c r="AJ56" s="84"/>
      <c r="AK56" s="84"/>
      <c r="AL56" s="84"/>
      <c r="AM56" s="86"/>
      <c r="AP56" s="47">
        <f t="shared" si="4"/>
        <v>0</v>
      </c>
      <c r="AQ56" s="49" t="str">
        <f t="shared" si="5"/>
        <v/>
      </c>
      <c r="AR56" t="str">
        <f t="shared" si="6"/>
        <v/>
      </c>
      <c r="AS56" t="str">
        <f t="shared" si="13"/>
        <v/>
      </c>
      <c r="AT56" t="str">
        <f t="shared" si="7"/>
        <v>__</v>
      </c>
      <c r="AY56" s="7" t="str">
        <f t="shared" si="16"/>
        <v>OK</v>
      </c>
    </row>
    <row r="57" spans="1:51" x14ac:dyDescent="0.3">
      <c r="A57" s="34" t="str">
        <f>IF($AE57="","",VLOOKUP($AE57,[1]VECTOR!$D$1:$E$153,2,0))</f>
        <v/>
      </c>
      <c r="B57" s="67"/>
      <c r="C57" s="68"/>
      <c r="D57" s="68"/>
      <c r="E57" s="69"/>
      <c r="F57" s="68"/>
      <c r="G57" s="68"/>
      <c r="H57" s="70"/>
      <c r="I57" s="70"/>
      <c r="J57" s="71"/>
      <c r="K57" s="72"/>
      <c r="L57" s="72"/>
      <c r="M57" s="68"/>
      <c r="N57" s="68"/>
      <c r="O57" s="68"/>
      <c r="P57" s="74"/>
      <c r="Q57" s="71"/>
      <c r="R57" s="40">
        <f t="shared" si="14"/>
        <v>0</v>
      </c>
      <c r="T57" t="str">
        <f>_xlfn.IFNA(VLOOKUP($U57,[1]CONTRATOS!$A:$D,4,0),"")</f>
        <v/>
      </c>
      <c r="U57" t="str">
        <f t="shared" si="9"/>
        <v>HSBCMEX0</v>
      </c>
      <c r="V57" s="1">
        <f t="shared" si="3"/>
        <v>0</v>
      </c>
      <c r="W57" t="str">
        <f t="shared" si="10"/>
        <v/>
      </c>
      <c r="X57" t="str">
        <f t="shared" si="11"/>
        <v/>
      </c>
      <c r="Y57" s="44">
        <f t="shared" si="1"/>
        <v>0</v>
      </c>
      <c r="Z57" s="44" t="str">
        <f t="shared" si="15"/>
        <v/>
      </c>
      <c r="AA57" s="55" t="str">
        <f t="shared" si="12"/>
        <v/>
      </c>
      <c r="AC57" s="84"/>
      <c r="AD57" s="85"/>
      <c r="AE57" s="84"/>
      <c r="AF57" s="84"/>
      <c r="AG57" s="84"/>
      <c r="AH57" s="84"/>
      <c r="AI57" s="84"/>
      <c r="AJ57" s="84"/>
      <c r="AK57" s="84"/>
      <c r="AL57" s="84"/>
      <c r="AM57" s="86"/>
      <c r="AP57" s="47">
        <f t="shared" si="4"/>
        <v>0</v>
      </c>
      <c r="AQ57" s="49" t="str">
        <f t="shared" si="5"/>
        <v/>
      </c>
      <c r="AR57" t="str">
        <f t="shared" si="6"/>
        <v/>
      </c>
      <c r="AS57" t="str">
        <f t="shared" si="13"/>
        <v/>
      </c>
      <c r="AT57" t="str">
        <f t="shared" si="7"/>
        <v>__</v>
      </c>
      <c r="AY57" s="7" t="str">
        <f t="shared" si="16"/>
        <v>OK</v>
      </c>
    </row>
    <row r="58" spans="1:51" x14ac:dyDescent="0.3">
      <c r="A58" s="34" t="str">
        <f>IF($AE58="","",VLOOKUP($AE58,[1]VECTOR!$D$1:$E$153,2,0))</f>
        <v/>
      </c>
      <c r="B58" s="67"/>
      <c r="C58" s="68"/>
      <c r="D58" s="68"/>
      <c r="E58" s="69"/>
      <c r="F58" s="68"/>
      <c r="G58" s="68"/>
      <c r="H58" s="70"/>
      <c r="I58" s="70"/>
      <c r="J58" s="71"/>
      <c r="K58" s="72"/>
      <c r="L58" s="72"/>
      <c r="M58" s="68"/>
      <c r="N58" s="68"/>
      <c r="O58" s="68"/>
      <c r="P58" s="74"/>
      <c r="Q58" s="71"/>
      <c r="R58" s="40">
        <f t="shared" si="14"/>
        <v>0</v>
      </c>
      <c r="T58" t="str">
        <f>_xlfn.IFNA(VLOOKUP($U58,[1]CONTRATOS!$A:$D,4,0),"")</f>
        <v/>
      </c>
      <c r="U58" t="str">
        <f t="shared" si="9"/>
        <v>HSBCMEX0</v>
      </c>
      <c r="V58" s="1">
        <f t="shared" si="3"/>
        <v>0</v>
      </c>
      <c r="W58" t="str">
        <f t="shared" si="10"/>
        <v/>
      </c>
      <c r="X58" t="str">
        <f t="shared" si="11"/>
        <v/>
      </c>
      <c r="Y58" s="44">
        <f t="shared" si="1"/>
        <v>0</v>
      </c>
      <c r="Z58" s="44" t="str">
        <f t="shared" si="15"/>
        <v/>
      </c>
      <c r="AA58" s="55" t="str">
        <f t="shared" si="12"/>
        <v/>
      </c>
      <c r="AC58" s="84"/>
      <c r="AD58" s="85"/>
      <c r="AE58" s="84"/>
      <c r="AF58" s="84"/>
      <c r="AG58" s="84"/>
      <c r="AH58" s="84"/>
      <c r="AI58" s="84"/>
      <c r="AJ58" s="84"/>
      <c r="AK58" s="84"/>
      <c r="AL58" s="84"/>
      <c r="AM58" s="86"/>
      <c r="AP58" s="47">
        <f t="shared" si="4"/>
        <v>0</v>
      </c>
      <c r="AQ58" s="49" t="str">
        <f t="shared" si="5"/>
        <v/>
      </c>
      <c r="AR58" t="str">
        <f t="shared" si="6"/>
        <v/>
      </c>
      <c r="AS58" t="str">
        <f t="shared" si="13"/>
        <v/>
      </c>
      <c r="AT58" t="str">
        <f t="shared" si="7"/>
        <v>__</v>
      </c>
      <c r="AY58" s="7" t="str">
        <f t="shared" si="16"/>
        <v>OK</v>
      </c>
    </row>
    <row r="59" spans="1:51" x14ac:dyDescent="0.3">
      <c r="A59" s="34" t="str">
        <f>IF($AE59="","",VLOOKUP($AE59,[1]VECTOR!$D$1:$E$153,2,0))</f>
        <v/>
      </c>
      <c r="B59" s="67"/>
      <c r="C59" s="68"/>
      <c r="D59" s="68"/>
      <c r="E59" s="69"/>
      <c r="F59" s="68"/>
      <c r="G59" s="68"/>
      <c r="H59" s="70"/>
      <c r="I59" s="70"/>
      <c r="J59" s="71"/>
      <c r="K59" s="72"/>
      <c r="L59" s="72"/>
      <c r="M59" s="68"/>
      <c r="N59" s="68"/>
      <c r="O59" s="68"/>
      <c r="P59" s="74"/>
      <c r="Q59" s="71"/>
      <c r="R59" s="40">
        <f t="shared" si="14"/>
        <v>0</v>
      </c>
      <c r="T59" t="str">
        <f>_xlfn.IFNA(VLOOKUP($U59,[1]CONTRATOS!$A:$D,4,0),"")</f>
        <v/>
      </c>
      <c r="U59" t="str">
        <f t="shared" si="9"/>
        <v>HSBCMEX0</v>
      </c>
      <c r="V59" s="1">
        <f t="shared" si="3"/>
        <v>0</v>
      </c>
      <c r="W59" t="str">
        <f t="shared" si="10"/>
        <v/>
      </c>
      <c r="X59" t="str">
        <f t="shared" si="11"/>
        <v/>
      </c>
      <c r="Y59" s="44">
        <f t="shared" si="1"/>
        <v>0</v>
      </c>
      <c r="Z59" s="44" t="str">
        <f t="shared" si="15"/>
        <v/>
      </c>
      <c r="AA59" s="55" t="str">
        <f t="shared" si="12"/>
        <v/>
      </c>
      <c r="AC59" s="84"/>
      <c r="AD59" s="85"/>
      <c r="AE59" s="84"/>
      <c r="AF59" s="84"/>
      <c r="AG59" s="84"/>
      <c r="AH59" s="84"/>
      <c r="AI59" s="84"/>
      <c r="AJ59" s="84"/>
      <c r="AK59" s="84"/>
      <c r="AL59" s="84"/>
      <c r="AM59" s="86"/>
      <c r="AP59" s="47">
        <f t="shared" si="4"/>
        <v>0</v>
      </c>
      <c r="AQ59" s="49" t="str">
        <f t="shared" si="5"/>
        <v/>
      </c>
      <c r="AR59" t="str">
        <f t="shared" si="6"/>
        <v/>
      </c>
      <c r="AS59" t="str">
        <f t="shared" si="13"/>
        <v/>
      </c>
      <c r="AT59" t="str">
        <f t="shared" si="7"/>
        <v>__</v>
      </c>
      <c r="AY59" s="7" t="str">
        <f t="shared" si="16"/>
        <v>OK</v>
      </c>
    </row>
    <row r="60" spans="1:51" x14ac:dyDescent="0.3">
      <c r="A60" s="34" t="str">
        <f>IF($AE60="","",VLOOKUP($AE60,[1]VECTOR!$D$1:$E$153,2,0))</f>
        <v/>
      </c>
      <c r="B60" s="87"/>
      <c r="C60" s="88"/>
      <c r="D60" s="88"/>
      <c r="E60" s="69"/>
      <c r="F60" s="88"/>
      <c r="G60" s="88"/>
      <c r="H60" s="89"/>
      <c r="I60" s="89"/>
      <c r="J60" s="90"/>
      <c r="K60" s="91"/>
      <c r="L60" s="91"/>
      <c r="M60" s="88"/>
      <c r="N60" s="88"/>
      <c r="O60" s="88"/>
      <c r="P60" s="92"/>
      <c r="Q60" s="90"/>
      <c r="R60" s="93">
        <f t="shared" si="14"/>
        <v>0</v>
      </c>
      <c r="T60" s="94" t="str">
        <f>_xlfn.IFNA(VLOOKUP($U60,[1]CONTRATOS!$A:$D,4,0),"")</f>
        <v/>
      </c>
      <c r="U60" t="str">
        <f t="shared" si="9"/>
        <v>HSBCMEX0</v>
      </c>
      <c r="V60" s="95">
        <f t="shared" si="3"/>
        <v>0</v>
      </c>
      <c r="W60" t="str">
        <f t="shared" si="10"/>
        <v/>
      </c>
      <c r="X60" t="str">
        <f t="shared" si="11"/>
        <v/>
      </c>
      <c r="Y60" s="96">
        <f t="shared" si="1"/>
        <v>0</v>
      </c>
      <c r="Z60" s="96" t="str">
        <f t="shared" si="15"/>
        <v/>
      </c>
      <c r="AA60" s="97" t="str">
        <f t="shared" si="12"/>
        <v/>
      </c>
      <c r="AB60" s="98"/>
      <c r="AC60" s="84"/>
      <c r="AD60" s="85"/>
      <c r="AE60" s="84"/>
      <c r="AF60" s="84"/>
      <c r="AG60" s="84"/>
      <c r="AH60" s="84"/>
      <c r="AI60" s="84"/>
      <c r="AJ60" s="84"/>
      <c r="AK60" s="84"/>
      <c r="AL60" s="84"/>
      <c r="AM60" s="86"/>
      <c r="AP60" s="47">
        <f t="shared" si="4"/>
        <v>0</v>
      </c>
      <c r="AQ60" s="49" t="str">
        <f t="shared" si="5"/>
        <v/>
      </c>
      <c r="AR60" t="str">
        <f t="shared" si="6"/>
        <v/>
      </c>
      <c r="AS60" t="str">
        <f t="shared" si="13"/>
        <v/>
      </c>
      <c r="AT60" t="str">
        <f t="shared" si="7"/>
        <v>__</v>
      </c>
      <c r="AY60" s="7" t="str">
        <f t="shared" si="16"/>
        <v>OK</v>
      </c>
    </row>
  </sheetData>
  <mergeCells count="5">
    <mergeCell ref="AQ1:AR1"/>
    <mergeCell ref="AP3:AT4"/>
    <mergeCell ref="R4:R5"/>
    <mergeCell ref="V4:X4"/>
    <mergeCell ref="AY4:AY5"/>
  </mergeCells>
  <conditionalFormatting sqref="G6:G17">
    <cfRule type="notContainsText" dxfId="22" priority="3" operator="notContains" text="HSBCMEX">
      <formula>ISERROR(SEARCH("HSBCMEX",G6))</formula>
    </cfRule>
  </conditionalFormatting>
  <conditionalFormatting sqref="G18:G60">
    <cfRule type="notContainsText" dxfId="21" priority="4" operator="notContains" text="NAFIN">
      <formula>ISERROR(SEARCH("NAFIN",G18))</formula>
    </cfRule>
  </conditionalFormatting>
  <conditionalFormatting sqref="R6:R60 AA6:AA60">
    <cfRule type="cellIs" dxfId="20" priority="11" operator="lessThan">
      <formula>0.98</formula>
    </cfRule>
    <cfRule type="cellIs" dxfId="19" priority="12" operator="greaterThanOrEqual">
      <formula>0.98</formula>
    </cfRule>
  </conditionalFormatting>
  <conditionalFormatting sqref="U2">
    <cfRule type="cellIs" dxfId="18" priority="1" operator="equal">
      <formula>"REVISAR"</formula>
    </cfRule>
    <cfRule type="cellIs" dxfId="17" priority="2" operator="equal">
      <formula>"OK STER-1X"</formula>
    </cfRule>
  </conditionalFormatting>
  <conditionalFormatting sqref="W6:X60">
    <cfRule type="containsText" dxfId="16" priority="9" operator="containsText" text="VALIDAR">
      <formula>NOT(ISERROR(SEARCH("VALIDAR",W6)))</formula>
    </cfRule>
    <cfRule type="containsText" dxfId="15" priority="10" operator="containsText" text="OK">
      <formula>NOT(ISERROR(SEARCH("OK",W6)))</formula>
    </cfRule>
  </conditionalFormatting>
  <conditionalFormatting sqref="X1">
    <cfRule type="cellIs" dxfId="14" priority="5" operator="equal">
      <formula>2</formula>
    </cfRule>
    <cfRule type="cellIs" dxfId="13" priority="6" operator="equal">
      <formula>1</formula>
    </cfRule>
  </conditionalFormatting>
  <conditionalFormatting sqref="X6:X60">
    <cfRule type="cellIs" dxfId="12" priority="7" operator="equal">
      <formula>FALSE</formula>
    </cfRule>
    <cfRule type="cellIs" dxfId="11" priority="8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FCBB-F890-4AD9-8099-A6636CF79FD2}">
  <sheetPr codeName="Hoja5">
    <tabColor rgb="FF7030A0"/>
  </sheetPr>
  <dimension ref="A1:AY63"/>
  <sheetViews>
    <sheetView showGridLines="0" zoomScale="120" zoomScaleNormal="120" workbookViewId="0">
      <selection activeCell="AM11" sqref="AM11"/>
    </sheetView>
  </sheetViews>
  <sheetFormatPr baseColWidth="10" defaultRowHeight="13.8" x14ac:dyDescent="0.3"/>
  <cols>
    <col min="1" max="1" width="18.5546875" customWidth="1"/>
    <col min="2" max="2" width="10.5546875" customWidth="1"/>
    <col min="3" max="3" width="10.44140625" customWidth="1"/>
    <col min="4" max="4" width="10.5546875" customWidth="1"/>
    <col min="5" max="5" width="0" hidden="1" customWidth="1"/>
    <col min="6" max="6" width="7.5546875" customWidth="1"/>
    <col min="9" max="9" width="0" hidden="1" customWidth="1"/>
    <col min="10" max="10" width="16.44140625" bestFit="1" customWidth="1"/>
    <col min="11" max="11" width="12.44140625" bestFit="1" customWidth="1"/>
    <col min="12" max="12" width="17.109375" customWidth="1"/>
    <col min="13" max="13" width="0" hidden="1" customWidth="1"/>
    <col min="14" max="14" width="5.44140625" customWidth="1"/>
    <col min="15" max="15" width="13.5546875" hidden="1" customWidth="1"/>
    <col min="16" max="16" width="0" hidden="1" customWidth="1"/>
    <col min="17" max="17" width="12.88671875" bestFit="1" customWidth="1"/>
    <col min="18" max="18" width="18.5546875" customWidth="1"/>
    <col min="19" max="19" width="2.5546875" style="18" customWidth="1"/>
    <col min="20" max="20" width="12.5546875" bestFit="1" customWidth="1"/>
    <col min="21" max="21" width="25.5546875" customWidth="1"/>
    <col min="22" max="22" width="15.5546875" style="1" bestFit="1" customWidth="1"/>
    <col min="23" max="23" width="15.5546875" style="1" customWidth="1"/>
    <col min="24" max="24" width="12.44140625" bestFit="1" customWidth="1"/>
    <col min="25" max="25" width="17.5546875" customWidth="1"/>
    <col min="26" max="26" width="18" customWidth="1"/>
    <col min="27" max="27" width="15.44140625" bestFit="1" customWidth="1"/>
    <col min="28" max="28" width="2.44140625" style="29" customWidth="1"/>
    <col min="30" max="30" width="16.5546875" style="1" customWidth="1"/>
    <col min="31" max="31" width="65.44140625" bestFit="1" customWidth="1"/>
    <col min="32" max="32" width="15.109375" bestFit="1" customWidth="1"/>
    <col min="33" max="33" width="10.44140625" customWidth="1"/>
    <col min="36" max="36" width="22.44140625" customWidth="1"/>
    <col min="37" max="37" width="7.44140625" customWidth="1"/>
    <col min="38" max="38" width="15.44140625" customWidth="1"/>
    <col min="39" max="39" width="2.5546875" style="4" customWidth="1"/>
    <col min="40" max="40" width="15.44140625" style="5" customWidth="1"/>
    <col min="41" max="41" width="13.5546875" customWidth="1"/>
    <col min="42" max="42" width="12.44140625" bestFit="1" customWidth="1"/>
    <col min="43" max="44" width="14.44140625" bestFit="1" customWidth="1"/>
    <col min="45" max="45" width="20.5546875" bestFit="1" customWidth="1"/>
    <col min="46" max="46" width="33" bestFit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C1" s="9"/>
      <c r="AP1" s="109" t="s">
        <v>2</v>
      </c>
      <c r="AQ1" s="109"/>
      <c r="AR1" s="6">
        <f>AVERAGE(AP6:AP60)</f>
        <v>7.8714285714285719</v>
      </c>
    </row>
    <row r="2" spans="1:51" x14ac:dyDescent="0.3">
      <c r="S2"/>
      <c r="U2" s="7" t="str">
        <f>IF(COUNTIF(AY6:AY60,"OK")=55,"OK STER-1X","REVISAR")</f>
        <v>OK STER-1X</v>
      </c>
      <c r="W2" s="8" t="s">
        <v>3</v>
      </c>
      <c r="AB2"/>
      <c r="AC2" s="9" t="s">
        <v>4</v>
      </c>
      <c r="AD2" s="1">
        <v>950100000287</v>
      </c>
      <c r="AE2" t="s">
        <v>87</v>
      </c>
    </row>
    <row r="3" spans="1:51" ht="12.7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S3"/>
      <c r="T3" s="11"/>
      <c r="U3" s="11"/>
      <c r="V3" s="11"/>
      <c r="W3" s="11"/>
      <c r="X3" s="11"/>
      <c r="Y3" s="11"/>
      <c r="Z3" s="11"/>
      <c r="AA3" s="11"/>
      <c r="AB3"/>
      <c r="AC3" t="s">
        <v>82</v>
      </c>
      <c r="AD3" s="1">
        <v>950100000288</v>
      </c>
      <c r="AF3" s="12"/>
      <c r="AG3" s="12"/>
      <c r="AH3" s="12"/>
      <c r="AI3" s="12"/>
      <c r="AJ3" s="12"/>
      <c r="AK3" s="12"/>
      <c r="AL3" s="12"/>
      <c r="AM3" s="13"/>
      <c r="AN3" s="14"/>
      <c r="AO3" s="110" t="s">
        <v>5</v>
      </c>
      <c r="AP3" s="110"/>
      <c r="AQ3" s="110"/>
      <c r="AR3" s="110"/>
      <c r="AS3" s="110"/>
      <c r="AT3" s="110"/>
    </row>
    <row r="4" spans="1:51" ht="18" customHeight="1" x14ac:dyDescent="0.3">
      <c r="B4" s="16"/>
      <c r="C4" s="16"/>
      <c r="D4" s="16"/>
      <c r="E4" s="16"/>
      <c r="F4" s="16"/>
      <c r="G4" s="16"/>
      <c r="H4" s="17" t="s">
        <v>6</v>
      </c>
      <c r="I4" s="16"/>
      <c r="J4" s="16"/>
      <c r="K4" s="16"/>
      <c r="L4" s="16"/>
      <c r="M4" s="16"/>
      <c r="N4" s="16"/>
      <c r="O4" s="16"/>
      <c r="P4" s="16"/>
      <c r="Q4" s="16"/>
      <c r="R4" s="111" t="s">
        <v>7</v>
      </c>
      <c r="T4" s="19"/>
      <c r="U4" s="19"/>
      <c r="V4" s="19"/>
      <c r="W4" s="20" t="s">
        <v>8</v>
      </c>
      <c r="X4" s="19"/>
      <c r="Y4" s="19"/>
      <c r="Z4" s="19"/>
      <c r="AA4" s="19"/>
      <c r="AB4" s="21"/>
      <c r="AC4" s="22"/>
      <c r="AD4" s="23" t="s">
        <v>88</v>
      </c>
      <c r="AE4" s="22"/>
      <c r="AF4" s="24"/>
      <c r="AG4" s="24" t="s">
        <v>9</v>
      </c>
      <c r="AH4" s="22"/>
      <c r="AI4" s="22"/>
      <c r="AJ4" s="22"/>
      <c r="AK4" s="22"/>
      <c r="AL4" s="22"/>
      <c r="AM4" s="13"/>
      <c r="AN4" s="14"/>
      <c r="AO4" s="110"/>
      <c r="AP4" s="110"/>
      <c r="AQ4" s="110"/>
      <c r="AR4" s="110"/>
      <c r="AS4" s="110"/>
      <c r="AT4" s="110"/>
      <c r="AY4" s="113" t="s">
        <v>10</v>
      </c>
    </row>
    <row r="5" spans="1:51" x14ac:dyDescent="0.3">
      <c r="A5" s="25" t="s">
        <v>11</v>
      </c>
      <c r="B5" s="26" t="s">
        <v>12</v>
      </c>
      <c r="C5" s="26" t="s">
        <v>13</v>
      </c>
      <c r="D5" s="26" t="s">
        <v>14</v>
      </c>
      <c r="E5" s="26" t="s">
        <v>15</v>
      </c>
      <c r="F5" s="26" t="s">
        <v>16</v>
      </c>
      <c r="G5" s="26" t="s">
        <v>17</v>
      </c>
      <c r="H5" s="26" t="s">
        <v>18</v>
      </c>
      <c r="I5" s="26" t="s">
        <v>19</v>
      </c>
      <c r="J5" s="26" t="s">
        <v>20</v>
      </c>
      <c r="K5" s="26" t="s">
        <v>21</v>
      </c>
      <c r="L5" s="26" t="s">
        <v>22</v>
      </c>
      <c r="M5" s="26" t="s">
        <v>23</v>
      </c>
      <c r="N5" s="26" t="s">
        <v>24</v>
      </c>
      <c r="O5" s="26" t="s">
        <v>25</v>
      </c>
      <c r="P5" s="26" t="s">
        <v>26</v>
      </c>
      <c r="Q5" s="26" t="s">
        <v>27</v>
      </c>
      <c r="R5" s="112"/>
      <c r="T5" s="27" t="s">
        <v>28</v>
      </c>
      <c r="U5" s="27" t="s">
        <v>29</v>
      </c>
      <c r="V5" s="28" t="s">
        <v>30</v>
      </c>
      <c r="W5" s="28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C5" s="30" t="s">
        <v>36</v>
      </c>
      <c r="AD5" s="31" t="s">
        <v>37</v>
      </c>
      <c r="AE5" s="30" t="s">
        <v>38</v>
      </c>
      <c r="AF5" s="30" t="s">
        <v>39</v>
      </c>
      <c r="AG5" s="30" t="s">
        <v>40</v>
      </c>
      <c r="AH5" s="30" t="s">
        <v>41</v>
      </c>
      <c r="AI5" s="30" t="s">
        <v>42</v>
      </c>
      <c r="AJ5" s="30" t="s">
        <v>43</v>
      </c>
      <c r="AK5" s="30" t="s">
        <v>31</v>
      </c>
      <c r="AL5" s="30" t="s">
        <v>44</v>
      </c>
      <c r="AM5" s="13"/>
      <c r="AN5" s="32" t="s">
        <v>45</v>
      </c>
      <c r="AO5" s="15" t="s">
        <v>46</v>
      </c>
      <c r="AP5" s="33" t="s">
        <v>47</v>
      </c>
      <c r="AQ5" s="33" t="s">
        <v>48</v>
      </c>
      <c r="AR5" s="33" t="s">
        <v>49</v>
      </c>
      <c r="AS5" s="33" t="s">
        <v>50</v>
      </c>
      <c r="AT5" s="33" t="s">
        <v>51</v>
      </c>
      <c r="AY5" s="113"/>
    </row>
    <row r="6" spans="1:51" x14ac:dyDescent="0.3">
      <c r="A6" s="34" t="str">
        <f>IF($AF6="","",VLOOKUP($AF6,[1]VECTOR!$D$1:$E$30000,2,0))</f>
        <v>2U_CBIC004_310116</v>
      </c>
      <c r="B6" s="35">
        <v>9934385</v>
      </c>
      <c r="C6" s="36" t="s">
        <v>52</v>
      </c>
      <c r="D6" s="36" t="s">
        <v>85</v>
      </c>
      <c r="E6" s="36" t="s">
        <v>86</v>
      </c>
      <c r="F6" s="36" t="s">
        <v>53</v>
      </c>
      <c r="G6" s="36" t="s">
        <v>54</v>
      </c>
      <c r="H6" s="36" t="s">
        <v>55</v>
      </c>
      <c r="I6" s="37" t="s">
        <v>56</v>
      </c>
      <c r="J6" s="37">
        <v>45860</v>
      </c>
      <c r="K6" s="38">
        <v>0</v>
      </c>
      <c r="L6" s="38">
        <v>76153378.819999993</v>
      </c>
      <c r="M6" s="38">
        <v>-76153378</v>
      </c>
      <c r="N6" s="36" t="s">
        <v>57</v>
      </c>
      <c r="O6" s="36" t="s">
        <v>58</v>
      </c>
      <c r="P6" s="36" t="s">
        <v>56</v>
      </c>
      <c r="Q6" s="39">
        <v>45861</v>
      </c>
      <c r="R6" s="40">
        <f>SUMIFS(AJ:AJ,T:T,D:D,AG:AG,AP:AP)-L6</f>
        <v>-265.63999998569489</v>
      </c>
      <c r="T6" s="41" t="str">
        <f>_xlfn.IFNA(VLOOKUP($U6,[1]CONTRATOS!$A:$D,4,0),"")</f>
        <v>FONSER1</v>
      </c>
      <c r="U6" s="41" t="str">
        <f>IF(V6="","","BACOMER"&amp;V6)</f>
        <v>BACOMER919192008994</v>
      </c>
      <c r="V6" s="42">
        <f>+AD6</f>
        <v>919192008994</v>
      </c>
      <c r="W6" t="str">
        <f>IF(AC6="","",IF(VLOOKUP(T6,$D$5:$Q$60,14,FALSE)=AO6,"OK","VALIDAR"))</f>
        <v>OK</v>
      </c>
      <c r="X6" t="str">
        <f t="shared" ref="X6:X60" si="0">IFERROR(IF(AVERAGEIF($AQ$6:$AQ$60,AQ6,$AG$6:$AG$60)=VALUE(INDEX($AP$6:$AR$60,MATCH($AQ6,$AR$6:$AR$60,0),1)),"OK","VALIDAR"),"")</f>
        <v>OK</v>
      </c>
      <c r="Y6" s="43">
        <f>IFERROR(SUMIFS(L:L,D:D,T6,AP:AP,AG6),"")</f>
        <v>76153378.819999993</v>
      </c>
      <c r="Z6" s="43">
        <f>IF(SUMIF($AQ$6:$AQ$51,$AQ6,$AJ$6:$AJ$60)=0,"",SUMIF($AQ$6:$AQ$51,$AQ6,$AJ$6:$AJ$60))</f>
        <v>76153113.180000007</v>
      </c>
      <c r="AA6" s="45">
        <f>IFERROR(+Z6/Y6,"")</f>
        <v>0.99999651177657378</v>
      </c>
      <c r="AB6" s="46"/>
      <c r="AC6" t="s">
        <v>59</v>
      </c>
      <c r="AD6">
        <v>919192008994</v>
      </c>
      <c r="AE6" t="s">
        <v>89</v>
      </c>
      <c r="AF6" t="s">
        <v>61</v>
      </c>
      <c r="AG6">
        <v>7.7</v>
      </c>
      <c r="AH6">
        <v>82096</v>
      </c>
      <c r="AI6">
        <v>927.61051930999997</v>
      </c>
      <c r="AJ6">
        <v>76153113.180000007</v>
      </c>
      <c r="AK6">
        <v>1</v>
      </c>
      <c r="AL6" s="47">
        <v>45860</v>
      </c>
      <c r="AM6" s="56"/>
      <c r="AN6" s="48">
        <f>+AG6</f>
        <v>7.7</v>
      </c>
      <c r="AO6" s="47">
        <f t="shared" ref="AO6:AO60" si="1">AL6+AK6</f>
        <v>45861</v>
      </c>
      <c r="AP6" s="49">
        <f>IFERROR(VALUE(+MID(H6,5,5)),"")</f>
        <v>7.7</v>
      </c>
      <c r="AQ6" s="49" t="str">
        <f>IF(AG6="","",IF(AG6&gt;$AR$1,AD6&amp;"B",AD6&amp;"N"))</f>
        <v>919192008994N</v>
      </c>
      <c r="AR6" s="49" t="str">
        <f>IF(AP6="","",IF(AP6&gt;$AR$1,VLOOKUP(D6,$T$6:$V$60,3,0)&amp;"B",VLOOKUP(D6,$T$6:$V$60,3,0)&amp;"N"))</f>
        <v>919192008994N</v>
      </c>
      <c r="AS6" t="str">
        <f>_xlfn.IFNA(VLOOKUP(AF6,[1]VECTOR!$D$1:$E$200,2,0),"")</f>
        <v/>
      </c>
      <c r="AT6" t="str">
        <f>AD6&amp;AS6</f>
        <v>919192008994</v>
      </c>
      <c r="AY6" s="7" t="str">
        <f t="shared" ref="AY6:AY13" si="2">IF(T6="STER1X",IF(LEFT(AF6,4)="MX2U","OK","REVISAR"),"OK")</f>
        <v>OK</v>
      </c>
    </row>
    <row r="7" spans="1:51" x14ac:dyDescent="0.3">
      <c r="A7" s="34" t="str">
        <f>IF($AF7="","",VLOOKUP($AF7,[1]VECTOR!$D$1:$E$30000,2,0))</f>
        <v>S_UDIBONO_261203</v>
      </c>
      <c r="B7" s="50">
        <v>9934385</v>
      </c>
      <c r="C7" s="51" t="s">
        <v>52</v>
      </c>
      <c r="D7" s="51" t="s">
        <v>83</v>
      </c>
      <c r="E7" s="51" t="s">
        <v>84</v>
      </c>
      <c r="F7" s="51" t="s">
        <v>53</v>
      </c>
      <c r="G7" s="51" t="s">
        <v>54</v>
      </c>
      <c r="H7" s="51" t="s">
        <v>55</v>
      </c>
      <c r="I7" s="52" t="s">
        <v>56</v>
      </c>
      <c r="J7" s="52">
        <v>45860</v>
      </c>
      <c r="K7" s="53">
        <v>0</v>
      </c>
      <c r="L7" s="53">
        <v>964362272.79999995</v>
      </c>
      <c r="M7" s="53">
        <v>-964362272.00999999</v>
      </c>
      <c r="N7" s="51" t="s">
        <v>57</v>
      </c>
      <c r="O7" s="51" t="s">
        <v>58</v>
      </c>
      <c r="P7" s="51" t="s">
        <v>56</v>
      </c>
      <c r="Q7" s="54">
        <v>45861</v>
      </c>
      <c r="R7" s="40">
        <f t="shared" ref="R7:R60" si="3">SUMIFS(AJ:AJ,T:T,D:D,AG:AG,AP:AP)-L7</f>
        <v>-752.34999990463257</v>
      </c>
      <c r="T7" t="str">
        <f>_xlfn.IFNA(VLOOKUP($U7,[1]CONTRATOS!$A:$D,4,0),"")</f>
        <v>STERGOB</v>
      </c>
      <c r="U7" t="str">
        <f t="shared" ref="U7:U60" si="4">IF(V7="","","BACOMER"&amp;V7)</f>
        <v>BACOMER919140004194</v>
      </c>
      <c r="V7" s="1">
        <f t="shared" ref="V7:V60" si="5">+AD7</f>
        <v>919140004194</v>
      </c>
      <c r="W7" t="str">
        <f t="shared" ref="W7:W60" si="6">IF(AC7="","",IF(VLOOKUP(T7,$D$5:$Q$60,14,FALSE)=AO7,"OK","VALIDAR"))</f>
        <v>OK</v>
      </c>
      <c r="X7" t="str">
        <f t="shared" si="0"/>
        <v>OK</v>
      </c>
      <c r="Y7" s="44">
        <f>IFERROR(SUMIFS(L:L,D:D,T7,AP:AP,AG7),"")</f>
        <v>2440757500</v>
      </c>
      <c r="Z7" s="44">
        <f>IF(SUMIF($AQ$6:$AQ$51,$AQ7,$AJ$6:$AJ$60)=0,"",SUMIF($AQ$6:$AQ$51,$AQ7,$AJ$6:$AJ$60))</f>
        <v>2440757120.4400001</v>
      </c>
      <c r="AA7" s="55">
        <f>IFERROR(+Z7/Y7,"")</f>
        <v>0.99999984449090085</v>
      </c>
      <c r="AC7" t="s">
        <v>59</v>
      </c>
      <c r="AD7">
        <v>919140004194</v>
      </c>
      <c r="AE7" t="s">
        <v>90</v>
      </c>
      <c r="AF7" t="s">
        <v>91</v>
      </c>
      <c r="AG7">
        <v>8</v>
      </c>
      <c r="AH7">
        <v>2908751</v>
      </c>
      <c r="AI7">
        <v>839.10830470999997</v>
      </c>
      <c r="AJ7">
        <v>2440757120.4400001</v>
      </c>
      <c r="AK7">
        <v>1</v>
      </c>
      <c r="AL7" s="47">
        <v>45860</v>
      </c>
      <c r="AM7" s="56"/>
      <c r="AN7" s="48">
        <f t="shared" ref="AN7:AN60" si="7">+AG7</f>
        <v>8</v>
      </c>
      <c r="AO7" s="47">
        <f t="shared" si="1"/>
        <v>45861</v>
      </c>
      <c r="AP7" s="49">
        <f t="shared" ref="AP7:AP60" si="8">IFERROR(VALUE(+MID(H7,5,5)),"")</f>
        <v>7.7</v>
      </c>
      <c r="AQ7" s="49" t="str">
        <f t="shared" ref="AQ7:AQ60" si="9">IF(AG7="","",IF(AG7&gt;$AR$1,AD7&amp;"B",AD7&amp;"N"))</f>
        <v>919140004194B</v>
      </c>
      <c r="AR7" s="49" t="str">
        <f t="shared" ref="AR7:AR60" si="10">IF(AP7="","",IF(AP7&gt;$AR$1,VLOOKUP(D7,$T$6:$V$60,3,0)&amp;"B",VLOOKUP(D7,$T$6:$V$60,3,0)&amp;"N"))</f>
        <v>919140004004N</v>
      </c>
      <c r="AS7" t="str">
        <f>_xlfn.IFNA(VLOOKUP(AF7,[1]VECTOR!$D$1:$E$200,2,0),"")</f>
        <v/>
      </c>
      <c r="AT7" t="str">
        <f t="shared" ref="AT7:AT60" si="11">AD7&amp;AS7</f>
        <v>919140004194</v>
      </c>
      <c r="AY7" s="7" t="str">
        <f t="shared" si="2"/>
        <v>OK</v>
      </c>
    </row>
    <row r="8" spans="1:51" x14ac:dyDescent="0.3">
      <c r="A8" s="34" t="str">
        <f>IF($AF8="","",VLOOKUP($AF8,[1]VECTOR!$D$1:$E$30000,2,0))</f>
        <v>S_UDIBONO_261203</v>
      </c>
      <c r="B8" s="35">
        <v>9934385</v>
      </c>
      <c r="C8" s="36" t="s">
        <v>52</v>
      </c>
      <c r="D8" s="36" t="s">
        <v>62</v>
      </c>
      <c r="E8" s="36" t="s">
        <v>63</v>
      </c>
      <c r="F8" s="36" t="s">
        <v>53</v>
      </c>
      <c r="G8" s="36" t="s">
        <v>54</v>
      </c>
      <c r="H8" s="36" t="s">
        <v>55</v>
      </c>
      <c r="I8" s="37" t="s">
        <v>56</v>
      </c>
      <c r="J8" s="37">
        <v>45860</v>
      </c>
      <c r="K8" s="38">
        <v>0</v>
      </c>
      <c r="L8" s="38">
        <v>959484348.39999998</v>
      </c>
      <c r="M8" s="38">
        <v>-959484348.00999999</v>
      </c>
      <c r="N8" s="36" t="s">
        <v>57</v>
      </c>
      <c r="O8" s="36" t="s">
        <v>58</v>
      </c>
      <c r="P8" s="36" t="s">
        <v>56</v>
      </c>
      <c r="Q8" s="39">
        <v>45861</v>
      </c>
      <c r="R8" s="40">
        <f t="shared" si="3"/>
        <v>-204.04999995231628</v>
      </c>
      <c r="T8" t="str">
        <f>_xlfn.IFNA(VLOOKUP($U8,[1]CONTRATOS!$A:$D,4,0),"")</f>
        <v>STRGOB2</v>
      </c>
      <c r="U8" t="str">
        <f t="shared" si="4"/>
        <v>BACOMER919192011592</v>
      </c>
      <c r="V8" s="1">
        <f t="shared" si="5"/>
        <v>919192011592</v>
      </c>
      <c r="W8" t="str">
        <f t="shared" si="6"/>
        <v>OK</v>
      </c>
      <c r="X8" t="str">
        <f t="shared" si="0"/>
        <v>OK</v>
      </c>
      <c r="Y8" s="44">
        <f t="shared" ref="Y8:Y60" si="12">IFERROR(SUMIFS(L:L,D:D,T8,AP:AP,AG8),"")</f>
        <v>874571734</v>
      </c>
      <c r="Z8" s="44">
        <f t="shared" ref="Z8:Z60" si="13">IF(SUMIF($AQ$6:$AQ$51,$AQ8,$AJ$6:$AJ$60)=0,"",SUMIF($AQ$6:$AQ$51,$AQ8,$AJ$6:$AJ$60))</f>
        <v>874571539.01999998</v>
      </c>
      <c r="AA8" s="55">
        <f t="shared" ref="AA8:AA60" si="14">IFERROR(+Z8/Y8,"")</f>
        <v>0.99999977705659526</v>
      </c>
      <c r="AC8" t="s">
        <v>59</v>
      </c>
      <c r="AD8">
        <v>919192011592</v>
      </c>
      <c r="AE8" t="s">
        <v>92</v>
      </c>
      <c r="AF8" t="s">
        <v>91</v>
      </c>
      <c r="AG8">
        <v>8</v>
      </c>
      <c r="AH8">
        <v>1042263</v>
      </c>
      <c r="AI8">
        <v>839.10830470999997</v>
      </c>
      <c r="AJ8">
        <v>874571539.01999998</v>
      </c>
      <c r="AK8">
        <v>1</v>
      </c>
      <c r="AL8" s="47">
        <v>45860</v>
      </c>
      <c r="AM8" s="56"/>
      <c r="AN8" s="48">
        <f t="shared" si="7"/>
        <v>8</v>
      </c>
      <c r="AO8" s="47">
        <f t="shared" si="1"/>
        <v>45861</v>
      </c>
      <c r="AP8" s="49">
        <f t="shared" si="8"/>
        <v>7.7</v>
      </c>
      <c r="AQ8" s="49" t="str">
        <f t="shared" si="9"/>
        <v>919192011592B</v>
      </c>
      <c r="AR8" s="49" t="str">
        <f t="shared" si="10"/>
        <v>919192008267N</v>
      </c>
      <c r="AS8" t="str">
        <f>_xlfn.IFNA(VLOOKUP(AF8,[1]VECTOR!$D$1:$E$200,2,0),"")</f>
        <v/>
      </c>
      <c r="AT8" t="str">
        <f t="shared" si="11"/>
        <v>919192011592</v>
      </c>
      <c r="AY8" s="7" t="str">
        <f t="shared" si="2"/>
        <v>OK</v>
      </c>
    </row>
    <row r="9" spans="1:51" x14ac:dyDescent="0.3">
      <c r="A9" s="34" t="str">
        <f>IF($AF9="","",VLOOKUP($AF9,[1]VECTOR!$D$1:$E$30000,2,0))</f>
        <v>S_UDIBONO_261203</v>
      </c>
      <c r="B9" s="50">
        <v>10611480</v>
      </c>
      <c r="C9" s="51" t="s">
        <v>52</v>
      </c>
      <c r="D9" s="51" t="s">
        <v>93</v>
      </c>
      <c r="E9" s="51" t="s">
        <v>94</v>
      </c>
      <c r="F9" s="51" t="s">
        <v>53</v>
      </c>
      <c r="G9" s="51" t="s">
        <v>54</v>
      </c>
      <c r="H9" s="51" t="s">
        <v>64</v>
      </c>
      <c r="I9" s="52" t="s">
        <v>56</v>
      </c>
      <c r="J9" s="52">
        <v>45860</v>
      </c>
      <c r="K9" s="53">
        <v>0</v>
      </c>
      <c r="L9" s="53">
        <v>874571734</v>
      </c>
      <c r="M9" s="53">
        <v>-874571735.02999997</v>
      </c>
      <c r="N9" s="51" t="s">
        <v>57</v>
      </c>
      <c r="O9" s="51" t="s">
        <v>58</v>
      </c>
      <c r="P9" s="51" t="s">
        <v>56</v>
      </c>
      <c r="Q9" s="54">
        <v>45861</v>
      </c>
      <c r="R9" s="40">
        <f t="shared" si="3"/>
        <v>-194.98000001907349</v>
      </c>
      <c r="T9" t="str">
        <f>_xlfn.IFNA(VLOOKUP($U9,[1]CONTRATOS!$A:$D,4,0),"")</f>
        <v>STER-1</v>
      </c>
      <c r="U9" t="str">
        <f t="shared" si="4"/>
        <v>BACOMER919192008267</v>
      </c>
      <c r="V9" s="1">
        <f t="shared" si="5"/>
        <v>919192008267</v>
      </c>
      <c r="W9" t="str">
        <f t="shared" si="6"/>
        <v>OK</v>
      </c>
      <c r="X9" t="str">
        <f t="shared" si="0"/>
        <v>OK</v>
      </c>
      <c r="Y9" s="44">
        <f t="shared" si="12"/>
        <v>650668616</v>
      </c>
      <c r="Z9" s="44">
        <f t="shared" si="13"/>
        <v>650668074.52999997</v>
      </c>
      <c r="AA9" s="55">
        <f t="shared" si="14"/>
        <v>0.99999916782523901</v>
      </c>
      <c r="AC9" t="s">
        <v>59</v>
      </c>
      <c r="AD9">
        <v>919192008267</v>
      </c>
      <c r="AE9" t="s">
        <v>60</v>
      </c>
      <c r="AF9" t="s">
        <v>91</v>
      </c>
      <c r="AG9">
        <v>8</v>
      </c>
      <c r="AH9">
        <v>775428</v>
      </c>
      <c r="AI9">
        <v>839.10830470999997</v>
      </c>
      <c r="AJ9">
        <v>650668074.52999997</v>
      </c>
      <c r="AK9">
        <v>1</v>
      </c>
      <c r="AL9" s="47">
        <v>45860</v>
      </c>
      <c r="AM9" s="56"/>
      <c r="AN9" s="48">
        <f t="shared" si="7"/>
        <v>8</v>
      </c>
      <c r="AO9" s="47">
        <f t="shared" si="1"/>
        <v>45861</v>
      </c>
      <c r="AP9" s="49">
        <f t="shared" si="8"/>
        <v>8</v>
      </c>
      <c r="AQ9" s="49" t="str">
        <f t="shared" si="9"/>
        <v>919192008267B</v>
      </c>
      <c r="AR9" s="49" t="str">
        <f t="shared" si="10"/>
        <v>919192011592B</v>
      </c>
      <c r="AS9" t="str">
        <f>_xlfn.IFNA(VLOOKUP(AF9,[1]VECTOR!$D$1:$E$200,2,0),"")</f>
        <v/>
      </c>
      <c r="AT9" t="str">
        <f t="shared" si="11"/>
        <v>919192008267</v>
      </c>
      <c r="AY9" s="7" t="str">
        <f t="shared" si="2"/>
        <v>OK</v>
      </c>
    </row>
    <row r="10" spans="1:51" x14ac:dyDescent="0.3">
      <c r="A10" s="34" t="str">
        <f>IF($AF10="","",VLOOKUP($AF10,[1]VECTOR!$D$1:$E$30000,2,0))</f>
        <v>S_UDIBONO_261203</v>
      </c>
      <c r="B10" s="35">
        <v>10611480</v>
      </c>
      <c r="C10" s="36" t="s">
        <v>52</v>
      </c>
      <c r="D10" s="36" t="s">
        <v>62</v>
      </c>
      <c r="E10" s="36" t="s">
        <v>63</v>
      </c>
      <c r="F10" s="36" t="s">
        <v>53</v>
      </c>
      <c r="G10" s="36" t="s">
        <v>54</v>
      </c>
      <c r="H10" s="36" t="s">
        <v>64</v>
      </c>
      <c r="I10" s="37" t="s">
        <v>56</v>
      </c>
      <c r="J10" s="37">
        <v>45860</v>
      </c>
      <c r="K10" s="38">
        <v>0</v>
      </c>
      <c r="L10" s="38">
        <v>650668616</v>
      </c>
      <c r="M10" s="38">
        <v>-650668614.50999999</v>
      </c>
      <c r="N10" s="36" t="s">
        <v>57</v>
      </c>
      <c r="O10" s="36" t="s">
        <v>58</v>
      </c>
      <c r="P10" s="36" t="s">
        <v>56</v>
      </c>
      <c r="Q10" s="39">
        <v>45861</v>
      </c>
      <c r="R10" s="40">
        <f>SUMIFS(AJ:AJ,T:T,D:D,AG:AG,AP:AP)-L10</f>
        <v>-541.47000002861023</v>
      </c>
      <c r="T10" t="str">
        <f>_xlfn.IFNA(VLOOKUP($U10,[1]CONTRATOS!$A:$D,4,0),"")</f>
        <v>STER10P</v>
      </c>
      <c r="U10" t="str">
        <f t="shared" si="4"/>
        <v>BACOMER919192009075</v>
      </c>
      <c r="V10" s="1">
        <f t="shared" si="5"/>
        <v>919192009075</v>
      </c>
      <c r="W10" t="str">
        <f t="shared" si="6"/>
        <v>OK</v>
      </c>
      <c r="X10" t="str">
        <f>IFERROR(IF(AVERAGEIF($AQ$6:$AQ$60,AQ10,$AG$6:$AG$60)=VALUE(INDEX($AP$6:$AR$60,MATCH($AQ10,$AR$6:$AR$60,0),1)),"OK","VALIDAR"),"")</f>
        <v>OK</v>
      </c>
      <c r="Y10" s="44">
        <f t="shared" si="12"/>
        <v>468022324.89999998</v>
      </c>
      <c r="Z10" s="44">
        <f t="shared" si="13"/>
        <v>468021887.13999999</v>
      </c>
      <c r="AA10" s="55">
        <f>IFERROR(+Z10/Y10,"")</f>
        <v>0.99999906466000299</v>
      </c>
      <c r="AC10" t="s">
        <v>59</v>
      </c>
      <c r="AD10">
        <v>919192009075</v>
      </c>
      <c r="AE10" t="s">
        <v>95</v>
      </c>
      <c r="AF10" t="s">
        <v>91</v>
      </c>
      <c r="AG10">
        <v>8</v>
      </c>
      <c r="AH10">
        <v>557761</v>
      </c>
      <c r="AI10">
        <v>839.10830470999997</v>
      </c>
      <c r="AJ10">
        <v>468021887.13999999</v>
      </c>
      <c r="AK10">
        <v>1</v>
      </c>
      <c r="AL10" s="47">
        <v>45860</v>
      </c>
      <c r="AM10" s="56"/>
      <c r="AN10" s="48">
        <f t="shared" si="7"/>
        <v>8</v>
      </c>
      <c r="AO10" s="47">
        <f t="shared" si="1"/>
        <v>45861</v>
      </c>
      <c r="AP10" s="49">
        <f t="shared" si="8"/>
        <v>8</v>
      </c>
      <c r="AQ10" s="49" t="str">
        <f t="shared" si="9"/>
        <v>919192009075B</v>
      </c>
      <c r="AR10" s="49" t="str">
        <f t="shared" si="10"/>
        <v>919192008267B</v>
      </c>
      <c r="AS10" t="str">
        <f>_xlfn.IFNA(VLOOKUP(AF10,[1]VECTOR!$D$1:$E$200,2,0),"")</f>
        <v/>
      </c>
      <c r="AT10" t="str">
        <f t="shared" si="11"/>
        <v>919192009075</v>
      </c>
      <c r="AY10" s="7" t="str">
        <f t="shared" si="2"/>
        <v>OK</v>
      </c>
    </row>
    <row r="11" spans="1:51" x14ac:dyDescent="0.3">
      <c r="A11" s="34" t="str">
        <f>IF($AF11="","",VLOOKUP($AF11,[1]VECTOR!$D$1:$E$30000,2,0))</f>
        <v>2U_CBIC004_310116</v>
      </c>
      <c r="B11" s="50">
        <v>10611480</v>
      </c>
      <c r="C11" s="51" t="s">
        <v>52</v>
      </c>
      <c r="D11" s="51" t="s">
        <v>96</v>
      </c>
      <c r="E11" s="51" t="s">
        <v>97</v>
      </c>
      <c r="F11" s="51" t="s">
        <v>53</v>
      </c>
      <c r="G11" s="51" t="s">
        <v>54</v>
      </c>
      <c r="H11" s="51" t="s">
        <v>64</v>
      </c>
      <c r="I11" s="52" t="s">
        <v>56</v>
      </c>
      <c r="J11" s="52">
        <v>45860</v>
      </c>
      <c r="K11" s="53">
        <v>0</v>
      </c>
      <c r="L11" s="53">
        <v>468022324.89999998</v>
      </c>
      <c r="M11" s="53">
        <v>-468022326.88</v>
      </c>
      <c r="N11" s="51" t="s">
        <v>57</v>
      </c>
      <c r="O11" s="51" t="s">
        <v>58</v>
      </c>
      <c r="P11" s="51" t="s">
        <v>56</v>
      </c>
      <c r="Q11" s="54">
        <v>45861</v>
      </c>
      <c r="R11" s="40">
        <f t="shared" si="3"/>
        <v>-437.75999999046326</v>
      </c>
      <c r="T11" t="str">
        <f>_xlfn.IFNA(VLOOKUP($U11,[1]CONTRATOS!$A:$D,4,0),"")</f>
        <v>STER-1</v>
      </c>
      <c r="U11" t="str">
        <f t="shared" si="4"/>
        <v>BACOMER919192008267</v>
      </c>
      <c r="V11" s="1">
        <f t="shared" si="5"/>
        <v>919192008267</v>
      </c>
      <c r="W11" t="str">
        <f t="shared" si="6"/>
        <v>OK</v>
      </c>
      <c r="X11" t="str">
        <f t="shared" si="0"/>
        <v>OK</v>
      </c>
      <c r="Y11" s="44">
        <f t="shared" si="12"/>
        <v>959484348.39999998</v>
      </c>
      <c r="Z11" s="44">
        <f t="shared" si="13"/>
        <v>959484144.35000002</v>
      </c>
      <c r="AA11" s="55">
        <f t="shared" si="14"/>
        <v>0.99999978733368577</v>
      </c>
      <c r="AC11" t="s">
        <v>59</v>
      </c>
      <c r="AD11">
        <v>919192008267</v>
      </c>
      <c r="AE11" t="s">
        <v>60</v>
      </c>
      <c r="AF11" t="s">
        <v>61</v>
      </c>
      <c r="AG11">
        <v>7.7</v>
      </c>
      <c r="AH11">
        <v>1034361</v>
      </c>
      <c r="AI11">
        <v>927.61051930999997</v>
      </c>
      <c r="AJ11">
        <v>959484144.35000002</v>
      </c>
      <c r="AK11">
        <v>1</v>
      </c>
      <c r="AL11" s="47">
        <v>45860</v>
      </c>
      <c r="AM11" s="56"/>
      <c r="AN11" s="48">
        <f t="shared" si="7"/>
        <v>7.7</v>
      </c>
      <c r="AO11" s="47">
        <f t="shared" si="1"/>
        <v>45861</v>
      </c>
      <c r="AP11" s="49">
        <f t="shared" si="8"/>
        <v>8</v>
      </c>
      <c r="AQ11" s="49" t="str">
        <f t="shared" si="9"/>
        <v>919192008267N</v>
      </c>
      <c r="AR11" s="49" t="str">
        <f t="shared" si="10"/>
        <v>919192009075B</v>
      </c>
      <c r="AS11" t="str">
        <f>_xlfn.IFNA(VLOOKUP(AF11,[1]VECTOR!$D$1:$E$200,2,0),"")</f>
        <v/>
      </c>
      <c r="AT11" t="str">
        <f t="shared" si="11"/>
        <v>919192008267</v>
      </c>
      <c r="AY11" s="7" t="str">
        <f t="shared" si="2"/>
        <v>OK</v>
      </c>
    </row>
    <row r="12" spans="1:51" x14ac:dyDescent="0.3">
      <c r="A12" s="34" t="str">
        <f>IF($AF12="","",VLOOKUP($AF12,[1]VECTOR!$D$1:$E$30000,2,0))</f>
        <v>2U_CBIC004_310116</v>
      </c>
      <c r="B12" s="35">
        <v>10611480</v>
      </c>
      <c r="C12" s="36" t="s">
        <v>52</v>
      </c>
      <c r="D12" s="36" t="s">
        <v>72</v>
      </c>
      <c r="E12" s="36" t="s">
        <v>73</v>
      </c>
      <c r="F12" s="36" t="s">
        <v>53</v>
      </c>
      <c r="G12" s="36" t="s">
        <v>54</v>
      </c>
      <c r="H12" s="36" t="s">
        <v>64</v>
      </c>
      <c r="I12" s="37" t="s">
        <v>56</v>
      </c>
      <c r="J12" s="37">
        <v>45860</v>
      </c>
      <c r="K12" s="38">
        <v>0</v>
      </c>
      <c r="L12" s="38">
        <v>2440757500</v>
      </c>
      <c r="M12" s="38">
        <v>-2440757498.4899998</v>
      </c>
      <c r="N12" s="36" t="s">
        <v>57</v>
      </c>
      <c r="O12" s="36" t="s">
        <v>58</v>
      </c>
      <c r="P12" s="36" t="s">
        <v>56</v>
      </c>
      <c r="Q12" s="39">
        <v>45861</v>
      </c>
      <c r="R12" s="40">
        <f t="shared" si="3"/>
        <v>-379.55999994277954</v>
      </c>
      <c r="T12" t="str">
        <f>_xlfn.IFNA(VLOOKUP($U12,[1]CONTRATOS!$A:$D,4,0),"")</f>
        <v>SUPER</v>
      </c>
      <c r="U12" t="str">
        <f t="shared" si="4"/>
        <v>BACOMER919140004004</v>
      </c>
      <c r="V12" s="1">
        <f t="shared" si="5"/>
        <v>919140004004</v>
      </c>
      <c r="W12" t="str">
        <f t="shared" si="6"/>
        <v>OK</v>
      </c>
      <c r="X12" t="str">
        <f>IFERROR(IF(AVERAGEIF($AQ$6:$AQ$60,AQ12,$AG$6:$AG$60)=VALUE(INDEX($AP$6:$AR$60,MATCH($AQ12,$AR$6:$AR$60,0),1)),"OK","VALIDAR"),"")</f>
        <v>OK</v>
      </c>
      <c r="Y12" s="44">
        <f>IFERROR(SUMIFS(L:L,D:D,T12,AP:AP,AG12),"")</f>
        <v>964362272.79999995</v>
      </c>
      <c r="Z12" s="44">
        <f t="shared" si="13"/>
        <v>964361520.45000005</v>
      </c>
      <c r="AA12" s="55">
        <f t="shared" si="14"/>
        <v>0.9999992198471247</v>
      </c>
      <c r="AC12" t="s">
        <v>59</v>
      </c>
      <c r="AD12">
        <v>919140004004</v>
      </c>
      <c r="AE12" t="s">
        <v>98</v>
      </c>
      <c r="AF12" t="s">
        <v>61</v>
      </c>
      <c r="AG12">
        <v>7.7</v>
      </c>
      <c r="AH12">
        <v>1039619</v>
      </c>
      <c r="AI12">
        <v>927.61051930999997</v>
      </c>
      <c r="AJ12">
        <v>964361520.45000005</v>
      </c>
      <c r="AK12">
        <v>1</v>
      </c>
      <c r="AL12" s="47">
        <v>45860</v>
      </c>
      <c r="AM12" s="56"/>
      <c r="AN12" s="48">
        <f t="shared" si="7"/>
        <v>7.7</v>
      </c>
      <c r="AO12" s="47">
        <f t="shared" si="1"/>
        <v>45861</v>
      </c>
      <c r="AP12" s="49">
        <f t="shared" si="8"/>
        <v>8</v>
      </c>
      <c r="AQ12" s="49" t="str">
        <f t="shared" si="9"/>
        <v>919140004004N</v>
      </c>
      <c r="AR12" s="49" t="str">
        <f t="shared" si="10"/>
        <v>919140004194B</v>
      </c>
      <c r="AS12" t="str">
        <f>_xlfn.IFNA(VLOOKUP(AF12,[1]VECTOR!$D$1:$E$200,2,0),"")</f>
        <v/>
      </c>
      <c r="AT12" t="str">
        <f t="shared" si="11"/>
        <v>919140004004</v>
      </c>
      <c r="AY12" s="7" t="str">
        <f t="shared" si="2"/>
        <v>OK</v>
      </c>
    </row>
    <row r="13" spans="1:51" x14ac:dyDescent="0.3">
      <c r="A13" s="34" t="str">
        <f>IF($AF13="","",VLOOKUP($AF13,[1]VECTOR!$D$1:$E$30000,2,0))</f>
        <v/>
      </c>
      <c r="B13" s="62"/>
      <c r="C13" s="63"/>
      <c r="D13" s="63"/>
      <c r="E13" s="63"/>
      <c r="F13" s="63"/>
      <c r="G13" s="63"/>
      <c r="H13" s="63"/>
      <c r="I13" s="64"/>
      <c r="J13" s="64"/>
      <c r="K13" s="65"/>
      <c r="L13" s="65"/>
      <c r="M13" s="65"/>
      <c r="N13" s="63"/>
      <c r="O13" s="63"/>
      <c r="P13" s="63"/>
      <c r="Q13" s="66"/>
      <c r="R13" s="40">
        <f t="shared" si="3"/>
        <v>0</v>
      </c>
      <c r="T13" t="str">
        <f>_xlfn.IFNA(VLOOKUP($U13,[1]CONTRATOS!$A:$D,4,0),"")</f>
        <v/>
      </c>
      <c r="U13" t="str">
        <f t="shared" si="4"/>
        <v>BACOMER0</v>
      </c>
      <c r="V13" s="1">
        <f t="shared" si="5"/>
        <v>0</v>
      </c>
      <c r="W13" t="str">
        <f t="shared" si="6"/>
        <v/>
      </c>
      <c r="X13" t="str">
        <f t="shared" si="0"/>
        <v/>
      </c>
      <c r="Y13" s="44">
        <f t="shared" si="12"/>
        <v>0</v>
      </c>
      <c r="Z13" s="44" t="str">
        <f t="shared" si="13"/>
        <v/>
      </c>
      <c r="AA13" s="55" t="str">
        <f t="shared" si="14"/>
        <v/>
      </c>
      <c r="AD13"/>
      <c r="AL13" s="47"/>
      <c r="AM13" s="56"/>
      <c r="AN13" s="48">
        <f t="shared" si="7"/>
        <v>0</v>
      </c>
      <c r="AO13" s="47">
        <f t="shared" si="1"/>
        <v>0</v>
      </c>
      <c r="AP13" s="49" t="str">
        <f t="shared" si="8"/>
        <v/>
      </c>
      <c r="AQ13" s="49" t="str">
        <f t="shared" si="9"/>
        <v/>
      </c>
      <c r="AR13" s="49" t="str">
        <f t="shared" si="10"/>
        <v/>
      </c>
      <c r="AS13" t="str">
        <f>_xlfn.IFNA(VLOOKUP(AF13,[1]VECTOR!$D$1:$E$200,2,0),"")</f>
        <v/>
      </c>
      <c r="AT13" t="str">
        <f t="shared" si="11"/>
        <v/>
      </c>
      <c r="AY13" s="7" t="str">
        <f t="shared" si="2"/>
        <v>OK</v>
      </c>
    </row>
    <row r="14" spans="1:51" x14ac:dyDescent="0.3">
      <c r="A14" s="34" t="str">
        <f>IF($AF14="","",VLOOKUP($AF14,[1]VECTOR!$D$1:$E$30000,2,0))</f>
        <v/>
      </c>
      <c r="B14" s="62"/>
      <c r="C14" s="63"/>
      <c r="D14" s="63"/>
      <c r="E14" s="63"/>
      <c r="F14" s="63"/>
      <c r="G14" s="63"/>
      <c r="H14" s="63"/>
      <c r="I14" s="64"/>
      <c r="J14" s="64"/>
      <c r="K14" s="65"/>
      <c r="L14" s="65"/>
      <c r="M14" s="65"/>
      <c r="N14" s="63"/>
      <c r="O14" s="63"/>
      <c r="P14" s="63"/>
      <c r="Q14" s="66"/>
      <c r="R14" s="40">
        <f t="shared" si="3"/>
        <v>0</v>
      </c>
      <c r="T14" t="str">
        <f>_xlfn.IFNA(VLOOKUP($U14,[1]CONTRATOS!$A:$D,4,0),"")</f>
        <v/>
      </c>
      <c r="U14" t="str">
        <f t="shared" si="4"/>
        <v>BACOMER0</v>
      </c>
      <c r="V14" s="1">
        <f t="shared" si="5"/>
        <v>0</v>
      </c>
      <c r="W14" t="str">
        <f t="shared" si="6"/>
        <v/>
      </c>
      <c r="X14" t="str">
        <f t="shared" si="0"/>
        <v/>
      </c>
      <c r="Y14" s="44">
        <f t="shared" si="12"/>
        <v>0</v>
      </c>
      <c r="Z14" s="44" t="str">
        <f t="shared" si="13"/>
        <v/>
      </c>
      <c r="AA14" s="55" t="str">
        <f t="shared" si="14"/>
        <v/>
      </c>
      <c r="AD14"/>
      <c r="AL14" s="47"/>
      <c r="AM14" s="56"/>
      <c r="AN14" s="48">
        <f t="shared" si="7"/>
        <v>0</v>
      </c>
      <c r="AO14" s="47">
        <f t="shared" si="1"/>
        <v>0</v>
      </c>
      <c r="AP14" s="49" t="str">
        <f t="shared" si="8"/>
        <v/>
      </c>
      <c r="AQ14" s="49" t="str">
        <f t="shared" si="9"/>
        <v/>
      </c>
      <c r="AR14" s="49" t="str">
        <f t="shared" si="10"/>
        <v/>
      </c>
      <c r="AS14" t="str">
        <f>_xlfn.IFNA(VLOOKUP(AF14,[1]VECTOR!$D$1:$E$200,2,0),"")</f>
        <v/>
      </c>
      <c r="AT14" t="str">
        <f t="shared" si="11"/>
        <v/>
      </c>
      <c r="AY14" s="7" t="str">
        <f>IF(T14="STER1X",IF(LEFT(AF14,4)="MX2U","OK","REVISAR"),"OK")</f>
        <v>OK</v>
      </c>
    </row>
    <row r="15" spans="1:51" x14ac:dyDescent="0.3">
      <c r="A15" s="34" t="str">
        <f>IF($AF15="","",VLOOKUP($AF15,[1]VECTOR!$D$1:$E$30000,2,0))</f>
        <v/>
      </c>
      <c r="B15" s="57"/>
      <c r="C15" s="58"/>
      <c r="D15" s="58"/>
      <c r="E15" s="58"/>
      <c r="F15" s="58"/>
      <c r="G15" s="58"/>
      <c r="H15" s="58"/>
      <c r="I15" s="59"/>
      <c r="J15" s="59"/>
      <c r="K15" s="60"/>
      <c r="L15" s="60"/>
      <c r="M15" s="60"/>
      <c r="N15" s="58"/>
      <c r="O15" s="58"/>
      <c r="P15" s="58"/>
      <c r="Q15" s="61"/>
      <c r="R15" s="40">
        <f>SUMIFS(AJ:AJ,T:T,D:D,AG:AG,AP:AP)-L15</f>
        <v>0</v>
      </c>
      <c r="T15" t="str">
        <f>_xlfn.IFNA(VLOOKUP($U15,[1]CONTRATOS!$A:$D,4,0),"")</f>
        <v/>
      </c>
      <c r="U15" t="str">
        <f t="shared" si="4"/>
        <v>BACOMER0</v>
      </c>
      <c r="V15" s="1">
        <f t="shared" si="5"/>
        <v>0</v>
      </c>
      <c r="W15" t="str">
        <f t="shared" si="6"/>
        <v/>
      </c>
      <c r="X15" t="str">
        <f t="shared" si="0"/>
        <v/>
      </c>
      <c r="Y15" s="44">
        <f t="shared" si="12"/>
        <v>0</v>
      </c>
      <c r="Z15" s="44" t="str">
        <f t="shared" si="13"/>
        <v/>
      </c>
      <c r="AA15" s="55" t="str">
        <f t="shared" si="14"/>
        <v/>
      </c>
      <c r="AD15"/>
      <c r="AL15" s="47"/>
      <c r="AM15" s="56"/>
      <c r="AN15" s="48">
        <f t="shared" si="7"/>
        <v>0</v>
      </c>
      <c r="AO15" s="47">
        <f t="shared" si="1"/>
        <v>0</v>
      </c>
      <c r="AP15" s="49" t="str">
        <f t="shared" si="8"/>
        <v/>
      </c>
      <c r="AQ15" s="49" t="str">
        <f t="shared" si="9"/>
        <v/>
      </c>
      <c r="AR15" s="49" t="str">
        <f t="shared" si="10"/>
        <v/>
      </c>
      <c r="AS15" t="str">
        <f>_xlfn.IFNA(VLOOKUP(AF15,[1]VECTOR!$D$1:$E$200,2,0),"")</f>
        <v/>
      </c>
      <c r="AT15" t="str">
        <f t="shared" si="11"/>
        <v/>
      </c>
      <c r="AY15" s="7" t="str">
        <f t="shared" ref="AY15:AY60" si="15">IF(T15="STER1X",IF(LEFT(AF15,4)="MX2U","OK","REVISAR"),"OK")</f>
        <v>OK</v>
      </c>
    </row>
    <row r="16" spans="1:51" x14ac:dyDescent="0.3">
      <c r="A16" s="34" t="str">
        <f>IF($AF16="","",VLOOKUP($AF16,[1]VECTOR!$D$1:$E$30000,2,0))</f>
        <v/>
      </c>
      <c r="B16" s="62"/>
      <c r="C16" s="63"/>
      <c r="D16" s="63"/>
      <c r="E16" s="63"/>
      <c r="F16" s="63"/>
      <c r="G16" s="63"/>
      <c r="H16" s="63"/>
      <c r="I16" s="64"/>
      <c r="J16" s="64"/>
      <c r="K16" s="65"/>
      <c r="L16" s="65"/>
      <c r="M16" s="65"/>
      <c r="N16" s="63"/>
      <c r="O16" s="63"/>
      <c r="P16" s="63"/>
      <c r="Q16" s="66"/>
      <c r="R16" s="40">
        <f>SUMIFS(AJ:AJ,T:T,D:D,AG:AG,AP:AP)-L16</f>
        <v>0</v>
      </c>
      <c r="T16" t="str">
        <f>_xlfn.IFNA(VLOOKUP($U16,[1]CONTRATOS!$A:$D,4,0),"")</f>
        <v/>
      </c>
      <c r="U16" t="str">
        <f t="shared" si="4"/>
        <v>BACOMER0</v>
      </c>
      <c r="V16" s="1">
        <f t="shared" si="5"/>
        <v>0</v>
      </c>
      <c r="W16" t="str">
        <f t="shared" si="6"/>
        <v/>
      </c>
      <c r="X16" t="str">
        <f t="shared" si="0"/>
        <v/>
      </c>
      <c r="Y16" s="44">
        <f t="shared" si="12"/>
        <v>0</v>
      </c>
      <c r="Z16" s="44" t="str">
        <f t="shared" si="13"/>
        <v/>
      </c>
      <c r="AA16" s="55" t="str">
        <f t="shared" si="14"/>
        <v/>
      </c>
      <c r="AD16"/>
      <c r="AL16" s="47"/>
      <c r="AM16" s="56"/>
      <c r="AN16" s="48">
        <f t="shared" si="7"/>
        <v>0</v>
      </c>
      <c r="AO16" s="47">
        <f t="shared" si="1"/>
        <v>0</v>
      </c>
      <c r="AP16" s="49" t="str">
        <f t="shared" si="8"/>
        <v/>
      </c>
      <c r="AQ16" s="49" t="str">
        <f t="shared" si="9"/>
        <v/>
      </c>
      <c r="AR16" s="49" t="str">
        <f t="shared" si="10"/>
        <v/>
      </c>
      <c r="AS16" t="str">
        <f>_xlfn.IFNA(VLOOKUP(AF16,[1]VECTOR!$D$1:$E$200,2,0),"")</f>
        <v/>
      </c>
      <c r="AT16" t="str">
        <f t="shared" si="11"/>
        <v/>
      </c>
      <c r="AY16" s="7" t="str">
        <f t="shared" si="15"/>
        <v>OK</v>
      </c>
    </row>
    <row r="17" spans="1:51" x14ac:dyDescent="0.3">
      <c r="A17" s="34" t="str">
        <f>IF($AF17="","",VLOOKUP($AF17,[1]VECTOR!$D$1:$E$30000,2,0))</f>
        <v/>
      </c>
      <c r="B17" s="67"/>
      <c r="C17" s="68"/>
      <c r="D17" s="68"/>
      <c r="E17" s="69"/>
      <c r="F17" s="68"/>
      <c r="G17" s="68"/>
      <c r="H17" s="70"/>
      <c r="I17" s="70"/>
      <c r="J17" s="71"/>
      <c r="K17" s="72"/>
      <c r="L17" s="72"/>
      <c r="M17" s="73"/>
      <c r="N17" s="68"/>
      <c r="O17" s="68"/>
      <c r="P17" s="74"/>
      <c r="Q17" s="105"/>
      <c r="R17" s="40">
        <f t="shared" si="3"/>
        <v>0</v>
      </c>
      <c r="T17" t="str">
        <f>_xlfn.IFNA(VLOOKUP($U17,[1]CONTRATOS!$A:$D,4,0),"")</f>
        <v/>
      </c>
      <c r="U17" t="str">
        <f t="shared" si="4"/>
        <v>BACOMER0</v>
      </c>
      <c r="V17" s="1">
        <f t="shared" si="5"/>
        <v>0</v>
      </c>
      <c r="W17" t="str">
        <f>IF(AC17="","",IF(VLOOKUP(T17,$D$5:$Q$60,14,FALSE)=AO17,"OK","VALIDAR"))</f>
        <v/>
      </c>
      <c r="X17" t="str">
        <f t="shared" si="0"/>
        <v/>
      </c>
      <c r="Y17" s="44">
        <f t="shared" si="12"/>
        <v>0</v>
      </c>
      <c r="Z17" s="44" t="str">
        <f t="shared" si="13"/>
        <v/>
      </c>
      <c r="AA17" s="55" t="str">
        <f t="shared" si="14"/>
        <v/>
      </c>
      <c r="AD17"/>
      <c r="AL17" s="47"/>
      <c r="AM17" s="56"/>
      <c r="AN17" s="48">
        <f t="shared" si="7"/>
        <v>0</v>
      </c>
      <c r="AO17" s="47">
        <f t="shared" si="1"/>
        <v>0</v>
      </c>
      <c r="AP17" s="49" t="str">
        <f t="shared" si="8"/>
        <v/>
      </c>
      <c r="AQ17" s="49" t="str">
        <f t="shared" si="9"/>
        <v/>
      </c>
      <c r="AR17" s="49" t="str">
        <f t="shared" si="10"/>
        <v/>
      </c>
      <c r="AS17" t="str">
        <f>_xlfn.IFNA(VLOOKUP(AF17,[1]VECTOR!$D$1:$E$200,2,0),"")</f>
        <v/>
      </c>
      <c r="AT17" t="str">
        <f t="shared" si="11"/>
        <v/>
      </c>
      <c r="AY17" s="7" t="str">
        <f t="shared" si="15"/>
        <v>OK</v>
      </c>
    </row>
    <row r="18" spans="1:51" x14ac:dyDescent="0.3">
      <c r="A18" s="34" t="str">
        <f>IF($AF18="","",VLOOKUP($AF18,[1]VECTOR!$D$1:$E$30000,2,0))</f>
        <v/>
      </c>
      <c r="B18" s="75"/>
      <c r="C18" s="76"/>
      <c r="D18" s="76"/>
      <c r="E18" s="77"/>
      <c r="F18" s="76"/>
      <c r="G18" s="76"/>
      <c r="H18" s="70"/>
      <c r="I18" s="78"/>
      <c r="J18" s="79"/>
      <c r="K18" s="80"/>
      <c r="L18" s="80"/>
      <c r="M18" s="81"/>
      <c r="N18" s="76"/>
      <c r="O18" s="76"/>
      <c r="P18" s="82"/>
      <c r="Q18" s="105"/>
      <c r="R18" s="40">
        <f t="shared" si="3"/>
        <v>0</v>
      </c>
      <c r="T18" t="str">
        <f>_xlfn.IFNA(VLOOKUP($U18,[1]CONTRATOS!$A:$D,4,0),"")</f>
        <v/>
      </c>
      <c r="U18" t="str">
        <f t="shared" si="4"/>
        <v>BACOMER0</v>
      </c>
      <c r="V18" s="1">
        <f t="shared" si="5"/>
        <v>0</v>
      </c>
      <c r="W18" t="str">
        <f t="shared" si="6"/>
        <v/>
      </c>
      <c r="X18" t="str">
        <f t="shared" si="0"/>
        <v/>
      </c>
      <c r="Y18" s="44">
        <f t="shared" si="12"/>
        <v>0</v>
      </c>
      <c r="Z18" s="44" t="str">
        <f t="shared" si="13"/>
        <v/>
      </c>
      <c r="AA18" s="55" t="str">
        <f t="shared" si="14"/>
        <v/>
      </c>
      <c r="AD18"/>
      <c r="AL18" s="47"/>
      <c r="AM18" s="56"/>
      <c r="AN18" s="48">
        <f t="shared" si="7"/>
        <v>0</v>
      </c>
      <c r="AO18" s="47">
        <f t="shared" si="1"/>
        <v>0</v>
      </c>
      <c r="AP18" s="49" t="str">
        <f t="shared" si="8"/>
        <v/>
      </c>
      <c r="AQ18" s="49" t="str">
        <f t="shared" si="9"/>
        <v/>
      </c>
      <c r="AR18" s="49" t="str">
        <f t="shared" si="10"/>
        <v/>
      </c>
      <c r="AS18" t="str">
        <f>_xlfn.IFNA(VLOOKUP(AF18,[1]VECTOR!$D$1:$E$200,2,0),"")</f>
        <v/>
      </c>
      <c r="AT18" t="str">
        <f t="shared" si="11"/>
        <v/>
      </c>
      <c r="AY18" s="7" t="str">
        <f t="shared" si="15"/>
        <v>OK</v>
      </c>
    </row>
    <row r="19" spans="1:51" x14ac:dyDescent="0.3">
      <c r="A19" s="34" t="str">
        <f>IF($AF19="","",VLOOKUP($AF19,[1]VECTOR!$D$1:$E$30000,2,0))</f>
        <v/>
      </c>
      <c r="B19" s="75"/>
      <c r="C19" s="76"/>
      <c r="D19" s="76"/>
      <c r="E19" s="77"/>
      <c r="F19" s="76"/>
      <c r="G19" s="76"/>
      <c r="H19" s="70"/>
      <c r="I19" s="78"/>
      <c r="J19" s="79"/>
      <c r="K19" s="80"/>
      <c r="L19" s="80"/>
      <c r="M19" s="81"/>
      <c r="N19" s="76"/>
      <c r="O19" s="76"/>
      <c r="P19" s="82"/>
      <c r="Q19" s="105"/>
      <c r="R19" s="40">
        <f t="shared" si="3"/>
        <v>0</v>
      </c>
      <c r="T19" t="str">
        <f>_xlfn.IFNA(VLOOKUP($U19,[1]CONTRATOS!$A:$D,4,0),"")</f>
        <v/>
      </c>
      <c r="U19" t="str">
        <f>IF(V19="","","BACOMER"&amp;V19)</f>
        <v>BACOMER0</v>
      </c>
      <c r="V19" s="1">
        <f t="shared" si="5"/>
        <v>0</v>
      </c>
      <c r="W19" t="str">
        <f>IF(AC19="","",IF(VLOOKUP(T19,$D$5:$Q$60,14,FALSE)=AO19,"OK","VALIDAR"))</f>
        <v/>
      </c>
      <c r="X19" t="str">
        <f t="shared" si="0"/>
        <v/>
      </c>
      <c r="Y19" s="44">
        <f t="shared" si="12"/>
        <v>0</v>
      </c>
      <c r="Z19" s="44" t="str">
        <f t="shared" si="13"/>
        <v/>
      </c>
      <c r="AA19" s="55" t="str">
        <f>IFERROR(+Z19/Y19,"")</f>
        <v/>
      </c>
      <c r="AD19"/>
      <c r="AL19" s="47"/>
      <c r="AM19" s="56"/>
      <c r="AN19" s="48">
        <f t="shared" si="7"/>
        <v>0</v>
      </c>
      <c r="AO19" s="47">
        <f t="shared" si="1"/>
        <v>0</v>
      </c>
      <c r="AP19" s="49" t="str">
        <f t="shared" si="8"/>
        <v/>
      </c>
      <c r="AQ19" s="49" t="str">
        <f t="shared" si="9"/>
        <v/>
      </c>
      <c r="AR19" s="49" t="str">
        <f t="shared" si="10"/>
        <v/>
      </c>
      <c r="AS19" t="str">
        <f>_xlfn.IFNA(VLOOKUP(AF19,[1]VECTOR!$D$1:$E$200,2,0),"")</f>
        <v/>
      </c>
      <c r="AT19" t="str">
        <f t="shared" si="11"/>
        <v/>
      </c>
      <c r="AY19" s="7" t="str">
        <f t="shared" si="15"/>
        <v>OK</v>
      </c>
    </row>
    <row r="20" spans="1:51" x14ac:dyDescent="0.3">
      <c r="A20" s="34" t="str">
        <f>IF($AF20="","",VLOOKUP($AF20,[1]VECTOR!$D$1:$E$30000,2,0))</f>
        <v/>
      </c>
      <c r="B20" s="67"/>
      <c r="C20" s="68"/>
      <c r="D20" s="68"/>
      <c r="E20" s="69"/>
      <c r="F20" s="68"/>
      <c r="G20" s="68"/>
      <c r="H20" s="70"/>
      <c r="I20" s="70"/>
      <c r="J20" s="71"/>
      <c r="K20" s="72"/>
      <c r="L20" s="72"/>
      <c r="M20" s="73"/>
      <c r="N20" s="68"/>
      <c r="O20" s="68"/>
      <c r="P20" s="74"/>
      <c r="Q20" s="105"/>
      <c r="R20" s="40">
        <f>SUMIFS(AJ:AJ,T:T,D:D,AG:AG,AP:AP)-L20</f>
        <v>0</v>
      </c>
      <c r="T20" t="str">
        <f>_xlfn.IFNA(VLOOKUP($U20,[1]CONTRATOS!$A:$D,4,0),"")</f>
        <v/>
      </c>
      <c r="U20" t="str">
        <f t="shared" si="4"/>
        <v>BACOMER0</v>
      </c>
      <c r="V20" s="1">
        <f t="shared" si="5"/>
        <v>0</v>
      </c>
      <c r="W20" t="str">
        <f t="shared" si="6"/>
        <v/>
      </c>
      <c r="X20" t="str">
        <f t="shared" si="0"/>
        <v/>
      </c>
      <c r="Y20" s="44">
        <f t="shared" si="12"/>
        <v>0</v>
      </c>
      <c r="Z20" s="44" t="str">
        <f t="shared" si="13"/>
        <v/>
      </c>
      <c r="AA20" s="55" t="str">
        <f t="shared" si="14"/>
        <v/>
      </c>
      <c r="AD20"/>
      <c r="AL20" s="47"/>
      <c r="AM20" s="56"/>
      <c r="AN20" s="48">
        <f t="shared" si="7"/>
        <v>0</v>
      </c>
      <c r="AO20" s="47">
        <f t="shared" si="1"/>
        <v>0</v>
      </c>
      <c r="AP20" s="49" t="str">
        <f t="shared" si="8"/>
        <v/>
      </c>
      <c r="AQ20" s="49" t="str">
        <f t="shared" si="9"/>
        <v/>
      </c>
      <c r="AR20" s="49" t="str">
        <f t="shared" si="10"/>
        <v/>
      </c>
      <c r="AS20" t="str">
        <f>_xlfn.IFNA(VLOOKUP(AF20,[1]VECTOR!$D$1:$E$200,2,0),"")</f>
        <v/>
      </c>
      <c r="AT20" t="str">
        <f t="shared" si="11"/>
        <v/>
      </c>
      <c r="AY20" s="7" t="str">
        <f t="shared" si="15"/>
        <v>OK</v>
      </c>
    </row>
    <row r="21" spans="1:51" x14ac:dyDescent="0.3">
      <c r="A21" s="34" t="str">
        <f>IF($AF21="","",VLOOKUP($AF21,[1]VECTOR!$D$1:$E$30000,2,0))</f>
        <v/>
      </c>
      <c r="B21" s="75"/>
      <c r="C21" s="76"/>
      <c r="D21" s="76"/>
      <c r="E21" s="77"/>
      <c r="F21" s="76"/>
      <c r="G21" s="76"/>
      <c r="H21" s="78"/>
      <c r="I21" s="78"/>
      <c r="J21" s="79"/>
      <c r="K21" s="80"/>
      <c r="L21" s="80"/>
      <c r="M21" s="81"/>
      <c r="N21" s="76"/>
      <c r="O21" s="76"/>
      <c r="P21" s="82"/>
      <c r="Q21" s="79"/>
      <c r="R21" s="40">
        <f t="shared" si="3"/>
        <v>0</v>
      </c>
      <c r="T21" t="str">
        <f>_xlfn.IFNA(VLOOKUP($U21,[1]CONTRATOS!$A:$D,4,0),"")</f>
        <v/>
      </c>
      <c r="U21" t="str">
        <f t="shared" si="4"/>
        <v>BACOMER0</v>
      </c>
      <c r="V21" s="1">
        <f t="shared" si="5"/>
        <v>0</v>
      </c>
      <c r="W21" t="str">
        <f t="shared" si="6"/>
        <v/>
      </c>
      <c r="X21" t="str">
        <f t="shared" si="0"/>
        <v/>
      </c>
      <c r="Y21" s="44">
        <f t="shared" si="12"/>
        <v>0</v>
      </c>
      <c r="Z21" s="44" t="str">
        <f t="shared" si="13"/>
        <v/>
      </c>
      <c r="AA21" s="55" t="str">
        <f t="shared" si="14"/>
        <v/>
      </c>
      <c r="AD21"/>
      <c r="AL21" s="47"/>
      <c r="AM21" s="56"/>
      <c r="AN21" s="48">
        <f t="shared" si="7"/>
        <v>0</v>
      </c>
      <c r="AO21" s="47">
        <f t="shared" si="1"/>
        <v>0</v>
      </c>
      <c r="AP21" s="49" t="str">
        <f t="shared" si="8"/>
        <v/>
      </c>
      <c r="AQ21" s="49" t="str">
        <f t="shared" si="9"/>
        <v/>
      </c>
      <c r="AR21" s="49" t="str">
        <f t="shared" si="10"/>
        <v/>
      </c>
      <c r="AS21" t="str">
        <f>_xlfn.IFNA(VLOOKUP(AF21,[1]VECTOR!$D$1:$E$200,2,0),"")</f>
        <v/>
      </c>
      <c r="AT21" t="str">
        <f t="shared" si="11"/>
        <v/>
      </c>
      <c r="AY21" s="7" t="str">
        <f t="shared" si="15"/>
        <v>OK</v>
      </c>
    </row>
    <row r="22" spans="1:51" x14ac:dyDescent="0.3">
      <c r="A22" s="34" t="str">
        <f>IF($AF22="","",VLOOKUP($AF22,[1]VECTOR!$D$1:$E$30000,2,0))</f>
        <v/>
      </c>
      <c r="B22" s="67"/>
      <c r="C22" s="68"/>
      <c r="D22" s="68"/>
      <c r="E22" s="69"/>
      <c r="F22" s="68"/>
      <c r="G22" s="68"/>
      <c r="H22" s="70"/>
      <c r="I22" s="70"/>
      <c r="J22" s="71"/>
      <c r="K22" s="72"/>
      <c r="L22" s="72"/>
      <c r="M22" s="73"/>
      <c r="N22" s="68"/>
      <c r="O22" s="68"/>
      <c r="P22" s="74"/>
      <c r="Q22" s="71"/>
      <c r="R22" s="40">
        <f t="shared" si="3"/>
        <v>0</v>
      </c>
      <c r="T22" t="str">
        <f>_xlfn.IFNA(VLOOKUP($U22,[1]CONTRATOS!$A:$D,4,0),"")</f>
        <v/>
      </c>
      <c r="U22" t="str">
        <f t="shared" si="4"/>
        <v>BACOMER0</v>
      </c>
      <c r="V22" s="1">
        <f t="shared" si="5"/>
        <v>0</v>
      </c>
      <c r="W22" t="str">
        <f t="shared" si="6"/>
        <v/>
      </c>
      <c r="X22" t="str">
        <f t="shared" si="0"/>
        <v/>
      </c>
      <c r="Y22" s="44">
        <f t="shared" si="12"/>
        <v>0</v>
      </c>
      <c r="Z22" s="44" t="str">
        <f t="shared" si="13"/>
        <v/>
      </c>
      <c r="AA22" s="55" t="str">
        <f t="shared" si="14"/>
        <v/>
      </c>
      <c r="AD22"/>
      <c r="AL22" s="47"/>
      <c r="AM22" s="56"/>
      <c r="AN22" s="48">
        <f t="shared" si="7"/>
        <v>0</v>
      </c>
      <c r="AO22" s="47">
        <f t="shared" si="1"/>
        <v>0</v>
      </c>
      <c r="AP22" s="49" t="str">
        <f t="shared" si="8"/>
        <v/>
      </c>
      <c r="AQ22" s="49" t="str">
        <f t="shared" si="9"/>
        <v/>
      </c>
      <c r="AR22" s="49" t="str">
        <f t="shared" si="10"/>
        <v/>
      </c>
      <c r="AS22" t="str">
        <f>_xlfn.IFNA(VLOOKUP(AF22,[1]VECTOR!$D$1:$E$200,2,0),"")</f>
        <v/>
      </c>
      <c r="AT22" t="str">
        <f t="shared" si="11"/>
        <v/>
      </c>
      <c r="AY22" s="7" t="str">
        <f t="shared" si="15"/>
        <v>OK</v>
      </c>
    </row>
    <row r="23" spans="1:51" x14ac:dyDescent="0.3">
      <c r="A23" s="34" t="str">
        <f>IF($AF23="","",VLOOKUP($AF23,[1]VECTOR!$D$1:$E$30000,2,0))</f>
        <v/>
      </c>
      <c r="B23" s="75"/>
      <c r="C23" s="76"/>
      <c r="D23" s="76"/>
      <c r="E23" s="77"/>
      <c r="F23" s="76"/>
      <c r="G23" s="76"/>
      <c r="H23" s="78"/>
      <c r="I23" s="78"/>
      <c r="J23" s="79"/>
      <c r="K23" s="80"/>
      <c r="L23" s="80"/>
      <c r="M23" s="81"/>
      <c r="N23" s="76"/>
      <c r="O23" s="76"/>
      <c r="P23" s="82"/>
      <c r="Q23" s="79"/>
      <c r="R23" s="40">
        <f t="shared" si="3"/>
        <v>0</v>
      </c>
      <c r="T23" t="str">
        <f>_xlfn.IFNA(VLOOKUP($U23,[1]CONTRATOS!$A:$D,4,0),"")</f>
        <v/>
      </c>
      <c r="U23" t="str">
        <f t="shared" si="4"/>
        <v>BACOMER0</v>
      </c>
      <c r="V23" s="1">
        <f t="shared" si="5"/>
        <v>0</v>
      </c>
      <c r="W23" t="str">
        <f t="shared" si="6"/>
        <v/>
      </c>
      <c r="X23" t="str">
        <f t="shared" si="0"/>
        <v/>
      </c>
      <c r="Y23" s="44">
        <f t="shared" si="12"/>
        <v>0</v>
      </c>
      <c r="Z23" s="44" t="str">
        <f t="shared" si="13"/>
        <v/>
      </c>
      <c r="AA23" s="55" t="str">
        <f t="shared" si="14"/>
        <v/>
      </c>
      <c r="AD23"/>
      <c r="AL23" s="47"/>
      <c r="AM23"/>
      <c r="AN23" s="47"/>
      <c r="AO23" s="47">
        <f t="shared" si="1"/>
        <v>0</v>
      </c>
      <c r="AP23" s="49" t="str">
        <f t="shared" si="8"/>
        <v/>
      </c>
      <c r="AQ23" s="49" t="str">
        <f t="shared" si="9"/>
        <v/>
      </c>
      <c r="AR23" s="49" t="str">
        <f t="shared" si="10"/>
        <v/>
      </c>
      <c r="AS23" t="str">
        <f>_xlfn.IFNA(VLOOKUP(AF23,[1]VECTOR!$D$1:$E$200,2,0),"")</f>
        <v/>
      </c>
      <c r="AT23" t="str">
        <f t="shared" si="11"/>
        <v/>
      </c>
      <c r="AY23" s="7" t="str">
        <f t="shared" si="15"/>
        <v>OK</v>
      </c>
    </row>
    <row r="24" spans="1:51" x14ac:dyDescent="0.3">
      <c r="A24" s="34" t="str">
        <f>IF($AF24="","",VLOOKUP($AF24,[1]VECTOR!$D$1:$E$30000,2,0))</f>
        <v/>
      </c>
      <c r="B24" s="67"/>
      <c r="C24" s="68"/>
      <c r="D24" s="68"/>
      <c r="E24" s="69"/>
      <c r="F24" s="68"/>
      <c r="G24" s="68"/>
      <c r="H24" s="70"/>
      <c r="I24" s="70"/>
      <c r="J24" s="71"/>
      <c r="K24" s="72"/>
      <c r="L24" s="72"/>
      <c r="M24" s="73"/>
      <c r="N24" s="68"/>
      <c r="O24" s="68"/>
      <c r="P24" s="74"/>
      <c r="Q24" s="71"/>
      <c r="R24" s="40">
        <f t="shared" si="3"/>
        <v>0</v>
      </c>
      <c r="T24" t="str">
        <f>_xlfn.IFNA(VLOOKUP($U24,[1]CONTRATOS!$A:$D,4,0),"")</f>
        <v/>
      </c>
      <c r="U24" t="str">
        <f t="shared" si="4"/>
        <v>BACOMER0</v>
      </c>
      <c r="V24" s="1">
        <f t="shared" si="5"/>
        <v>0</v>
      </c>
      <c r="W24" t="str">
        <f t="shared" si="6"/>
        <v/>
      </c>
      <c r="X24" t="str">
        <f>IFERROR(IF(AVERAGEIF($AQ$6:$AQ$60,AQ24,$AG$6:$AG$60)=VALUE(INDEX($AP$6:$AR$60,MATCH($AQ24,$AR$6:$AR$60,0),1)),"OK","VALIDAR"),"")</f>
        <v/>
      </c>
      <c r="Y24" s="44">
        <f t="shared" si="12"/>
        <v>0</v>
      </c>
      <c r="Z24" s="44" t="str">
        <f t="shared" si="13"/>
        <v/>
      </c>
      <c r="AA24" s="55" t="str">
        <f t="shared" si="14"/>
        <v/>
      </c>
      <c r="AD24"/>
      <c r="AL24" s="47"/>
      <c r="AM24" s="56"/>
      <c r="AN24" s="48">
        <f t="shared" si="7"/>
        <v>0</v>
      </c>
      <c r="AO24" s="47">
        <f t="shared" si="1"/>
        <v>0</v>
      </c>
      <c r="AP24" s="49" t="str">
        <f t="shared" si="8"/>
        <v/>
      </c>
      <c r="AQ24" s="49" t="str">
        <f t="shared" si="9"/>
        <v/>
      </c>
      <c r="AR24" s="49" t="str">
        <f t="shared" si="10"/>
        <v/>
      </c>
      <c r="AS24" t="str">
        <f>_xlfn.IFNA(VLOOKUP(AF24,[1]VECTOR!$D$1:$E$200,2,0),"")</f>
        <v/>
      </c>
      <c r="AT24" t="str">
        <f t="shared" si="11"/>
        <v/>
      </c>
      <c r="AY24" s="7" t="str">
        <f t="shared" si="15"/>
        <v>OK</v>
      </c>
    </row>
    <row r="25" spans="1:51" x14ac:dyDescent="0.3">
      <c r="A25" s="34" t="str">
        <f>IF($AF25="","",VLOOKUP($AF25,[1]VECTOR!$D$1:$E$30000,2,0))</f>
        <v/>
      </c>
      <c r="B25" s="75"/>
      <c r="C25" s="76"/>
      <c r="D25" s="76"/>
      <c r="E25" s="77"/>
      <c r="F25" s="76"/>
      <c r="G25" s="76"/>
      <c r="H25" s="78"/>
      <c r="I25" s="78"/>
      <c r="J25" s="79"/>
      <c r="K25" s="80"/>
      <c r="L25" s="80"/>
      <c r="M25" s="81"/>
      <c r="N25" s="76"/>
      <c r="O25" s="76"/>
      <c r="P25" s="82"/>
      <c r="Q25" s="79"/>
      <c r="R25" s="40">
        <f t="shared" si="3"/>
        <v>0</v>
      </c>
      <c r="T25" t="str">
        <f>_xlfn.IFNA(VLOOKUP($U25,[1]CONTRATOS!$A:$D,4,0),"")</f>
        <v/>
      </c>
      <c r="U25" t="str">
        <f t="shared" si="4"/>
        <v>BACOMER0</v>
      </c>
      <c r="V25" s="1">
        <f t="shared" si="5"/>
        <v>0</v>
      </c>
      <c r="W25" t="str">
        <f t="shared" si="6"/>
        <v/>
      </c>
      <c r="X25" t="str">
        <f t="shared" si="0"/>
        <v/>
      </c>
      <c r="Y25" s="44">
        <f t="shared" si="12"/>
        <v>0</v>
      </c>
      <c r="Z25" s="44" t="str">
        <f t="shared" si="13"/>
        <v/>
      </c>
      <c r="AA25" s="55" t="str">
        <f t="shared" si="14"/>
        <v/>
      </c>
      <c r="AD25"/>
      <c r="AH25" s="83"/>
      <c r="AL25" s="47"/>
      <c r="AM25" s="56"/>
      <c r="AN25" s="48">
        <f t="shared" si="7"/>
        <v>0</v>
      </c>
      <c r="AO25" s="47">
        <f t="shared" si="1"/>
        <v>0</v>
      </c>
      <c r="AP25" s="49" t="str">
        <f t="shared" si="8"/>
        <v/>
      </c>
      <c r="AQ25" s="49" t="str">
        <f t="shared" si="9"/>
        <v/>
      </c>
      <c r="AR25" s="49" t="str">
        <f t="shared" si="10"/>
        <v/>
      </c>
      <c r="AS25" t="str">
        <f>_xlfn.IFNA(VLOOKUP(AF25,[1]VECTOR!$D$1:$E$200,2,0),"")</f>
        <v/>
      </c>
      <c r="AT25" t="str">
        <f t="shared" si="11"/>
        <v/>
      </c>
      <c r="AY25" s="7" t="str">
        <f t="shared" si="15"/>
        <v>OK</v>
      </c>
    </row>
    <row r="26" spans="1:51" x14ac:dyDescent="0.3">
      <c r="A26" s="34" t="str">
        <f>IF($AF26="","",VLOOKUP($AF26,[1]VECTOR!$D$1:$E$30000,2,0))</f>
        <v/>
      </c>
      <c r="B26" s="67"/>
      <c r="C26" s="68"/>
      <c r="D26" s="68"/>
      <c r="E26" s="69"/>
      <c r="F26" s="68"/>
      <c r="G26" s="68"/>
      <c r="H26" s="70"/>
      <c r="I26" s="70"/>
      <c r="J26" s="71"/>
      <c r="K26" s="72"/>
      <c r="L26" s="72"/>
      <c r="M26" s="73"/>
      <c r="N26" s="68"/>
      <c r="O26" s="68"/>
      <c r="P26" s="74"/>
      <c r="Q26" s="71"/>
      <c r="R26" s="40">
        <f t="shared" si="3"/>
        <v>0</v>
      </c>
      <c r="T26" t="str">
        <f>_xlfn.IFNA(VLOOKUP($U26,[1]CONTRATOS!$A:$D,4,0),"")</f>
        <v/>
      </c>
      <c r="U26" t="str">
        <f t="shared" si="4"/>
        <v>BACOMER0</v>
      </c>
      <c r="V26" s="1">
        <f t="shared" si="5"/>
        <v>0</v>
      </c>
      <c r="W26" t="str">
        <f t="shared" si="6"/>
        <v/>
      </c>
      <c r="X26" t="str">
        <f t="shared" si="0"/>
        <v/>
      </c>
      <c r="Y26" s="44">
        <f t="shared" si="12"/>
        <v>0</v>
      </c>
      <c r="Z26" s="44" t="str">
        <f t="shared" si="13"/>
        <v/>
      </c>
      <c r="AA26" s="55" t="str">
        <f t="shared" si="14"/>
        <v/>
      </c>
      <c r="AC26" s="84"/>
      <c r="AD26" s="85"/>
      <c r="AE26" s="84"/>
      <c r="AF26" s="84"/>
      <c r="AG26" s="84"/>
      <c r="AH26" s="84"/>
      <c r="AI26" s="84"/>
      <c r="AJ26" s="84"/>
      <c r="AK26" s="84"/>
      <c r="AL26" s="86"/>
      <c r="AM26" s="56"/>
      <c r="AN26" s="48">
        <f t="shared" si="7"/>
        <v>0</v>
      </c>
      <c r="AO26" s="47">
        <f t="shared" si="1"/>
        <v>0</v>
      </c>
      <c r="AP26" s="49" t="str">
        <f t="shared" si="8"/>
        <v/>
      </c>
      <c r="AQ26" s="49" t="str">
        <f t="shared" si="9"/>
        <v/>
      </c>
      <c r="AR26" s="49" t="str">
        <f t="shared" si="10"/>
        <v/>
      </c>
      <c r="AS26" t="str">
        <f>_xlfn.IFNA(VLOOKUP(AF26,[1]VECTOR!$D$1:$E$200,2,0),"")</f>
        <v/>
      </c>
      <c r="AT26" t="str">
        <f t="shared" si="11"/>
        <v/>
      </c>
      <c r="AY26" s="7" t="str">
        <f t="shared" si="15"/>
        <v>OK</v>
      </c>
    </row>
    <row r="27" spans="1:51" x14ac:dyDescent="0.3">
      <c r="A27" s="34" t="str">
        <f>IF($AF27="","",VLOOKUP($AF27,[1]VECTOR!$D$1:$E$30000,2,0))</f>
        <v/>
      </c>
      <c r="B27" s="75"/>
      <c r="C27" s="76"/>
      <c r="D27" s="76"/>
      <c r="E27" s="77"/>
      <c r="F27" s="76"/>
      <c r="G27" s="76"/>
      <c r="H27" s="78"/>
      <c r="I27" s="78"/>
      <c r="J27" s="79"/>
      <c r="K27" s="80"/>
      <c r="L27" s="80"/>
      <c r="M27" s="81"/>
      <c r="N27" s="76"/>
      <c r="O27" s="76"/>
      <c r="P27" s="82"/>
      <c r="Q27" s="79"/>
      <c r="R27" s="40">
        <f>SUMIFS(AJ:AJ,T:T,D:D,AG:AG,AP:AP)-L27</f>
        <v>0</v>
      </c>
      <c r="T27" t="str">
        <f>_xlfn.IFNA(VLOOKUP($U27,[1]CONTRATOS!$A:$D,4,0),"")</f>
        <v/>
      </c>
      <c r="U27" t="str">
        <f t="shared" si="4"/>
        <v>BACOMER0</v>
      </c>
      <c r="V27" s="1">
        <f t="shared" si="5"/>
        <v>0</v>
      </c>
      <c r="W27" t="str">
        <f t="shared" si="6"/>
        <v/>
      </c>
      <c r="X27" t="str">
        <f t="shared" si="0"/>
        <v/>
      </c>
      <c r="Y27" s="44">
        <f t="shared" si="12"/>
        <v>0</v>
      </c>
      <c r="Z27" s="44" t="str">
        <f t="shared" si="13"/>
        <v/>
      </c>
      <c r="AA27" s="55" t="str">
        <f t="shared" si="14"/>
        <v/>
      </c>
      <c r="AC27" s="84"/>
      <c r="AD27" s="85"/>
      <c r="AE27" s="84"/>
      <c r="AF27" s="84"/>
      <c r="AG27" s="84"/>
      <c r="AH27" s="84"/>
      <c r="AI27" s="84"/>
      <c r="AJ27" s="84"/>
      <c r="AK27" s="84"/>
      <c r="AL27" s="86"/>
      <c r="AM27" s="56"/>
      <c r="AN27" s="48">
        <f t="shared" si="7"/>
        <v>0</v>
      </c>
      <c r="AO27" s="47">
        <f t="shared" si="1"/>
        <v>0</v>
      </c>
      <c r="AP27" s="49" t="str">
        <f t="shared" si="8"/>
        <v/>
      </c>
      <c r="AQ27" s="49" t="str">
        <f t="shared" si="9"/>
        <v/>
      </c>
      <c r="AR27" s="49" t="str">
        <f t="shared" si="10"/>
        <v/>
      </c>
      <c r="AS27" t="str">
        <f>_xlfn.IFNA(VLOOKUP(AF27,[1]VECTOR!$D$1:$E$200,2,0),"")</f>
        <v/>
      </c>
      <c r="AT27" t="str">
        <f t="shared" si="11"/>
        <v/>
      </c>
      <c r="AY27" s="7" t="str">
        <f t="shared" si="15"/>
        <v>OK</v>
      </c>
    </row>
    <row r="28" spans="1:51" x14ac:dyDescent="0.3">
      <c r="A28" s="34" t="str">
        <f>IF($AF28="","",VLOOKUP($AF28,[1]VECTOR!$D$1:$E$30000,2,0))</f>
        <v/>
      </c>
      <c r="B28" s="67"/>
      <c r="C28" s="68"/>
      <c r="D28" s="68"/>
      <c r="E28" s="69"/>
      <c r="F28" s="68"/>
      <c r="G28" s="68"/>
      <c r="H28" s="70"/>
      <c r="I28" s="70"/>
      <c r="J28" s="71"/>
      <c r="K28" s="72"/>
      <c r="L28" s="72"/>
      <c r="M28" s="73"/>
      <c r="N28" s="68"/>
      <c r="O28" s="68"/>
      <c r="P28" s="74"/>
      <c r="Q28" s="71"/>
      <c r="R28" s="40">
        <f t="shared" si="3"/>
        <v>0</v>
      </c>
      <c r="T28" t="str">
        <f>_xlfn.IFNA(VLOOKUP($U28,[1]CONTRATOS!$A:$D,4,0),"")</f>
        <v/>
      </c>
      <c r="U28" t="str">
        <f t="shared" si="4"/>
        <v>BACOMER0</v>
      </c>
      <c r="V28" s="1">
        <f t="shared" si="5"/>
        <v>0</v>
      </c>
      <c r="W28" t="str">
        <f t="shared" si="6"/>
        <v/>
      </c>
      <c r="X28" t="str">
        <f t="shared" si="0"/>
        <v/>
      </c>
      <c r="Y28" s="44">
        <f t="shared" si="12"/>
        <v>0</v>
      </c>
      <c r="Z28" s="44" t="str">
        <f t="shared" si="13"/>
        <v/>
      </c>
      <c r="AA28" s="55" t="str">
        <f t="shared" si="14"/>
        <v/>
      </c>
      <c r="AC28" s="84"/>
      <c r="AD28" s="85"/>
      <c r="AE28" s="84"/>
      <c r="AF28" s="84"/>
      <c r="AG28" s="84"/>
      <c r="AH28" s="84"/>
      <c r="AI28" s="84"/>
      <c r="AJ28" s="84"/>
      <c r="AK28" s="84"/>
      <c r="AL28" s="86"/>
      <c r="AM28" s="56"/>
      <c r="AN28" s="48">
        <f t="shared" si="7"/>
        <v>0</v>
      </c>
      <c r="AO28" s="47">
        <f t="shared" si="1"/>
        <v>0</v>
      </c>
      <c r="AP28" s="49" t="str">
        <f t="shared" si="8"/>
        <v/>
      </c>
      <c r="AQ28" s="49" t="str">
        <f t="shared" si="9"/>
        <v/>
      </c>
      <c r="AR28" s="49" t="str">
        <f t="shared" si="10"/>
        <v/>
      </c>
      <c r="AS28" t="str">
        <f>_xlfn.IFNA(VLOOKUP(AF28,[1]VECTOR!$D$1:$E$200,2,0),"")</f>
        <v/>
      </c>
      <c r="AT28" t="str">
        <f t="shared" si="11"/>
        <v/>
      </c>
      <c r="AY28" s="7" t="str">
        <f t="shared" si="15"/>
        <v>OK</v>
      </c>
    </row>
    <row r="29" spans="1:51" x14ac:dyDescent="0.3">
      <c r="A29" s="34" t="str">
        <f>IF($AF29="","",VLOOKUP($AF29,[1]VECTOR!$D$1:$E$30000,2,0))</f>
        <v/>
      </c>
      <c r="B29" s="75"/>
      <c r="C29" s="76"/>
      <c r="D29" s="76"/>
      <c r="E29" s="77"/>
      <c r="F29" s="76"/>
      <c r="G29" s="76"/>
      <c r="H29" s="78"/>
      <c r="I29" s="78"/>
      <c r="J29" s="79"/>
      <c r="K29" s="80"/>
      <c r="L29" s="80"/>
      <c r="M29" s="81"/>
      <c r="N29" s="76"/>
      <c r="O29" s="76"/>
      <c r="P29" s="82"/>
      <c r="Q29" s="79"/>
      <c r="R29" s="40">
        <f t="shared" si="3"/>
        <v>0</v>
      </c>
      <c r="T29" t="str">
        <f>_xlfn.IFNA(VLOOKUP($U29,[1]CONTRATOS!$A:$D,4,0),"")</f>
        <v/>
      </c>
      <c r="U29" t="str">
        <f t="shared" si="4"/>
        <v>BACOMER0</v>
      </c>
      <c r="V29" s="1">
        <f t="shared" si="5"/>
        <v>0</v>
      </c>
      <c r="W29" t="str">
        <f t="shared" si="6"/>
        <v/>
      </c>
      <c r="X29" t="str">
        <f t="shared" si="0"/>
        <v/>
      </c>
      <c r="Y29" s="44">
        <f t="shared" si="12"/>
        <v>0</v>
      </c>
      <c r="Z29" s="44" t="str">
        <f t="shared" si="13"/>
        <v/>
      </c>
      <c r="AA29" s="55" t="str">
        <f t="shared" si="14"/>
        <v/>
      </c>
      <c r="AC29" s="84"/>
      <c r="AD29" s="85"/>
      <c r="AE29" s="84"/>
      <c r="AF29" s="84"/>
      <c r="AG29" s="84"/>
      <c r="AH29" s="84"/>
      <c r="AI29" s="84"/>
      <c r="AJ29" s="84"/>
      <c r="AK29" s="84"/>
      <c r="AL29" s="86"/>
      <c r="AM29" s="56"/>
      <c r="AN29" s="48">
        <f t="shared" si="7"/>
        <v>0</v>
      </c>
      <c r="AO29" s="47">
        <f t="shared" si="1"/>
        <v>0</v>
      </c>
      <c r="AP29" s="49" t="str">
        <f t="shared" si="8"/>
        <v/>
      </c>
      <c r="AQ29" s="49" t="str">
        <f t="shared" si="9"/>
        <v/>
      </c>
      <c r="AR29" s="49" t="str">
        <f t="shared" si="10"/>
        <v/>
      </c>
      <c r="AS29" t="str">
        <f>_xlfn.IFNA(VLOOKUP(AF29,[1]VECTOR!$D$1:$E$200,2,0),"")</f>
        <v/>
      </c>
      <c r="AT29" t="str">
        <f t="shared" si="11"/>
        <v/>
      </c>
      <c r="AY29" s="7" t="str">
        <f t="shared" si="15"/>
        <v>OK</v>
      </c>
    </row>
    <row r="30" spans="1:51" x14ac:dyDescent="0.3">
      <c r="A30" s="34" t="str">
        <f>IF($AF30="","",VLOOKUP($AF30,[1]VECTOR!$D$1:$E$30000,2,0))</f>
        <v/>
      </c>
      <c r="B30" s="67"/>
      <c r="C30" s="68"/>
      <c r="D30" s="68"/>
      <c r="E30" s="69"/>
      <c r="F30" s="68"/>
      <c r="G30" s="68"/>
      <c r="H30" s="70"/>
      <c r="I30" s="70"/>
      <c r="J30" s="71"/>
      <c r="K30" s="72"/>
      <c r="L30" s="72"/>
      <c r="M30" s="73"/>
      <c r="N30" s="68"/>
      <c r="O30" s="68"/>
      <c r="P30" s="74"/>
      <c r="Q30" s="71"/>
      <c r="R30" s="40">
        <f t="shared" si="3"/>
        <v>0</v>
      </c>
      <c r="T30" t="str">
        <f>_xlfn.IFNA(VLOOKUP($U30,[1]CONTRATOS!$A:$D,4,0),"")</f>
        <v/>
      </c>
      <c r="U30" t="str">
        <f t="shared" si="4"/>
        <v>BACOMER0</v>
      </c>
      <c r="V30" s="1">
        <f t="shared" si="5"/>
        <v>0</v>
      </c>
      <c r="W30" t="str">
        <f t="shared" si="6"/>
        <v/>
      </c>
      <c r="X30" t="str">
        <f t="shared" si="0"/>
        <v/>
      </c>
      <c r="Y30" s="44">
        <f t="shared" si="12"/>
        <v>0</v>
      </c>
      <c r="Z30" s="44" t="str">
        <f t="shared" si="13"/>
        <v/>
      </c>
      <c r="AA30" s="55" t="str">
        <f t="shared" si="14"/>
        <v/>
      </c>
      <c r="AC30" s="84"/>
      <c r="AD30" s="85"/>
      <c r="AE30" s="84"/>
      <c r="AF30" s="84"/>
      <c r="AG30" s="84"/>
      <c r="AH30" s="84"/>
      <c r="AI30" s="84"/>
      <c r="AJ30" s="84"/>
      <c r="AK30" s="84"/>
      <c r="AL30" s="86"/>
      <c r="AM30" s="56"/>
      <c r="AN30" s="48">
        <f t="shared" si="7"/>
        <v>0</v>
      </c>
      <c r="AO30" s="47">
        <f t="shared" si="1"/>
        <v>0</v>
      </c>
      <c r="AP30" s="49" t="str">
        <f t="shared" si="8"/>
        <v/>
      </c>
      <c r="AQ30" s="49" t="str">
        <f t="shared" si="9"/>
        <v/>
      </c>
      <c r="AR30" s="49" t="str">
        <f t="shared" si="10"/>
        <v/>
      </c>
      <c r="AS30" t="str">
        <f>_xlfn.IFNA(VLOOKUP(AF30,[1]VECTOR!$D$1:$E$200,2,0),"")</f>
        <v/>
      </c>
      <c r="AT30" t="str">
        <f t="shared" si="11"/>
        <v/>
      </c>
      <c r="AY30" s="7" t="str">
        <f t="shared" si="15"/>
        <v>OK</v>
      </c>
    </row>
    <row r="31" spans="1:51" x14ac:dyDescent="0.3">
      <c r="A31" s="34" t="str">
        <f>IF($AF31="","",VLOOKUP($AF31,[1]VECTOR!$D$1:$E$30000,2,0))</f>
        <v/>
      </c>
      <c r="B31" s="75"/>
      <c r="C31" s="76"/>
      <c r="D31" s="76"/>
      <c r="E31" s="77"/>
      <c r="F31" s="76"/>
      <c r="G31" s="76"/>
      <c r="H31" s="78"/>
      <c r="I31" s="78"/>
      <c r="J31" s="79"/>
      <c r="K31" s="80"/>
      <c r="L31" s="80"/>
      <c r="M31" s="81"/>
      <c r="N31" s="76"/>
      <c r="O31" s="76"/>
      <c r="P31" s="82"/>
      <c r="Q31" s="79"/>
      <c r="R31" s="40">
        <f t="shared" si="3"/>
        <v>0</v>
      </c>
      <c r="T31" t="str">
        <f>_xlfn.IFNA(VLOOKUP($U31,[1]CONTRATOS!$A:$D,4,0),"")</f>
        <v/>
      </c>
      <c r="U31" t="str">
        <f t="shared" si="4"/>
        <v>BACOMER0</v>
      </c>
      <c r="V31" s="1">
        <f t="shared" si="5"/>
        <v>0</v>
      </c>
      <c r="W31" t="str">
        <f t="shared" si="6"/>
        <v/>
      </c>
      <c r="X31" t="str">
        <f t="shared" si="0"/>
        <v/>
      </c>
      <c r="Y31" s="44">
        <f t="shared" si="12"/>
        <v>0</v>
      </c>
      <c r="Z31" s="44" t="str">
        <f t="shared" si="13"/>
        <v/>
      </c>
      <c r="AA31" s="55" t="str">
        <f t="shared" si="14"/>
        <v/>
      </c>
      <c r="AC31" s="84"/>
      <c r="AD31" s="85"/>
      <c r="AE31" s="84"/>
      <c r="AF31" s="84"/>
      <c r="AG31" s="84"/>
      <c r="AH31" s="84"/>
      <c r="AI31" s="84"/>
      <c r="AJ31" s="84"/>
      <c r="AK31" s="84"/>
      <c r="AL31" s="86"/>
      <c r="AM31" s="56"/>
      <c r="AN31" s="48">
        <f t="shared" si="7"/>
        <v>0</v>
      </c>
      <c r="AO31" s="47">
        <f t="shared" si="1"/>
        <v>0</v>
      </c>
      <c r="AP31" s="49" t="str">
        <f t="shared" si="8"/>
        <v/>
      </c>
      <c r="AQ31" s="49" t="str">
        <f t="shared" si="9"/>
        <v/>
      </c>
      <c r="AR31" s="49" t="str">
        <f t="shared" si="10"/>
        <v/>
      </c>
      <c r="AS31" t="str">
        <f>_xlfn.IFNA(VLOOKUP(AF31,[1]VECTOR!$D$1:$E$200,2,0),"")</f>
        <v/>
      </c>
      <c r="AT31" t="str">
        <f t="shared" si="11"/>
        <v/>
      </c>
      <c r="AY31" s="7" t="str">
        <f t="shared" si="15"/>
        <v>OK</v>
      </c>
    </row>
    <row r="32" spans="1:51" x14ac:dyDescent="0.3">
      <c r="A32" s="34" t="str">
        <f>IF($AF32="","",VLOOKUP($AF32,[1]VECTOR!$D$1:$E$30000,2,0))</f>
        <v/>
      </c>
      <c r="B32" s="67"/>
      <c r="C32" s="68"/>
      <c r="D32" s="68"/>
      <c r="E32" s="69"/>
      <c r="F32" s="68"/>
      <c r="G32" s="68"/>
      <c r="H32" s="70"/>
      <c r="I32" s="70"/>
      <c r="J32" s="71"/>
      <c r="K32" s="72"/>
      <c r="L32" s="72"/>
      <c r="M32" s="73"/>
      <c r="N32" s="68"/>
      <c r="O32" s="68"/>
      <c r="P32" s="74"/>
      <c r="Q32" s="71"/>
      <c r="R32" s="40">
        <f t="shared" si="3"/>
        <v>0</v>
      </c>
      <c r="T32" t="str">
        <f>_xlfn.IFNA(VLOOKUP($U32,[1]CONTRATOS!$A:$D,4,0),"")</f>
        <v/>
      </c>
      <c r="U32" t="str">
        <f t="shared" si="4"/>
        <v>BACOMER0</v>
      </c>
      <c r="V32" s="1">
        <f t="shared" si="5"/>
        <v>0</v>
      </c>
      <c r="W32" t="str">
        <f t="shared" si="6"/>
        <v/>
      </c>
      <c r="X32" t="str">
        <f t="shared" si="0"/>
        <v/>
      </c>
      <c r="Y32" s="44">
        <f t="shared" si="12"/>
        <v>0</v>
      </c>
      <c r="Z32" s="44" t="str">
        <f t="shared" si="13"/>
        <v/>
      </c>
      <c r="AA32" s="55" t="str">
        <f t="shared" si="14"/>
        <v/>
      </c>
      <c r="AC32" s="84"/>
      <c r="AD32" s="85"/>
      <c r="AE32" s="84"/>
      <c r="AF32" s="84"/>
      <c r="AG32" s="84"/>
      <c r="AH32" s="84"/>
      <c r="AI32" s="84"/>
      <c r="AJ32" s="84"/>
      <c r="AK32" s="84"/>
      <c r="AL32" s="86"/>
      <c r="AM32" s="56"/>
      <c r="AN32" s="48">
        <f t="shared" si="7"/>
        <v>0</v>
      </c>
      <c r="AO32" s="47">
        <f t="shared" si="1"/>
        <v>0</v>
      </c>
      <c r="AP32" s="49" t="str">
        <f t="shared" si="8"/>
        <v/>
      </c>
      <c r="AQ32" s="49" t="str">
        <f t="shared" si="9"/>
        <v/>
      </c>
      <c r="AR32" s="49" t="str">
        <f t="shared" si="10"/>
        <v/>
      </c>
      <c r="AS32" t="str">
        <f>_xlfn.IFNA(VLOOKUP(AF32,[1]VECTOR!$D$1:$E$200,2,0),"")</f>
        <v/>
      </c>
      <c r="AT32" t="str">
        <f t="shared" si="11"/>
        <v/>
      </c>
      <c r="AY32" s="7" t="str">
        <f t="shared" si="15"/>
        <v>OK</v>
      </c>
    </row>
    <row r="33" spans="1:51" x14ac:dyDescent="0.3">
      <c r="A33" s="34" t="str">
        <f>IF($AF33="","",VLOOKUP($AF33,[1]VECTOR!$D$1:$E$30000,2,0))</f>
        <v/>
      </c>
      <c r="B33" s="75"/>
      <c r="C33" s="76"/>
      <c r="D33" s="76"/>
      <c r="E33" s="77"/>
      <c r="F33" s="76"/>
      <c r="G33" s="76"/>
      <c r="H33" s="78"/>
      <c r="I33" s="78"/>
      <c r="J33" s="79"/>
      <c r="K33" s="80"/>
      <c r="L33" s="80"/>
      <c r="M33" s="81"/>
      <c r="N33" s="76"/>
      <c r="O33" s="76"/>
      <c r="P33" s="82"/>
      <c r="Q33" s="79"/>
      <c r="R33" s="40">
        <f t="shared" si="3"/>
        <v>0</v>
      </c>
      <c r="T33" t="str">
        <f>_xlfn.IFNA(VLOOKUP($U33,[1]CONTRATOS!$A:$D,4,0),"")</f>
        <v/>
      </c>
      <c r="U33" t="str">
        <f t="shared" si="4"/>
        <v>BACOMER0</v>
      </c>
      <c r="V33" s="1">
        <f t="shared" si="5"/>
        <v>0</v>
      </c>
      <c r="W33" t="str">
        <f t="shared" si="6"/>
        <v/>
      </c>
      <c r="X33" t="str">
        <f t="shared" si="0"/>
        <v/>
      </c>
      <c r="Y33" s="44">
        <f t="shared" si="12"/>
        <v>0</v>
      </c>
      <c r="Z33" s="44" t="str">
        <f t="shared" si="13"/>
        <v/>
      </c>
      <c r="AA33" s="55" t="str">
        <f t="shared" si="14"/>
        <v/>
      </c>
      <c r="AC33" s="84"/>
      <c r="AD33" s="85"/>
      <c r="AE33" s="84"/>
      <c r="AF33" s="84"/>
      <c r="AG33" s="84"/>
      <c r="AH33" s="84"/>
      <c r="AI33" s="84"/>
      <c r="AJ33" s="84"/>
      <c r="AK33" s="84"/>
      <c r="AL33" s="86"/>
      <c r="AM33" s="56"/>
      <c r="AN33" s="48">
        <f t="shared" si="7"/>
        <v>0</v>
      </c>
      <c r="AO33" s="47">
        <f t="shared" si="1"/>
        <v>0</v>
      </c>
      <c r="AP33" s="49" t="str">
        <f t="shared" si="8"/>
        <v/>
      </c>
      <c r="AQ33" s="49" t="str">
        <f t="shared" si="9"/>
        <v/>
      </c>
      <c r="AR33" s="49" t="str">
        <f t="shared" si="10"/>
        <v/>
      </c>
      <c r="AS33" t="str">
        <f>_xlfn.IFNA(VLOOKUP(AF33,[1]VECTOR!$D$1:$E$200,2,0),"")</f>
        <v/>
      </c>
      <c r="AT33" t="str">
        <f t="shared" si="11"/>
        <v/>
      </c>
      <c r="AY33" s="7" t="str">
        <f t="shared" si="15"/>
        <v>OK</v>
      </c>
    </row>
    <row r="34" spans="1:51" x14ac:dyDescent="0.3">
      <c r="A34" s="34" t="str">
        <f>IF($AF34="","",VLOOKUP($AF34,[1]VECTOR!$D$1:$E$30000,2,0))</f>
        <v/>
      </c>
      <c r="B34" s="67"/>
      <c r="C34" s="68"/>
      <c r="D34" s="68"/>
      <c r="E34" s="69"/>
      <c r="F34" s="68"/>
      <c r="G34" s="68"/>
      <c r="H34" s="70"/>
      <c r="I34" s="70"/>
      <c r="J34" s="71"/>
      <c r="K34" s="72"/>
      <c r="L34" s="72"/>
      <c r="M34" s="73"/>
      <c r="N34" s="68"/>
      <c r="O34" s="68"/>
      <c r="P34" s="74"/>
      <c r="Q34" s="71"/>
      <c r="R34" s="40">
        <f t="shared" si="3"/>
        <v>0</v>
      </c>
      <c r="T34" t="str">
        <f>_xlfn.IFNA(VLOOKUP($U34,[1]CONTRATOS!$A:$D,4,0),"")</f>
        <v/>
      </c>
      <c r="U34" t="str">
        <f t="shared" si="4"/>
        <v>BACOMER0</v>
      </c>
      <c r="V34" s="1">
        <f t="shared" si="5"/>
        <v>0</v>
      </c>
      <c r="W34" t="str">
        <f t="shared" si="6"/>
        <v/>
      </c>
      <c r="X34" t="str">
        <f t="shared" si="0"/>
        <v/>
      </c>
      <c r="Y34" s="44">
        <f t="shared" si="12"/>
        <v>0</v>
      </c>
      <c r="Z34" s="44" t="str">
        <f t="shared" si="13"/>
        <v/>
      </c>
      <c r="AA34" s="55" t="str">
        <f t="shared" si="14"/>
        <v/>
      </c>
      <c r="AC34" s="84"/>
      <c r="AD34" s="85"/>
      <c r="AE34" s="84"/>
      <c r="AF34" s="84"/>
      <c r="AG34" s="84"/>
      <c r="AH34" s="84"/>
      <c r="AI34" s="84"/>
      <c r="AJ34" s="84"/>
      <c r="AK34" s="84"/>
      <c r="AL34" s="86"/>
      <c r="AM34" s="56"/>
      <c r="AN34" s="48">
        <f t="shared" si="7"/>
        <v>0</v>
      </c>
      <c r="AO34" s="47">
        <f t="shared" si="1"/>
        <v>0</v>
      </c>
      <c r="AP34" s="49" t="str">
        <f t="shared" si="8"/>
        <v/>
      </c>
      <c r="AQ34" s="49" t="str">
        <f t="shared" si="9"/>
        <v/>
      </c>
      <c r="AR34" s="49" t="str">
        <f t="shared" si="10"/>
        <v/>
      </c>
      <c r="AS34" t="str">
        <f>_xlfn.IFNA(VLOOKUP(AF34,[1]VECTOR!$D$1:$E$200,2,0),"")</f>
        <v/>
      </c>
      <c r="AT34" t="str">
        <f t="shared" si="11"/>
        <v/>
      </c>
      <c r="AY34" s="7" t="str">
        <f t="shared" si="15"/>
        <v>OK</v>
      </c>
    </row>
    <row r="35" spans="1:51" x14ac:dyDescent="0.3">
      <c r="A35" s="34" t="str">
        <f>IF($AF35="","",VLOOKUP($AF35,[1]VECTOR!$D$1:$E$30000,2,0))</f>
        <v/>
      </c>
      <c r="B35" s="75"/>
      <c r="C35" s="76"/>
      <c r="D35" s="76"/>
      <c r="E35" s="77"/>
      <c r="F35" s="76"/>
      <c r="G35" s="76"/>
      <c r="H35" s="78"/>
      <c r="I35" s="78"/>
      <c r="J35" s="79"/>
      <c r="K35" s="80"/>
      <c r="L35" s="80"/>
      <c r="M35" s="81"/>
      <c r="N35" s="76"/>
      <c r="O35" s="76"/>
      <c r="P35" s="82"/>
      <c r="Q35" s="79"/>
      <c r="R35" s="40">
        <f t="shared" si="3"/>
        <v>0</v>
      </c>
      <c r="T35" t="str">
        <f>_xlfn.IFNA(VLOOKUP($U35,[1]CONTRATOS!$A:$D,4,0),"")</f>
        <v/>
      </c>
      <c r="U35" t="str">
        <f t="shared" si="4"/>
        <v>BACOMER0</v>
      </c>
      <c r="V35" s="1">
        <f t="shared" si="5"/>
        <v>0</v>
      </c>
      <c r="W35" t="str">
        <f t="shared" si="6"/>
        <v/>
      </c>
      <c r="X35" t="str">
        <f t="shared" si="0"/>
        <v/>
      </c>
      <c r="Y35" s="44">
        <f t="shared" si="12"/>
        <v>0</v>
      </c>
      <c r="Z35" s="44" t="str">
        <f t="shared" si="13"/>
        <v/>
      </c>
      <c r="AA35" s="55" t="str">
        <f t="shared" si="14"/>
        <v/>
      </c>
      <c r="AC35" s="84"/>
      <c r="AD35" s="85"/>
      <c r="AE35" s="84"/>
      <c r="AF35" s="84"/>
      <c r="AG35" s="84"/>
      <c r="AH35" s="84"/>
      <c r="AI35" s="84"/>
      <c r="AJ35" s="84"/>
      <c r="AK35" s="84"/>
      <c r="AL35" s="86"/>
      <c r="AM35" s="56"/>
      <c r="AN35" s="48">
        <f t="shared" si="7"/>
        <v>0</v>
      </c>
      <c r="AO35" s="47">
        <f t="shared" si="1"/>
        <v>0</v>
      </c>
      <c r="AP35" s="49" t="str">
        <f t="shared" si="8"/>
        <v/>
      </c>
      <c r="AQ35" s="49" t="str">
        <f t="shared" si="9"/>
        <v/>
      </c>
      <c r="AR35" s="49" t="str">
        <f t="shared" si="10"/>
        <v/>
      </c>
      <c r="AS35" t="str">
        <f>_xlfn.IFNA(VLOOKUP(AF35,[1]VECTOR!$D$1:$E$200,2,0),"")</f>
        <v/>
      </c>
      <c r="AT35" t="str">
        <f t="shared" si="11"/>
        <v/>
      </c>
      <c r="AY35" s="7" t="str">
        <f t="shared" si="15"/>
        <v>OK</v>
      </c>
    </row>
    <row r="36" spans="1:51" x14ac:dyDescent="0.3">
      <c r="A36" s="34" t="str">
        <f>IF($AF36="","",VLOOKUP($AF36,[1]VECTOR!$D$1:$E$30000,2,0))</f>
        <v/>
      </c>
      <c r="B36" s="67"/>
      <c r="C36" s="68"/>
      <c r="D36" s="68"/>
      <c r="E36" s="69"/>
      <c r="F36" s="68"/>
      <c r="G36" s="68"/>
      <c r="H36" s="70"/>
      <c r="I36" s="70"/>
      <c r="J36" s="71"/>
      <c r="K36" s="72"/>
      <c r="L36" s="72"/>
      <c r="M36" s="73"/>
      <c r="N36" s="68"/>
      <c r="O36" s="68"/>
      <c r="P36" s="74"/>
      <c r="Q36" s="71"/>
      <c r="R36" s="40">
        <f t="shared" si="3"/>
        <v>0</v>
      </c>
      <c r="T36" t="str">
        <f>_xlfn.IFNA(VLOOKUP($U36,[1]CONTRATOS!$A:$D,4,0),"")</f>
        <v/>
      </c>
      <c r="U36" t="str">
        <f t="shared" si="4"/>
        <v>BACOMER0</v>
      </c>
      <c r="V36" s="1">
        <f t="shared" si="5"/>
        <v>0</v>
      </c>
      <c r="W36" t="str">
        <f t="shared" si="6"/>
        <v/>
      </c>
      <c r="X36" t="str">
        <f t="shared" si="0"/>
        <v/>
      </c>
      <c r="Y36" s="44">
        <f t="shared" si="12"/>
        <v>0</v>
      </c>
      <c r="Z36" s="44" t="str">
        <f t="shared" si="13"/>
        <v/>
      </c>
      <c r="AA36" s="55" t="str">
        <f t="shared" si="14"/>
        <v/>
      </c>
      <c r="AC36" s="84"/>
      <c r="AD36" s="85"/>
      <c r="AE36" s="84"/>
      <c r="AF36" s="84"/>
      <c r="AG36" s="84"/>
      <c r="AH36" s="84"/>
      <c r="AI36" s="84"/>
      <c r="AJ36" s="84"/>
      <c r="AK36" s="84"/>
      <c r="AL36" s="86"/>
      <c r="AM36" s="56"/>
      <c r="AN36" s="48">
        <f t="shared" si="7"/>
        <v>0</v>
      </c>
      <c r="AO36" s="47">
        <f t="shared" si="1"/>
        <v>0</v>
      </c>
      <c r="AP36" s="49" t="str">
        <f t="shared" si="8"/>
        <v/>
      </c>
      <c r="AQ36" s="49" t="str">
        <f t="shared" si="9"/>
        <v/>
      </c>
      <c r="AR36" s="49" t="str">
        <f t="shared" si="10"/>
        <v/>
      </c>
      <c r="AS36" t="str">
        <f>_xlfn.IFNA(VLOOKUP(AF36,[1]VECTOR!$D$1:$E$200,2,0),"")</f>
        <v/>
      </c>
      <c r="AT36" t="str">
        <f t="shared" si="11"/>
        <v/>
      </c>
      <c r="AY36" s="7" t="str">
        <f t="shared" si="15"/>
        <v>OK</v>
      </c>
    </row>
    <row r="37" spans="1:51" x14ac:dyDescent="0.3">
      <c r="A37" s="34" t="str">
        <f>IF($AF37="","",VLOOKUP($AF37,[1]VECTOR!$D$1:$E$30000,2,0))</f>
        <v/>
      </c>
      <c r="B37" s="75"/>
      <c r="C37" s="76"/>
      <c r="D37" s="76"/>
      <c r="E37" s="77"/>
      <c r="F37" s="76"/>
      <c r="G37" s="76"/>
      <c r="H37" s="78"/>
      <c r="I37" s="78"/>
      <c r="J37" s="79"/>
      <c r="K37" s="80"/>
      <c r="L37" s="80"/>
      <c r="M37" s="76"/>
      <c r="N37" s="76"/>
      <c r="O37" s="76"/>
      <c r="P37" s="82"/>
      <c r="Q37" s="79"/>
      <c r="R37" s="40">
        <f t="shared" si="3"/>
        <v>0</v>
      </c>
      <c r="T37" t="str">
        <f>_xlfn.IFNA(VLOOKUP($U37,[1]CONTRATOS!$A:$D,4,0),"")</f>
        <v/>
      </c>
      <c r="U37" t="str">
        <f t="shared" si="4"/>
        <v>BACOMER0</v>
      </c>
      <c r="V37" s="1">
        <f t="shared" si="5"/>
        <v>0</v>
      </c>
      <c r="W37" t="str">
        <f t="shared" si="6"/>
        <v/>
      </c>
      <c r="X37" t="str">
        <f t="shared" si="0"/>
        <v/>
      </c>
      <c r="Y37" s="44">
        <f t="shared" si="12"/>
        <v>0</v>
      </c>
      <c r="Z37" s="44" t="str">
        <f t="shared" si="13"/>
        <v/>
      </c>
      <c r="AA37" s="55" t="str">
        <f t="shared" si="14"/>
        <v/>
      </c>
      <c r="AC37" s="84"/>
      <c r="AD37" s="85"/>
      <c r="AE37" s="84"/>
      <c r="AF37" s="84"/>
      <c r="AG37" s="84"/>
      <c r="AH37" s="84"/>
      <c r="AI37" s="84"/>
      <c r="AJ37" s="84"/>
      <c r="AK37" s="84"/>
      <c r="AL37" s="86"/>
      <c r="AM37" s="56"/>
      <c r="AN37" s="48">
        <f t="shared" si="7"/>
        <v>0</v>
      </c>
      <c r="AO37" s="47">
        <f t="shared" si="1"/>
        <v>0</v>
      </c>
      <c r="AP37" s="49" t="str">
        <f t="shared" si="8"/>
        <v/>
      </c>
      <c r="AQ37" s="49" t="str">
        <f t="shared" si="9"/>
        <v/>
      </c>
      <c r="AR37" s="49" t="str">
        <f t="shared" si="10"/>
        <v/>
      </c>
      <c r="AS37" t="str">
        <f>_xlfn.IFNA(VLOOKUP(AF37,[1]VECTOR!$D$1:$E$200,2,0),"")</f>
        <v/>
      </c>
      <c r="AT37" t="str">
        <f t="shared" si="11"/>
        <v/>
      </c>
      <c r="AY37" s="7" t="str">
        <f t="shared" si="15"/>
        <v>OK</v>
      </c>
    </row>
    <row r="38" spans="1:51" x14ac:dyDescent="0.3">
      <c r="A38" s="34" t="str">
        <f>IF($AF38="","",VLOOKUP($AF38,[1]VECTOR!$D$1:$E$30000,2,0))</f>
        <v/>
      </c>
      <c r="B38" s="67"/>
      <c r="C38" s="68"/>
      <c r="D38" s="68"/>
      <c r="E38" s="69"/>
      <c r="F38" s="68"/>
      <c r="G38" s="68"/>
      <c r="H38" s="70"/>
      <c r="I38" s="70"/>
      <c r="J38" s="71"/>
      <c r="K38" s="72"/>
      <c r="L38" s="72"/>
      <c r="M38" s="68"/>
      <c r="N38" s="68"/>
      <c r="O38" s="68"/>
      <c r="P38" s="74"/>
      <c r="Q38" s="71"/>
      <c r="R38" s="40">
        <f t="shared" si="3"/>
        <v>0</v>
      </c>
      <c r="T38" t="str">
        <f>_xlfn.IFNA(VLOOKUP($U38,[1]CONTRATOS!$A:$D,4,0),"")</f>
        <v/>
      </c>
      <c r="U38" t="str">
        <f t="shared" si="4"/>
        <v>BACOMER0</v>
      </c>
      <c r="V38" s="1">
        <f t="shared" si="5"/>
        <v>0</v>
      </c>
      <c r="W38" t="str">
        <f t="shared" si="6"/>
        <v/>
      </c>
      <c r="X38" t="str">
        <f t="shared" si="0"/>
        <v/>
      </c>
      <c r="Y38" s="44">
        <f t="shared" si="12"/>
        <v>0</v>
      </c>
      <c r="Z38" s="44" t="str">
        <f t="shared" si="13"/>
        <v/>
      </c>
      <c r="AA38" s="55" t="str">
        <f t="shared" si="14"/>
        <v/>
      </c>
      <c r="AC38" s="84"/>
      <c r="AD38" s="85"/>
      <c r="AE38" s="84"/>
      <c r="AF38" s="84"/>
      <c r="AG38" s="84"/>
      <c r="AH38" s="84"/>
      <c r="AI38" s="84"/>
      <c r="AJ38" s="84"/>
      <c r="AK38" s="84"/>
      <c r="AL38" s="86"/>
      <c r="AM38" s="56"/>
      <c r="AN38" s="48">
        <f t="shared" si="7"/>
        <v>0</v>
      </c>
      <c r="AO38" s="47">
        <f t="shared" si="1"/>
        <v>0</v>
      </c>
      <c r="AP38" s="49" t="str">
        <f t="shared" si="8"/>
        <v/>
      </c>
      <c r="AQ38" s="49" t="str">
        <f t="shared" si="9"/>
        <v/>
      </c>
      <c r="AR38" s="49" t="str">
        <f t="shared" si="10"/>
        <v/>
      </c>
      <c r="AS38" t="str">
        <f>_xlfn.IFNA(VLOOKUP(AF38,[1]VECTOR!$D$1:$E$200,2,0),"")</f>
        <v/>
      </c>
      <c r="AT38" t="str">
        <f t="shared" si="11"/>
        <v/>
      </c>
      <c r="AY38" s="7" t="str">
        <f t="shared" si="15"/>
        <v>OK</v>
      </c>
    </row>
    <row r="39" spans="1:51" x14ac:dyDescent="0.3">
      <c r="A39" s="34" t="str">
        <f>IF($AF39="","",VLOOKUP($AF39,[1]VECTOR!$D$1:$E$30000,2,0))</f>
        <v/>
      </c>
      <c r="B39" s="75"/>
      <c r="C39" s="76"/>
      <c r="D39" s="76"/>
      <c r="E39" s="77"/>
      <c r="F39" s="76"/>
      <c r="G39" s="76"/>
      <c r="H39" s="78"/>
      <c r="I39" s="78"/>
      <c r="J39" s="79"/>
      <c r="K39" s="80"/>
      <c r="L39" s="80"/>
      <c r="M39" s="76"/>
      <c r="N39" s="76"/>
      <c r="O39" s="76"/>
      <c r="P39" s="82"/>
      <c r="Q39" s="79"/>
      <c r="R39" s="40">
        <f t="shared" si="3"/>
        <v>0</v>
      </c>
      <c r="T39" t="str">
        <f>_xlfn.IFNA(VLOOKUP($U39,[1]CONTRATOS!$A:$D,4,0),"")</f>
        <v/>
      </c>
      <c r="U39" t="str">
        <f t="shared" si="4"/>
        <v>BACOMER0</v>
      </c>
      <c r="V39" s="1">
        <f t="shared" si="5"/>
        <v>0</v>
      </c>
      <c r="W39" t="str">
        <f t="shared" si="6"/>
        <v/>
      </c>
      <c r="X39" t="str">
        <f t="shared" si="0"/>
        <v/>
      </c>
      <c r="Y39" s="44">
        <f t="shared" si="12"/>
        <v>0</v>
      </c>
      <c r="Z39" s="44" t="str">
        <f t="shared" si="13"/>
        <v/>
      </c>
      <c r="AA39" s="55" t="str">
        <f t="shared" si="14"/>
        <v/>
      </c>
      <c r="AC39" s="84"/>
      <c r="AD39" s="85"/>
      <c r="AE39" s="84"/>
      <c r="AF39" s="84"/>
      <c r="AG39" s="84"/>
      <c r="AH39" s="84"/>
      <c r="AI39" s="84"/>
      <c r="AJ39" s="84"/>
      <c r="AK39" s="84"/>
      <c r="AL39" s="86"/>
      <c r="AM39" s="56"/>
      <c r="AN39" s="48">
        <f t="shared" si="7"/>
        <v>0</v>
      </c>
      <c r="AO39" s="47">
        <f t="shared" si="1"/>
        <v>0</v>
      </c>
      <c r="AP39" s="49" t="str">
        <f t="shared" si="8"/>
        <v/>
      </c>
      <c r="AQ39" s="49" t="str">
        <f t="shared" si="9"/>
        <v/>
      </c>
      <c r="AR39" s="49" t="str">
        <f t="shared" si="10"/>
        <v/>
      </c>
      <c r="AS39" t="str">
        <f>_xlfn.IFNA(VLOOKUP(AF39,[1]VECTOR!$D$1:$E$200,2,0),"")</f>
        <v/>
      </c>
      <c r="AT39" t="str">
        <f t="shared" si="11"/>
        <v/>
      </c>
      <c r="AY39" s="7" t="str">
        <f t="shared" si="15"/>
        <v>OK</v>
      </c>
    </row>
    <row r="40" spans="1:51" x14ac:dyDescent="0.3">
      <c r="A40" s="34" t="str">
        <f>IF($AF40="","",VLOOKUP($AF40,[1]VECTOR!$D$1:$E$30000,2,0))</f>
        <v/>
      </c>
      <c r="B40" s="67"/>
      <c r="C40" s="68"/>
      <c r="D40" s="68"/>
      <c r="E40" s="69"/>
      <c r="F40" s="68"/>
      <c r="G40" s="68"/>
      <c r="H40" s="70"/>
      <c r="I40" s="70"/>
      <c r="J40" s="71"/>
      <c r="K40" s="72"/>
      <c r="L40" s="72"/>
      <c r="M40" s="68"/>
      <c r="N40" s="68"/>
      <c r="O40" s="68"/>
      <c r="P40" s="74"/>
      <c r="Q40" s="71"/>
      <c r="R40" s="40">
        <f t="shared" si="3"/>
        <v>0</v>
      </c>
      <c r="T40" t="str">
        <f>_xlfn.IFNA(VLOOKUP($U40,[1]CONTRATOS!$A:$D,4,0),"")</f>
        <v/>
      </c>
      <c r="U40" t="str">
        <f t="shared" si="4"/>
        <v>BACOMER0</v>
      </c>
      <c r="V40" s="1">
        <f t="shared" si="5"/>
        <v>0</v>
      </c>
      <c r="W40" t="str">
        <f t="shared" si="6"/>
        <v/>
      </c>
      <c r="X40" t="str">
        <f t="shared" si="0"/>
        <v/>
      </c>
      <c r="Y40" s="44">
        <f t="shared" si="12"/>
        <v>0</v>
      </c>
      <c r="Z40" s="44" t="str">
        <f t="shared" si="13"/>
        <v/>
      </c>
      <c r="AA40" s="55" t="str">
        <f t="shared" si="14"/>
        <v/>
      </c>
      <c r="AC40" s="84"/>
      <c r="AD40" s="85"/>
      <c r="AE40" s="84"/>
      <c r="AF40" s="84"/>
      <c r="AG40" s="84"/>
      <c r="AH40" s="84"/>
      <c r="AI40" s="84"/>
      <c r="AJ40" s="84"/>
      <c r="AK40" s="84"/>
      <c r="AL40" s="86"/>
      <c r="AM40" s="56"/>
      <c r="AN40" s="48">
        <f t="shared" si="7"/>
        <v>0</v>
      </c>
      <c r="AO40" s="47">
        <f t="shared" si="1"/>
        <v>0</v>
      </c>
      <c r="AP40" s="49" t="str">
        <f t="shared" si="8"/>
        <v/>
      </c>
      <c r="AQ40" s="49" t="str">
        <f t="shared" si="9"/>
        <v/>
      </c>
      <c r="AR40" s="49" t="str">
        <f t="shared" si="10"/>
        <v/>
      </c>
      <c r="AS40" t="str">
        <f>_xlfn.IFNA(VLOOKUP(AF40,[1]VECTOR!$D$1:$E$200,2,0),"")</f>
        <v/>
      </c>
      <c r="AT40" t="str">
        <f t="shared" si="11"/>
        <v/>
      </c>
      <c r="AY40" s="7" t="str">
        <f t="shared" si="15"/>
        <v>OK</v>
      </c>
    </row>
    <row r="41" spans="1:51" x14ac:dyDescent="0.3">
      <c r="A41" s="34" t="str">
        <f>IF($AF41="","",VLOOKUP($AF41,[1]VECTOR!$D$1:$E$30000,2,0))</f>
        <v/>
      </c>
      <c r="B41" s="75"/>
      <c r="C41" s="76"/>
      <c r="D41" s="76"/>
      <c r="E41" s="77"/>
      <c r="F41" s="76"/>
      <c r="G41" s="76"/>
      <c r="H41" s="78"/>
      <c r="I41" s="78"/>
      <c r="J41" s="79"/>
      <c r="K41" s="80"/>
      <c r="L41" s="80"/>
      <c r="M41" s="76"/>
      <c r="N41" s="76"/>
      <c r="O41" s="76"/>
      <c r="P41" s="82"/>
      <c r="Q41" s="79"/>
      <c r="R41" s="40">
        <f t="shared" si="3"/>
        <v>0</v>
      </c>
      <c r="T41" t="str">
        <f>_xlfn.IFNA(VLOOKUP($U41,[1]CONTRATOS!$A:$D,4,0),"")</f>
        <v/>
      </c>
      <c r="U41" t="str">
        <f t="shared" si="4"/>
        <v>BACOMER0</v>
      </c>
      <c r="V41" s="1">
        <f t="shared" si="5"/>
        <v>0</v>
      </c>
      <c r="W41" t="str">
        <f t="shared" si="6"/>
        <v/>
      </c>
      <c r="X41" t="str">
        <f t="shared" si="0"/>
        <v/>
      </c>
      <c r="Y41" s="44">
        <f t="shared" si="12"/>
        <v>0</v>
      </c>
      <c r="Z41" s="44" t="str">
        <f t="shared" si="13"/>
        <v/>
      </c>
      <c r="AA41" s="55" t="str">
        <f t="shared" si="14"/>
        <v/>
      </c>
      <c r="AC41" s="84"/>
      <c r="AD41" s="85"/>
      <c r="AE41" s="84"/>
      <c r="AF41" s="84"/>
      <c r="AG41" s="84"/>
      <c r="AH41" s="84"/>
      <c r="AI41" s="84"/>
      <c r="AJ41" s="84"/>
      <c r="AK41" s="84"/>
      <c r="AL41" s="86"/>
      <c r="AM41" s="56"/>
      <c r="AN41" s="48">
        <f t="shared" si="7"/>
        <v>0</v>
      </c>
      <c r="AO41" s="47">
        <f t="shared" si="1"/>
        <v>0</v>
      </c>
      <c r="AP41" s="49" t="str">
        <f t="shared" si="8"/>
        <v/>
      </c>
      <c r="AQ41" s="49" t="str">
        <f t="shared" si="9"/>
        <v/>
      </c>
      <c r="AR41" s="49" t="str">
        <f t="shared" si="10"/>
        <v/>
      </c>
      <c r="AS41" t="str">
        <f>_xlfn.IFNA(VLOOKUP(AF41,[1]VECTOR!$D$1:$E$200,2,0),"")</f>
        <v/>
      </c>
      <c r="AT41" t="str">
        <f t="shared" si="11"/>
        <v/>
      </c>
      <c r="AY41" s="7" t="str">
        <f t="shared" si="15"/>
        <v>OK</v>
      </c>
    </row>
    <row r="42" spans="1:51" x14ac:dyDescent="0.3">
      <c r="A42" s="34" t="str">
        <f>IF($AF42="","",VLOOKUP($AF42,[1]VECTOR!$D$1:$E$30000,2,0))</f>
        <v/>
      </c>
      <c r="B42" s="67"/>
      <c r="C42" s="68"/>
      <c r="D42" s="68"/>
      <c r="E42" s="69"/>
      <c r="F42" s="68"/>
      <c r="G42" s="68"/>
      <c r="H42" s="70"/>
      <c r="I42" s="70"/>
      <c r="J42" s="71"/>
      <c r="K42" s="72"/>
      <c r="L42" s="72"/>
      <c r="M42" s="68"/>
      <c r="N42" s="68"/>
      <c r="O42" s="68"/>
      <c r="P42" s="74"/>
      <c r="Q42" s="71"/>
      <c r="R42" s="40">
        <f t="shared" si="3"/>
        <v>0</v>
      </c>
      <c r="T42" t="str">
        <f>_xlfn.IFNA(VLOOKUP($U42,[1]CONTRATOS!$A:$D,4,0),"")</f>
        <v/>
      </c>
      <c r="U42" t="str">
        <f t="shared" si="4"/>
        <v>BACOMER0</v>
      </c>
      <c r="V42" s="1">
        <f t="shared" si="5"/>
        <v>0</v>
      </c>
      <c r="W42" t="str">
        <f t="shared" si="6"/>
        <v/>
      </c>
      <c r="X42" t="str">
        <f t="shared" si="0"/>
        <v/>
      </c>
      <c r="Y42" s="44">
        <f t="shared" si="12"/>
        <v>0</v>
      </c>
      <c r="Z42" s="44" t="str">
        <f t="shared" si="13"/>
        <v/>
      </c>
      <c r="AA42" s="55" t="str">
        <f t="shared" si="14"/>
        <v/>
      </c>
      <c r="AC42" s="84"/>
      <c r="AD42" s="85"/>
      <c r="AE42" s="84"/>
      <c r="AF42" s="84"/>
      <c r="AG42" s="84"/>
      <c r="AH42" s="84"/>
      <c r="AI42" s="84"/>
      <c r="AJ42" s="84"/>
      <c r="AK42" s="84"/>
      <c r="AL42" s="86"/>
      <c r="AM42" s="56"/>
      <c r="AN42" s="48">
        <f t="shared" si="7"/>
        <v>0</v>
      </c>
      <c r="AO42" s="47">
        <f t="shared" si="1"/>
        <v>0</v>
      </c>
      <c r="AP42" s="49" t="str">
        <f t="shared" si="8"/>
        <v/>
      </c>
      <c r="AQ42" s="49" t="str">
        <f t="shared" si="9"/>
        <v/>
      </c>
      <c r="AR42" s="49" t="str">
        <f t="shared" si="10"/>
        <v/>
      </c>
      <c r="AS42" t="str">
        <f>_xlfn.IFNA(VLOOKUP(AF42,[1]VECTOR!$D$1:$E$200,2,0),"")</f>
        <v/>
      </c>
      <c r="AT42" t="str">
        <f t="shared" si="11"/>
        <v/>
      </c>
      <c r="AY42" s="7" t="str">
        <f t="shared" si="15"/>
        <v>OK</v>
      </c>
    </row>
    <row r="43" spans="1:51" x14ac:dyDescent="0.3">
      <c r="A43" s="34" t="str">
        <f>IF($AF43="","",VLOOKUP($AF43,[1]VECTOR!$D$1:$E$30000,2,0))</f>
        <v/>
      </c>
      <c r="B43" s="75"/>
      <c r="C43" s="76"/>
      <c r="D43" s="76"/>
      <c r="E43" s="77"/>
      <c r="F43" s="76"/>
      <c r="G43" s="76"/>
      <c r="H43" s="78"/>
      <c r="I43" s="78"/>
      <c r="J43" s="79"/>
      <c r="K43" s="80"/>
      <c r="L43" s="80"/>
      <c r="M43" s="76"/>
      <c r="N43" s="76"/>
      <c r="O43" s="76"/>
      <c r="P43" s="82"/>
      <c r="Q43" s="79"/>
      <c r="R43" s="40">
        <f t="shared" si="3"/>
        <v>0</v>
      </c>
      <c r="T43" t="str">
        <f>_xlfn.IFNA(VLOOKUP($U43,[1]CONTRATOS!$A:$D,4,0),"")</f>
        <v/>
      </c>
      <c r="U43" t="str">
        <f t="shared" si="4"/>
        <v>BACOMER0</v>
      </c>
      <c r="V43" s="1">
        <f t="shared" si="5"/>
        <v>0</v>
      </c>
      <c r="W43" t="str">
        <f t="shared" si="6"/>
        <v/>
      </c>
      <c r="X43" t="str">
        <f t="shared" si="0"/>
        <v/>
      </c>
      <c r="Y43" s="44">
        <f t="shared" si="12"/>
        <v>0</v>
      </c>
      <c r="Z43" s="44" t="str">
        <f t="shared" si="13"/>
        <v/>
      </c>
      <c r="AA43" s="55" t="str">
        <f t="shared" si="14"/>
        <v/>
      </c>
      <c r="AC43" s="84"/>
      <c r="AD43" s="85"/>
      <c r="AE43" s="84"/>
      <c r="AF43" s="84"/>
      <c r="AG43" s="84"/>
      <c r="AH43" s="84"/>
      <c r="AI43" s="84"/>
      <c r="AJ43" s="84"/>
      <c r="AK43" s="84"/>
      <c r="AL43" s="86"/>
      <c r="AM43" s="56"/>
      <c r="AN43" s="48">
        <f t="shared" si="7"/>
        <v>0</v>
      </c>
      <c r="AO43" s="47">
        <f t="shared" si="1"/>
        <v>0</v>
      </c>
      <c r="AP43" s="49" t="str">
        <f t="shared" si="8"/>
        <v/>
      </c>
      <c r="AQ43" s="49" t="str">
        <f t="shared" si="9"/>
        <v/>
      </c>
      <c r="AR43" s="49" t="str">
        <f t="shared" si="10"/>
        <v/>
      </c>
      <c r="AS43" t="str">
        <f>_xlfn.IFNA(VLOOKUP(AF43,[1]VECTOR!$D$1:$E$200,2,0),"")</f>
        <v/>
      </c>
      <c r="AT43" t="str">
        <f t="shared" si="11"/>
        <v/>
      </c>
      <c r="AY43" s="7" t="str">
        <f t="shared" si="15"/>
        <v>OK</v>
      </c>
    </row>
    <row r="44" spans="1:51" x14ac:dyDescent="0.3">
      <c r="A44" s="34" t="str">
        <f>IF($AF44="","",VLOOKUP($AF44,[1]VECTOR!$D$1:$E$30000,2,0))</f>
        <v/>
      </c>
      <c r="B44" s="67"/>
      <c r="C44" s="68"/>
      <c r="D44" s="68"/>
      <c r="E44" s="69"/>
      <c r="F44" s="68"/>
      <c r="G44" s="68"/>
      <c r="H44" s="70"/>
      <c r="I44" s="70"/>
      <c r="J44" s="71"/>
      <c r="K44" s="72"/>
      <c r="L44" s="72"/>
      <c r="M44" s="68"/>
      <c r="N44" s="68"/>
      <c r="O44" s="68"/>
      <c r="P44" s="74"/>
      <c r="Q44" s="71"/>
      <c r="R44" s="40">
        <f t="shared" si="3"/>
        <v>0</v>
      </c>
      <c r="T44" t="str">
        <f>_xlfn.IFNA(VLOOKUP($U44,[1]CONTRATOS!$A:$D,4,0),"")</f>
        <v/>
      </c>
      <c r="U44" t="str">
        <f t="shared" si="4"/>
        <v>BACOMER0</v>
      </c>
      <c r="V44" s="1">
        <f t="shared" si="5"/>
        <v>0</v>
      </c>
      <c r="W44" t="str">
        <f t="shared" si="6"/>
        <v/>
      </c>
      <c r="X44" t="str">
        <f t="shared" si="0"/>
        <v/>
      </c>
      <c r="Y44" s="44">
        <f t="shared" si="12"/>
        <v>0</v>
      </c>
      <c r="Z44" s="44" t="str">
        <f t="shared" si="13"/>
        <v/>
      </c>
      <c r="AA44" s="55" t="str">
        <f t="shared" si="14"/>
        <v/>
      </c>
      <c r="AC44" s="84"/>
      <c r="AD44" s="85"/>
      <c r="AE44" s="84"/>
      <c r="AF44" s="84"/>
      <c r="AG44" s="84"/>
      <c r="AH44" s="84"/>
      <c r="AI44" s="84"/>
      <c r="AJ44" s="84"/>
      <c r="AK44" s="84"/>
      <c r="AL44" s="86"/>
      <c r="AM44" s="56"/>
      <c r="AN44" s="48">
        <f t="shared" si="7"/>
        <v>0</v>
      </c>
      <c r="AO44" s="47">
        <f t="shared" si="1"/>
        <v>0</v>
      </c>
      <c r="AP44" s="49" t="str">
        <f t="shared" si="8"/>
        <v/>
      </c>
      <c r="AQ44" s="49" t="str">
        <f t="shared" si="9"/>
        <v/>
      </c>
      <c r="AR44" s="49" t="str">
        <f t="shared" si="10"/>
        <v/>
      </c>
      <c r="AS44" t="str">
        <f>_xlfn.IFNA(VLOOKUP(AF44,[1]VECTOR!$D$1:$E$200,2,0),"")</f>
        <v/>
      </c>
      <c r="AT44" t="str">
        <f t="shared" si="11"/>
        <v/>
      </c>
      <c r="AY44" s="7" t="str">
        <f t="shared" si="15"/>
        <v>OK</v>
      </c>
    </row>
    <row r="45" spans="1:51" x14ac:dyDescent="0.3">
      <c r="A45" s="34" t="str">
        <f>IF($AF45="","",VLOOKUP($AF45,[1]VECTOR!$D$1:$E$30000,2,0))</f>
        <v/>
      </c>
      <c r="B45" s="67"/>
      <c r="C45" s="68"/>
      <c r="D45" s="68"/>
      <c r="E45" s="69"/>
      <c r="F45" s="68"/>
      <c r="G45" s="68"/>
      <c r="H45" s="70"/>
      <c r="I45" s="70"/>
      <c r="J45" s="71"/>
      <c r="K45" s="72"/>
      <c r="L45" s="72"/>
      <c r="M45" s="68"/>
      <c r="N45" s="68"/>
      <c r="O45" s="68"/>
      <c r="P45" s="74"/>
      <c r="Q45" s="71"/>
      <c r="R45" s="40">
        <f t="shared" si="3"/>
        <v>0</v>
      </c>
      <c r="T45" t="str">
        <f>_xlfn.IFNA(VLOOKUP($U45,[1]CONTRATOS!$A:$D,4,0),"")</f>
        <v/>
      </c>
      <c r="U45" t="str">
        <f t="shared" si="4"/>
        <v>BACOMER0</v>
      </c>
      <c r="V45" s="1">
        <f t="shared" si="5"/>
        <v>0</v>
      </c>
      <c r="W45" t="str">
        <f t="shared" si="6"/>
        <v/>
      </c>
      <c r="X45" t="str">
        <f t="shared" si="0"/>
        <v/>
      </c>
      <c r="Y45" s="44">
        <f t="shared" si="12"/>
        <v>0</v>
      </c>
      <c r="Z45" s="44" t="str">
        <f t="shared" si="13"/>
        <v/>
      </c>
      <c r="AA45" s="55" t="str">
        <f t="shared" si="14"/>
        <v/>
      </c>
      <c r="AC45" s="84"/>
      <c r="AD45" s="85"/>
      <c r="AE45" s="84"/>
      <c r="AF45" s="84"/>
      <c r="AG45" s="84"/>
      <c r="AH45" s="84"/>
      <c r="AI45" s="84"/>
      <c r="AJ45" s="84"/>
      <c r="AK45" s="84"/>
      <c r="AL45" s="86"/>
      <c r="AN45" s="48">
        <f t="shared" si="7"/>
        <v>0</v>
      </c>
      <c r="AO45" s="47">
        <f t="shared" si="1"/>
        <v>0</v>
      </c>
      <c r="AP45" s="49" t="str">
        <f t="shared" si="8"/>
        <v/>
      </c>
      <c r="AQ45" s="49" t="str">
        <f t="shared" si="9"/>
        <v/>
      </c>
      <c r="AR45" s="49" t="str">
        <f t="shared" si="10"/>
        <v/>
      </c>
      <c r="AS45" t="str">
        <f>_xlfn.IFNA(VLOOKUP(AF45,[1]VECTOR!$D$1:$E$200,2,0),"")</f>
        <v/>
      </c>
      <c r="AT45" t="str">
        <f t="shared" si="11"/>
        <v/>
      </c>
      <c r="AY45" s="7" t="str">
        <f t="shared" si="15"/>
        <v>OK</v>
      </c>
    </row>
    <row r="46" spans="1:51" x14ac:dyDescent="0.3">
      <c r="A46" s="34" t="str">
        <f>IF($AF46="","",VLOOKUP($AF46,[1]VECTOR!$D$1:$E$30000,2,0))</f>
        <v/>
      </c>
      <c r="B46" s="67"/>
      <c r="C46" s="68"/>
      <c r="D46" s="68"/>
      <c r="E46" s="69"/>
      <c r="F46" s="68"/>
      <c r="G46" s="68"/>
      <c r="H46" s="70"/>
      <c r="I46" s="70"/>
      <c r="J46" s="71"/>
      <c r="K46" s="72"/>
      <c r="L46" s="72"/>
      <c r="M46" s="68"/>
      <c r="N46" s="68"/>
      <c r="O46" s="68"/>
      <c r="P46" s="74"/>
      <c r="Q46" s="71"/>
      <c r="R46" s="40">
        <f t="shared" si="3"/>
        <v>0</v>
      </c>
      <c r="T46" t="str">
        <f>_xlfn.IFNA(VLOOKUP($U46,[1]CONTRATOS!$A:$D,4,0),"")</f>
        <v/>
      </c>
      <c r="U46" t="str">
        <f t="shared" si="4"/>
        <v>BACOMER0</v>
      </c>
      <c r="V46" s="1">
        <f t="shared" si="5"/>
        <v>0</v>
      </c>
      <c r="W46" t="str">
        <f t="shared" si="6"/>
        <v/>
      </c>
      <c r="X46" t="str">
        <f t="shared" si="0"/>
        <v/>
      </c>
      <c r="Y46" s="44">
        <f t="shared" si="12"/>
        <v>0</v>
      </c>
      <c r="Z46" s="44" t="str">
        <f t="shared" si="13"/>
        <v/>
      </c>
      <c r="AA46" s="55" t="str">
        <f t="shared" si="14"/>
        <v/>
      </c>
      <c r="AC46" s="84"/>
      <c r="AD46" s="85"/>
      <c r="AE46" s="84"/>
      <c r="AF46" s="84"/>
      <c r="AG46" s="84"/>
      <c r="AH46" s="84"/>
      <c r="AI46" s="84"/>
      <c r="AJ46" s="84"/>
      <c r="AK46" s="84"/>
      <c r="AL46" s="86"/>
      <c r="AN46" s="48">
        <f t="shared" si="7"/>
        <v>0</v>
      </c>
      <c r="AO46" s="47">
        <f t="shared" si="1"/>
        <v>0</v>
      </c>
      <c r="AP46" s="49" t="str">
        <f t="shared" si="8"/>
        <v/>
      </c>
      <c r="AQ46" s="49" t="str">
        <f t="shared" si="9"/>
        <v/>
      </c>
      <c r="AR46" s="49" t="str">
        <f t="shared" si="10"/>
        <v/>
      </c>
      <c r="AS46" t="str">
        <f>_xlfn.IFNA(VLOOKUP(AF46,[1]VECTOR!$D$1:$E$200,2,0),"")</f>
        <v/>
      </c>
      <c r="AT46" t="str">
        <f t="shared" si="11"/>
        <v/>
      </c>
      <c r="AY46" s="7" t="str">
        <f t="shared" si="15"/>
        <v>OK</v>
      </c>
    </row>
    <row r="47" spans="1:51" x14ac:dyDescent="0.3">
      <c r="A47" s="34" t="str">
        <f>IF($AF47="","",VLOOKUP($AF47,[1]VECTOR!$D$1:$E$30000,2,0))</f>
        <v/>
      </c>
      <c r="B47" s="67"/>
      <c r="C47" s="68"/>
      <c r="D47" s="68"/>
      <c r="E47" s="69"/>
      <c r="F47" s="68"/>
      <c r="G47" s="68"/>
      <c r="H47" s="70"/>
      <c r="I47" s="70"/>
      <c r="J47" s="71"/>
      <c r="K47" s="72"/>
      <c r="L47" s="72"/>
      <c r="M47" s="68"/>
      <c r="N47" s="68"/>
      <c r="O47" s="68"/>
      <c r="P47" s="74"/>
      <c r="Q47" s="71"/>
      <c r="R47" s="40">
        <f t="shared" si="3"/>
        <v>0</v>
      </c>
      <c r="T47" t="str">
        <f>_xlfn.IFNA(VLOOKUP($U47,[1]CONTRATOS!$A:$D,4,0),"")</f>
        <v/>
      </c>
      <c r="U47" t="str">
        <f t="shared" si="4"/>
        <v>BACOMER0</v>
      </c>
      <c r="V47" s="1">
        <f t="shared" si="5"/>
        <v>0</v>
      </c>
      <c r="W47" t="str">
        <f t="shared" si="6"/>
        <v/>
      </c>
      <c r="X47" t="str">
        <f t="shared" si="0"/>
        <v/>
      </c>
      <c r="Y47" s="44">
        <f t="shared" si="12"/>
        <v>0</v>
      </c>
      <c r="Z47" s="44" t="str">
        <f t="shared" si="13"/>
        <v/>
      </c>
      <c r="AA47" s="55" t="str">
        <f t="shared" si="14"/>
        <v/>
      </c>
      <c r="AC47" s="84"/>
      <c r="AD47" s="85"/>
      <c r="AE47" s="84"/>
      <c r="AF47" s="84"/>
      <c r="AG47" s="84"/>
      <c r="AH47" s="84"/>
      <c r="AI47" s="84"/>
      <c r="AJ47" s="84"/>
      <c r="AK47" s="84"/>
      <c r="AL47" s="86"/>
      <c r="AN47" s="48">
        <f t="shared" si="7"/>
        <v>0</v>
      </c>
      <c r="AO47" s="47">
        <f t="shared" si="1"/>
        <v>0</v>
      </c>
      <c r="AP47" s="49" t="str">
        <f t="shared" si="8"/>
        <v/>
      </c>
      <c r="AQ47" s="49" t="str">
        <f t="shared" si="9"/>
        <v/>
      </c>
      <c r="AR47" s="49" t="str">
        <f t="shared" si="10"/>
        <v/>
      </c>
      <c r="AS47" t="str">
        <f>_xlfn.IFNA(VLOOKUP(AF47,[1]VECTOR!$D$1:$E$200,2,0),"")</f>
        <v/>
      </c>
      <c r="AT47" t="str">
        <f t="shared" si="11"/>
        <v/>
      </c>
      <c r="AY47" s="7" t="str">
        <f t="shared" si="15"/>
        <v>OK</v>
      </c>
    </row>
    <row r="48" spans="1:51" x14ac:dyDescent="0.3">
      <c r="A48" s="34" t="str">
        <f>IF($AF48="","",VLOOKUP($AF48,[1]VECTOR!$D$1:$E$30000,2,0))</f>
        <v/>
      </c>
      <c r="B48" s="67"/>
      <c r="C48" s="68"/>
      <c r="D48" s="68"/>
      <c r="E48" s="69"/>
      <c r="F48" s="68"/>
      <c r="G48" s="68"/>
      <c r="H48" s="70"/>
      <c r="I48" s="70"/>
      <c r="J48" s="71"/>
      <c r="K48" s="72"/>
      <c r="L48" s="72"/>
      <c r="M48" s="68"/>
      <c r="N48" s="68"/>
      <c r="O48" s="68"/>
      <c r="P48" s="74"/>
      <c r="Q48" s="71"/>
      <c r="R48" s="40">
        <f t="shared" si="3"/>
        <v>0</v>
      </c>
      <c r="T48" t="str">
        <f>_xlfn.IFNA(VLOOKUP($U48,[1]CONTRATOS!$A:$D,4,0),"")</f>
        <v/>
      </c>
      <c r="U48" t="str">
        <f t="shared" si="4"/>
        <v>BACOMER0</v>
      </c>
      <c r="V48" s="1">
        <f t="shared" si="5"/>
        <v>0</v>
      </c>
      <c r="W48" t="str">
        <f t="shared" si="6"/>
        <v/>
      </c>
      <c r="X48" t="str">
        <f t="shared" si="0"/>
        <v/>
      </c>
      <c r="Y48" s="44">
        <f t="shared" si="12"/>
        <v>0</v>
      </c>
      <c r="Z48" s="44" t="str">
        <f t="shared" si="13"/>
        <v/>
      </c>
      <c r="AA48" s="55" t="str">
        <f t="shared" si="14"/>
        <v/>
      </c>
      <c r="AC48" s="84"/>
      <c r="AD48" s="85"/>
      <c r="AE48" s="84"/>
      <c r="AF48" s="84"/>
      <c r="AG48" s="84"/>
      <c r="AH48" s="84"/>
      <c r="AI48" s="84"/>
      <c r="AJ48" s="84"/>
      <c r="AK48" s="84"/>
      <c r="AL48" s="86"/>
      <c r="AN48" s="48">
        <f t="shared" si="7"/>
        <v>0</v>
      </c>
      <c r="AO48" s="47">
        <f t="shared" si="1"/>
        <v>0</v>
      </c>
      <c r="AP48" s="49" t="str">
        <f t="shared" si="8"/>
        <v/>
      </c>
      <c r="AQ48" s="49" t="str">
        <f t="shared" si="9"/>
        <v/>
      </c>
      <c r="AR48" s="49" t="str">
        <f t="shared" si="10"/>
        <v/>
      </c>
      <c r="AS48" t="str">
        <f>_xlfn.IFNA(VLOOKUP(AF48,[1]VECTOR!$D$1:$E$200,2,0),"")</f>
        <v/>
      </c>
      <c r="AT48" t="str">
        <f t="shared" si="11"/>
        <v/>
      </c>
      <c r="AY48" s="7" t="str">
        <f t="shared" si="15"/>
        <v>OK</v>
      </c>
    </row>
    <row r="49" spans="1:51" x14ac:dyDescent="0.3">
      <c r="A49" s="34" t="str">
        <f>IF($AF49="","",VLOOKUP($AF49,[1]VECTOR!$D$1:$E$30000,2,0))</f>
        <v/>
      </c>
      <c r="B49" s="67"/>
      <c r="C49" s="68"/>
      <c r="D49" s="68"/>
      <c r="E49" s="69"/>
      <c r="F49" s="68"/>
      <c r="G49" s="68"/>
      <c r="H49" s="70"/>
      <c r="I49" s="70"/>
      <c r="J49" s="71"/>
      <c r="K49" s="72"/>
      <c r="L49" s="72"/>
      <c r="M49" s="68"/>
      <c r="N49" s="68"/>
      <c r="O49" s="68"/>
      <c r="P49" s="74"/>
      <c r="Q49" s="71"/>
      <c r="R49" s="40">
        <f t="shared" si="3"/>
        <v>0</v>
      </c>
      <c r="T49" t="str">
        <f>_xlfn.IFNA(VLOOKUP($U49,[1]CONTRATOS!$A:$D,4,0),"")</f>
        <v/>
      </c>
      <c r="U49" t="str">
        <f t="shared" si="4"/>
        <v>BACOMER0</v>
      </c>
      <c r="V49" s="1">
        <f t="shared" si="5"/>
        <v>0</v>
      </c>
      <c r="W49" t="str">
        <f t="shared" si="6"/>
        <v/>
      </c>
      <c r="X49" t="str">
        <f t="shared" si="0"/>
        <v/>
      </c>
      <c r="Y49" s="44">
        <f t="shared" si="12"/>
        <v>0</v>
      </c>
      <c r="Z49" s="44" t="str">
        <f t="shared" si="13"/>
        <v/>
      </c>
      <c r="AA49" s="55" t="str">
        <f t="shared" si="14"/>
        <v/>
      </c>
      <c r="AC49" s="84"/>
      <c r="AD49" s="85"/>
      <c r="AE49" s="84"/>
      <c r="AF49" s="84"/>
      <c r="AG49" s="84"/>
      <c r="AH49" s="84"/>
      <c r="AI49" s="84"/>
      <c r="AJ49" s="84"/>
      <c r="AK49" s="84"/>
      <c r="AL49" s="86"/>
      <c r="AN49" s="48">
        <f t="shared" si="7"/>
        <v>0</v>
      </c>
      <c r="AO49" s="47">
        <f t="shared" si="1"/>
        <v>0</v>
      </c>
      <c r="AP49" s="49" t="str">
        <f t="shared" si="8"/>
        <v/>
      </c>
      <c r="AQ49" s="49" t="str">
        <f t="shared" si="9"/>
        <v/>
      </c>
      <c r="AR49" s="49" t="str">
        <f t="shared" si="10"/>
        <v/>
      </c>
      <c r="AS49" t="str">
        <f>_xlfn.IFNA(VLOOKUP(AF49,[1]VECTOR!$D$1:$E$200,2,0),"")</f>
        <v/>
      </c>
      <c r="AT49" t="str">
        <f t="shared" si="11"/>
        <v/>
      </c>
      <c r="AY49" s="7" t="str">
        <f t="shared" si="15"/>
        <v>OK</v>
      </c>
    </row>
    <row r="50" spans="1:51" x14ac:dyDescent="0.3">
      <c r="A50" s="34" t="str">
        <f>IF($AF50="","",VLOOKUP($AF50,[1]VECTOR!$D$1:$E$30000,2,0))</f>
        <v/>
      </c>
      <c r="B50" s="67"/>
      <c r="C50" s="68"/>
      <c r="D50" s="68"/>
      <c r="E50" s="69"/>
      <c r="F50" s="68"/>
      <c r="G50" s="68"/>
      <c r="H50" s="70"/>
      <c r="I50" s="70"/>
      <c r="J50" s="71"/>
      <c r="K50" s="72"/>
      <c r="L50" s="72"/>
      <c r="M50" s="68"/>
      <c r="N50" s="68"/>
      <c r="O50" s="68"/>
      <c r="P50" s="74"/>
      <c r="Q50" s="71"/>
      <c r="R50" s="40">
        <f t="shared" si="3"/>
        <v>0</v>
      </c>
      <c r="T50" t="str">
        <f>_xlfn.IFNA(VLOOKUP($U50,[1]CONTRATOS!$A:$D,4,0),"")</f>
        <v/>
      </c>
      <c r="U50" t="str">
        <f t="shared" si="4"/>
        <v>BACOMER0</v>
      </c>
      <c r="V50" s="1">
        <f t="shared" si="5"/>
        <v>0</v>
      </c>
      <c r="W50" t="str">
        <f t="shared" si="6"/>
        <v/>
      </c>
      <c r="X50" t="str">
        <f t="shared" si="0"/>
        <v/>
      </c>
      <c r="Y50" s="44">
        <f t="shared" si="12"/>
        <v>0</v>
      </c>
      <c r="Z50" s="44" t="str">
        <f t="shared" si="13"/>
        <v/>
      </c>
      <c r="AA50" s="55" t="str">
        <f t="shared" si="14"/>
        <v/>
      </c>
      <c r="AC50" s="84"/>
      <c r="AD50" s="85"/>
      <c r="AE50" s="84"/>
      <c r="AF50" s="84"/>
      <c r="AG50" s="84"/>
      <c r="AH50" s="84"/>
      <c r="AI50" s="84"/>
      <c r="AJ50" s="84"/>
      <c r="AK50" s="84"/>
      <c r="AL50" s="86"/>
      <c r="AN50" s="48">
        <f t="shared" si="7"/>
        <v>0</v>
      </c>
      <c r="AO50" s="47">
        <f t="shared" si="1"/>
        <v>0</v>
      </c>
      <c r="AP50" s="49" t="str">
        <f t="shared" si="8"/>
        <v/>
      </c>
      <c r="AQ50" s="49" t="str">
        <f t="shared" si="9"/>
        <v/>
      </c>
      <c r="AR50" s="49" t="str">
        <f t="shared" si="10"/>
        <v/>
      </c>
      <c r="AS50" t="str">
        <f>_xlfn.IFNA(VLOOKUP(AF50,[1]VECTOR!$D$1:$E$200,2,0),"")</f>
        <v/>
      </c>
      <c r="AT50" t="str">
        <f t="shared" si="11"/>
        <v/>
      </c>
      <c r="AY50" s="7" t="str">
        <f t="shared" si="15"/>
        <v>OK</v>
      </c>
    </row>
    <row r="51" spans="1:51" x14ac:dyDescent="0.3">
      <c r="A51" s="34" t="str">
        <f>IF($AF51="","",VLOOKUP($AF51,[1]VECTOR!$D$1:$E$30000,2,0))</f>
        <v/>
      </c>
      <c r="B51" s="67"/>
      <c r="C51" s="68"/>
      <c r="D51" s="68"/>
      <c r="E51" s="69"/>
      <c r="F51" s="68"/>
      <c r="G51" s="68"/>
      <c r="H51" s="70"/>
      <c r="I51" s="70"/>
      <c r="J51" s="71"/>
      <c r="K51" s="72"/>
      <c r="L51" s="72"/>
      <c r="M51" s="68"/>
      <c r="N51" s="68"/>
      <c r="O51" s="68"/>
      <c r="P51" s="74"/>
      <c r="Q51" s="71"/>
      <c r="R51" s="40">
        <f t="shared" si="3"/>
        <v>0</v>
      </c>
      <c r="T51" t="str">
        <f>_xlfn.IFNA(VLOOKUP($U51,[1]CONTRATOS!$A:$D,4,0),"")</f>
        <v/>
      </c>
      <c r="U51" t="str">
        <f t="shared" si="4"/>
        <v>BACOMER0</v>
      </c>
      <c r="V51" s="1">
        <f t="shared" si="5"/>
        <v>0</v>
      </c>
      <c r="W51" t="str">
        <f t="shared" si="6"/>
        <v/>
      </c>
      <c r="X51" t="str">
        <f t="shared" si="0"/>
        <v/>
      </c>
      <c r="Y51" s="44">
        <f t="shared" si="12"/>
        <v>0</v>
      </c>
      <c r="Z51" s="44" t="str">
        <f t="shared" si="13"/>
        <v/>
      </c>
      <c r="AA51" s="55" t="str">
        <f t="shared" si="14"/>
        <v/>
      </c>
      <c r="AC51" s="84"/>
      <c r="AD51" s="85"/>
      <c r="AE51" s="84"/>
      <c r="AF51" s="84"/>
      <c r="AG51" s="84"/>
      <c r="AH51" s="84"/>
      <c r="AI51" s="84"/>
      <c r="AJ51" s="84"/>
      <c r="AK51" s="84"/>
      <c r="AL51" s="86"/>
      <c r="AN51" s="48">
        <f t="shared" si="7"/>
        <v>0</v>
      </c>
      <c r="AO51" s="47">
        <f t="shared" si="1"/>
        <v>0</v>
      </c>
      <c r="AP51" s="49" t="str">
        <f t="shared" si="8"/>
        <v/>
      </c>
      <c r="AQ51" s="49" t="str">
        <f t="shared" si="9"/>
        <v/>
      </c>
      <c r="AR51" s="49" t="str">
        <f t="shared" si="10"/>
        <v/>
      </c>
      <c r="AS51" t="str">
        <f>_xlfn.IFNA(VLOOKUP(AF51,[1]VECTOR!$D$1:$E$200,2,0),"")</f>
        <v/>
      </c>
      <c r="AT51" t="str">
        <f t="shared" si="11"/>
        <v/>
      </c>
      <c r="AY51" s="7" t="str">
        <f t="shared" si="15"/>
        <v>OK</v>
      </c>
    </row>
    <row r="52" spans="1:51" x14ac:dyDescent="0.3">
      <c r="A52" s="34" t="str">
        <f>IF($AF52="","",VLOOKUP($AF52,[1]VECTOR!$D$1:$E$30000,2,0))</f>
        <v/>
      </c>
      <c r="B52" s="67"/>
      <c r="C52" s="68"/>
      <c r="D52" s="68"/>
      <c r="E52" s="69"/>
      <c r="F52" s="68"/>
      <c r="G52" s="68"/>
      <c r="H52" s="70"/>
      <c r="I52" s="70"/>
      <c r="J52" s="71"/>
      <c r="K52" s="72"/>
      <c r="L52" s="72"/>
      <c r="M52" s="68"/>
      <c r="N52" s="68"/>
      <c r="O52" s="68"/>
      <c r="P52" s="74"/>
      <c r="Q52" s="71"/>
      <c r="R52" s="40">
        <f t="shared" si="3"/>
        <v>0</v>
      </c>
      <c r="T52" t="str">
        <f>_xlfn.IFNA(VLOOKUP($U52,[1]CONTRATOS!$A:$D,4,0),"")</f>
        <v/>
      </c>
      <c r="U52" t="str">
        <f t="shared" si="4"/>
        <v>BACOMER0</v>
      </c>
      <c r="V52" s="1">
        <f t="shared" si="5"/>
        <v>0</v>
      </c>
      <c r="W52" t="str">
        <f t="shared" si="6"/>
        <v/>
      </c>
      <c r="X52" t="str">
        <f t="shared" si="0"/>
        <v/>
      </c>
      <c r="Y52" s="44">
        <f t="shared" si="12"/>
        <v>0</v>
      </c>
      <c r="Z52" s="44" t="str">
        <f t="shared" si="13"/>
        <v/>
      </c>
      <c r="AA52" s="55" t="str">
        <f t="shared" si="14"/>
        <v/>
      </c>
      <c r="AC52" s="84"/>
      <c r="AD52" s="85"/>
      <c r="AE52" s="84"/>
      <c r="AF52" s="84"/>
      <c r="AG52" s="84"/>
      <c r="AH52" s="84"/>
      <c r="AI52" s="84"/>
      <c r="AJ52" s="84"/>
      <c r="AK52" s="84"/>
      <c r="AL52" s="86"/>
      <c r="AN52" s="48">
        <f t="shared" si="7"/>
        <v>0</v>
      </c>
      <c r="AO52" s="47">
        <f t="shared" si="1"/>
        <v>0</v>
      </c>
      <c r="AP52" s="49" t="str">
        <f t="shared" si="8"/>
        <v/>
      </c>
      <c r="AQ52" s="49" t="str">
        <f t="shared" si="9"/>
        <v/>
      </c>
      <c r="AR52" s="49" t="str">
        <f t="shared" si="10"/>
        <v/>
      </c>
      <c r="AS52" t="str">
        <f>_xlfn.IFNA(VLOOKUP(AF52,[1]VECTOR!$D$1:$E$200,2,0),"")</f>
        <v/>
      </c>
      <c r="AT52" t="str">
        <f t="shared" si="11"/>
        <v/>
      </c>
      <c r="AY52" s="7" t="str">
        <f t="shared" si="15"/>
        <v>OK</v>
      </c>
    </row>
    <row r="53" spans="1:51" x14ac:dyDescent="0.3">
      <c r="A53" s="34" t="str">
        <f>IF($AF53="","",VLOOKUP($AF53,[1]VECTOR!$D$1:$E$30000,2,0))</f>
        <v/>
      </c>
      <c r="B53" s="67"/>
      <c r="C53" s="68"/>
      <c r="D53" s="68"/>
      <c r="E53" s="69"/>
      <c r="F53" s="68"/>
      <c r="G53" s="68"/>
      <c r="H53" s="70"/>
      <c r="I53" s="70"/>
      <c r="J53" s="71"/>
      <c r="K53" s="72"/>
      <c r="L53" s="72"/>
      <c r="M53" s="68"/>
      <c r="N53" s="68"/>
      <c r="O53" s="68"/>
      <c r="P53" s="74"/>
      <c r="Q53" s="71"/>
      <c r="R53" s="40">
        <f t="shared" si="3"/>
        <v>0</v>
      </c>
      <c r="T53" t="str">
        <f>_xlfn.IFNA(VLOOKUP($U53,[1]CONTRATOS!$A:$D,4,0),"")</f>
        <v/>
      </c>
      <c r="U53" t="str">
        <f t="shared" si="4"/>
        <v>BACOMER0</v>
      </c>
      <c r="V53" s="1">
        <f t="shared" si="5"/>
        <v>0</v>
      </c>
      <c r="W53" t="str">
        <f t="shared" si="6"/>
        <v/>
      </c>
      <c r="X53" t="str">
        <f t="shared" si="0"/>
        <v/>
      </c>
      <c r="Y53" s="44">
        <f t="shared" si="12"/>
        <v>0</v>
      </c>
      <c r="Z53" s="44" t="str">
        <f t="shared" si="13"/>
        <v/>
      </c>
      <c r="AA53" s="55" t="str">
        <f t="shared" si="14"/>
        <v/>
      </c>
      <c r="AC53" s="84"/>
      <c r="AD53" s="85"/>
      <c r="AE53" s="84"/>
      <c r="AF53" s="84"/>
      <c r="AG53" s="84"/>
      <c r="AH53" s="84"/>
      <c r="AI53" s="84"/>
      <c r="AJ53" s="84"/>
      <c r="AK53" s="84"/>
      <c r="AL53" s="86"/>
      <c r="AN53" s="48">
        <f t="shared" si="7"/>
        <v>0</v>
      </c>
      <c r="AO53" s="47">
        <f t="shared" si="1"/>
        <v>0</v>
      </c>
      <c r="AP53" s="49" t="str">
        <f t="shared" si="8"/>
        <v/>
      </c>
      <c r="AQ53" s="49" t="str">
        <f t="shared" si="9"/>
        <v/>
      </c>
      <c r="AR53" s="49" t="str">
        <f t="shared" si="10"/>
        <v/>
      </c>
      <c r="AS53" t="str">
        <f>_xlfn.IFNA(VLOOKUP(AF53,[1]VECTOR!$D$1:$E$200,2,0),"")</f>
        <v/>
      </c>
      <c r="AT53" t="str">
        <f t="shared" si="11"/>
        <v/>
      </c>
      <c r="AY53" s="7" t="str">
        <f t="shared" si="15"/>
        <v>OK</v>
      </c>
    </row>
    <row r="54" spans="1:51" x14ac:dyDescent="0.3">
      <c r="A54" s="34" t="str">
        <f>IF($AF54="","",VLOOKUP($AF54,[1]VECTOR!$D$1:$E$30000,2,0))</f>
        <v/>
      </c>
      <c r="B54" s="67"/>
      <c r="C54" s="68"/>
      <c r="D54" s="68"/>
      <c r="E54" s="69"/>
      <c r="F54" s="68"/>
      <c r="G54" s="68"/>
      <c r="H54" s="70"/>
      <c r="I54" s="70"/>
      <c r="J54" s="71"/>
      <c r="K54" s="72"/>
      <c r="L54" s="72"/>
      <c r="M54" s="68"/>
      <c r="N54" s="68"/>
      <c r="O54" s="68"/>
      <c r="P54" s="74"/>
      <c r="Q54" s="71"/>
      <c r="R54" s="40">
        <f t="shared" si="3"/>
        <v>0</v>
      </c>
      <c r="T54" t="str">
        <f>_xlfn.IFNA(VLOOKUP($U54,[1]CONTRATOS!$A:$D,4,0),"")</f>
        <v/>
      </c>
      <c r="U54" t="str">
        <f t="shared" si="4"/>
        <v>BACOMER0</v>
      </c>
      <c r="V54" s="1">
        <f t="shared" si="5"/>
        <v>0</v>
      </c>
      <c r="W54" t="str">
        <f t="shared" si="6"/>
        <v/>
      </c>
      <c r="X54" t="str">
        <f t="shared" si="0"/>
        <v/>
      </c>
      <c r="Y54" s="44">
        <f t="shared" si="12"/>
        <v>0</v>
      </c>
      <c r="Z54" s="44" t="str">
        <f t="shared" si="13"/>
        <v/>
      </c>
      <c r="AA54" s="55" t="str">
        <f t="shared" si="14"/>
        <v/>
      </c>
      <c r="AC54" s="84"/>
      <c r="AD54" s="85"/>
      <c r="AE54" s="84"/>
      <c r="AF54" s="84"/>
      <c r="AG54" s="84"/>
      <c r="AH54" s="84"/>
      <c r="AI54" s="84"/>
      <c r="AJ54" s="84"/>
      <c r="AK54" s="84"/>
      <c r="AL54" s="86"/>
      <c r="AN54" s="48">
        <f t="shared" si="7"/>
        <v>0</v>
      </c>
      <c r="AO54" s="47">
        <f t="shared" si="1"/>
        <v>0</v>
      </c>
      <c r="AP54" s="49" t="str">
        <f t="shared" si="8"/>
        <v/>
      </c>
      <c r="AQ54" s="49" t="str">
        <f t="shared" si="9"/>
        <v/>
      </c>
      <c r="AR54" s="49" t="str">
        <f t="shared" si="10"/>
        <v/>
      </c>
      <c r="AS54" t="str">
        <f>_xlfn.IFNA(VLOOKUP(AF54,[1]VECTOR!$D$1:$E$200,2,0),"")</f>
        <v/>
      </c>
      <c r="AT54" t="str">
        <f t="shared" si="11"/>
        <v/>
      </c>
      <c r="AY54" s="7" t="str">
        <f t="shared" si="15"/>
        <v>OK</v>
      </c>
    </row>
    <row r="55" spans="1:51" x14ac:dyDescent="0.3">
      <c r="A55" s="34" t="str">
        <f>IF($AF55="","",VLOOKUP($AF55,[1]VECTOR!$D$1:$E$30000,2,0))</f>
        <v/>
      </c>
      <c r="B55" s="67"/>
      <c r="C55" s="68"/>
      <c r="D55" s="68"/>
      <c r="E55" s="69"/>
      <c r="F55" s="68"/>
      <c r="G55" s="68"/>
      <c r="H55" s="70"/>
      <c r="I55" s="70"/>
      <c r="J55" s="71"/>
      <c r="K55" s="72"/>
      <c r="L55" s="72"/>
      <c r="M55" s="68"/>
      <c r="N55" s="68"/>
      <c r="O55" s="68"/>
      <c r="P55" s="74"/>
      <c r="Q55" s="71"/>
      <c r="R55" s="40">
        <f t="shared" si="3"/>
        <v>0</v>
      </c>
      <c r="T55" t="str">
        <f>_xlfn.IFNA(VLOOKUP($U55,[1]CONTRATOS!$A:$D,4,0),"")</f>
        <v/>
      </c>
      <c r="U55" t="str">
        <f t="shared" si="4"/>
        <v>BACOMER0</v>
      </c>
      <c r="V55" s="1">
        <f t="shared" si="5"/>
        <v>0</v>
      </c>
      <c r="W55" t="str">
        <f t="shared" si="6"/>
        <v/>
      </c>
      <c r="X55" t="str">
        <f t="shared" si="0"/>
        <v/>
      </c>
      <c r="Y55" s="44">
        <f t="shared" si="12"/>
        <v>0</v>
      </c>
      <c r="Z55" s="44" t="str">
        <f t="shared" si="13"/>
        <v/>
      </c>
      <c r="AA55" s="55" t="str">
        <f t="shared" si="14"/>
        <v/>
      </c>
      <c r="AC55" s="84"/>
      <c r="AD55" s="85"/>
      <c r="AE55" s="84"/>
      <c r="AF55" s="84"/>
      <c r="AG55" s="84"/>
      <c r="AH55" s="84"/>
      <c r="AI55" s="84"/>
      <c r="AJ55" s="84"/>
      <c r="AK55" s="84"/>
      <c r="AL55" s="86"/>
      <c r="AN55" s="48">
        <f t="shared" si="7"/>
        <v>0</v>
      </c>
      <c r="AO55" s="47">
        <f t="shared" si="1"/>
        <v>0</v>
      </c>
      <c r="AP55" s="49" t="str">
        <f t="shared" si="8"/>
        <v/>
      </c>
      <c r="AQ55" s="49" t="str">
        <f t="shared" si="9"/>
        <v/>
      </c>
      <c r="AR55" s="49" t="str">
        <f t="shared" si="10"/>
        <v/>
      </c>
      <c r="AS55" t="str">
        <f>_xlfn.IFNA(VLOOKUP(AF55,[1]VECTOR!$D$1:$E$200,2,0),"")</f>
        <v/>
      </c>
      <c r="AT55" t="str">
        <f t="shared" si="11"/>
        <v/>
      </c>
      <c r="AY55" s="7" t="str">
        <f t="shared" si="15"/>
        <v>OK</v>
      </c>
    </row>
    <row r="56" spans="1:51" x14ac:dyDescent="0.3">
      <c r="A56" s="34" t="str">
        <f>IF($AF56="","",VLOOKUP($AF56,[1]VECTOR!$D$1:$E$30000,2,0))</f>
        <v/>
      </c>
      <c r="B56" s="67"/>
      <c r="C56" s="68"/>
      <c r="D56" s="68"/>
      <c r="E56" s="69"/>
      <c r="F56" s="68"/>
      <c r="G56" s="68"/>
      <c r="H56" s="70"/>
      <c r="I56" s="70"/>
      <c r="J56" s="71"/>
      <c r="K56" s="72"/>
      <c r="L56" s="72"/>
      <c r="M56" s="68"/>
      <c r="N56" s="68"/>
      <c r="O56" s="68"/>
      <c r="P56" s="74"/>
      <c r="Q56" s="71"/>
      <c r="R56" s="40">
        <f t="shared" si="3"/>
        <v>0</v>
      </c>
      <c r="T56" t="str">
        <f>_xlfn.IFNA(VLOOKUP($U56,[1]CONTRATOS!$A:$D,4,0),"")</f>
        <v/>
      </c>
      <c r="U56" t="str">
        <f t="shared" si="4"/>
        <v>BACOMER0</v>
      </c>
      <c r="V56" s="1">
        <f t="shared" si="5"/>
        <v>0</v>
      </c>
      <c r="W56" t="str">
        <f t="shared" si="6"/>
        <v/>
      </c>
      <c r="X56" t="str">
        <f t="shared" si="0"/>
        <v/>
      </c>
      <c r="Y56" s="44">
        <f t="shared" si="12"/>
        <v>0</v>
      </c>
      <c r="Z56" s="44" t="str">
        <f t="shared" si="13"/>
        <v/>
      </c>
      <c r="AA56" s="55" t="str">
        <f t="shared" si="14"/>
        <v/>
      </c>
      <c r="AC56" s="84"/>
      <c r="AD56" s="85"/>
      <c r="AE56" s="84"/>
      <c r="AF56" s="84"/>
      <c r="AG56" s="84"/>
      <c r="AH56" s="84"/>
      <c r="AI56" s="84"/>
      <c r="AJ56" s="84"/>
      <c r="AK56" s="84"/>
      <c r="AL56" s="86"/>
      <c r="AN56" s="48">
        <f t="shared" si="7"/>
        <v>0</v>
      </c>
      <c r="AO56" s="47">
        <f t="shared" si="1"/>
        <v>0</v>
      </c>
      <c r="AP56" s="49" t="str">
        <f t="shared" si="8"/>
        <v/>
      </c>
      <c r="AQ56" s="49" t="str">
        <f t="shared" si="9"/>
        <v/>
      </c>
      <c r="AR56" s="49" t="str">
        <f t="shared" si="10"/>
        <v/>
      </c>
      <c r="AS56" t="str">
        <f>_xlfn.IFNA(VLOOKUP(AF56,[1]VECTOR!$D$1:$E$200,2,0),"")</f>
        <v/>
      </c>
      <c r="AT56" t="str">
        <f t="shared" si="11"/>
        <v/>
      </c>
      <c r="AY56" s="7" t="str">
        <f t="shared" si="15"/>
        <v>OK</v>
      </c>
    </row>
    <row r="57" spans="1:51" x14ac:dyDescent="0.3">
      <c r="A57" s="34" t="str">
        <f>IF($AF57="","",VLOOKUP($AF57,[1]VECTOR!$D$1:$E$30000,2,0))</f>
        <v/>
      </c>
      <c r="B57" s="67"/>
      <c r="C57" s="68"/>
      <c r="D57" s="68"/>
      <c r="E57" s="69"/>
      <c r="F57" s="68"/>
      <c r="G57" s="68"/>
      <c r="H57" s="70"/>
      <c r="I57" s="70"/>
      <c r="J57" s="71"/>
      <c r="K57" s="72"/>
      <c r="L57" s="72"/>
      <c r="M57" s="68"/>
      <c r="N57" s="68"/>
      <c r="O57" s="68"/>
      <c r="P57" s="74"/>
      <c r="Q57" s="71"/>
      <c r="R57" s="40">
        <f t="shared" si="3"/>
        <v>0</v>
      </c>
      <c r="T57" t="str">
        <f>_xlfn.IFNA(VLOOKUP($U57,[1]CONTRATOS!$A:$D,4,0),"")</f>
        <v/>
      </c>
      <c r="U57" t="str">
        <f t="shared" si="4"/>
        <v>BACOMER0</v>
      </c>
      <c r="V57" s="1">
        <f t="shared" si="5"/>
        <v>0</v>
      </c>
      <c r="W57" t="str">
        <f t="shared" si="6"/>
        <v/>
      </c>
      <c r="X57" t="str">
        <f t="shared" si="0"/>
        <v/>
      </c>
      <c r="Y57" s="44">
        <f t="shared" si="12"/>
        <v>0</v>
      </c>
      <c r="Z57" s="44" t="str">
        <f t="shared" si="13"/>
        <v/>
      </c>
      <c r="AA57" s="55" t="str">
        <f t="shared" si="14"/>
        <v/>
      </c>
      <c r="AC57" s="84"/>
      <c r="AD57" s="85"/>
      <c r="AE57" s="84"/>
      <c r="AF57" s="84"/>
      <c r="AG57" s="84"/>
      <c r="AH57" s="84"/>
      <c r="AI57" s="84"/>
      <c r="AJ57" s="84"/>
      <c r="AK57" s="84"/>
      <c r="AL57" s="86"/>
      <c r="AN57" s="48">
        <f t="shared" si="7"/>
        <v>0</v>
      </c>
      <c r="AO57" s="47">
        <f t="shared" si="1"/>
        <v>0</v>
      </c>
      <c r="AP57" s="49" t="str">
        <f t="shared" si="8"/>
        <v/>
      </c>
      <c r="AQ57" s="49" t="str">
        <f t="shared" si="9"/>
        <v/>
      </c>
      <c r="AR57" s="49" t="str">
        <f t="shared" si="10"/>
        <v/>
      </c>
      <c r="AS57" t="str">
        <f>_xlfn.IFNA(VLOOKUP(AF57,[1]VECTOR!$D$1:$E$200,2,0),"")</f>
        <v/>
      </c>
      <c r="AT57" t="str">
        <f t="shared" si="11"/>
        <v/>
      </c>
      <c r="AY57" s="7" t="str">
        <f t="shared" si="15"/>
        <v>OK</v>
      </c>
    </row>
    <row r="58" spans="1:51" x14ac:dyDescent="0.3">
      <c r="A58" s="34" t="str">
        <f>IF($AF58="","",VLOOKUP($AF58,[1]VECTOR!$D$1:$E$30000,2,0))</f>
        <v/>
      </c>
      <c r="B58" s="67"/>
      <c r="C58" s="68"/>
      <c r="D58" s="68"/>
      <c r="E58" s="69"/>
      <c r="F58" s="68"/>
      <c r="G58" s="68"/>
      <c r="H58" s="70"/>
      <c r="I58" s="70"/>
      <c r="J58" s="71"/>
      <c r="K58" s="72"/>
      <c r="L58" s="72"/>
      <c r="M58" s="68"/>
      <c r="N58" s="68"/>
      <c r="O58" s="68"/>
      <c r="P58" s="74"/>
      <c r="Q58" s="71"/>
      <c r="R58" s="40">
        <f t="shared" si="3"/>
        <v>0</v>
      </c>
      <c r="T58" t="str">
        <f>_xlfn.IFNA(VLOOKUP($U58,[1]CONTRATOS!$A:$D,4,0),"")</f>
        <v/>
      </c>
      <c r="U58" t="str">
        <f t="shared" si="4"/>
        <v>BACOMER0</v>
      </c>
      <c r="V58" s="1">
        <f t="shared" si="5"/>
        <v>0</v>
      </c>
      <c r="W58" t="str">
        <f t="shared" si="6"/>
        <v/>
      </c>
      <c r="X58" t="str">
        <f t="shared" si="0"/>
        <v/>
      </c>
      <c r="Y58" s="44">
        <f t="shared" si="12"/>
        <v>0</v>
      </c>
      <c r="Z58" s="44" t="str">
        <f t="shared" si="13"/>
        <v/>
      </c>
      <c r="AA58" s="55" t="str">
        <f t="shared" si="14"/>
        <v/>
      </c>
      <c r="AC58" s="84"/>
      <c r="AD58" s="85"/>
      <c r="AE58" s="84"/>
      <c r="AF58" s="84"/>
      <c r="AG58" s="84"/>
      <c r="AH58" s="84"/>
      <c r="AI58" s="84"/>
      <c r="AJ58" s="84"/>
      <c r="AK58" s="84"/>
      <c r="AL58" s="86"/>
      <c r="AN58" s="48">
        <f t="shared" si="7"/>
        <v>0</v>
      </c>
      <c r="AO58" s="47">
        <f t="shared" si="1"/>
        <v>0</v>
      </c>
      <c r="AP58" s="49" t="str">
        <f t="shared" si="8"/>
        <v/>
      </c>
      <c r="AQ58" s="49" t="str">
        <f t="shared" si="9"/>
        <v/>
      </c>
      <c r="AR58" s="49" t="str">
        <f t="shared" si="10"/>
        <v/>
      </c>
      <c r="AS58" t="str">
        <f>_xlfn.IFNA(VLOOKUP(AF58,[1]VECTOR!$D$1:$E$200,2,0),"")</f>
        <v/>
      </c>
      <c r="AT58" t="str">
        <f t="shared" si="11"/>
        <v/>
      </c>
      <c r="AY58" s="7" t="str">
        <f t="shared" si="15"/>
        <v>OK</v>
      </c>
    </row>
    <row r="59" spans="1:51" x14ac:dyDescent="0.3">
      <c r="A59" s="34" t="str">
        <f>IF($AF59="","",VLOOKUP($AF59,[1]VECTOR!$D$1:$E$30000,2,0))</f>
        <v/>
      </c>
      <c r="B59" s="67"/>
      <c r="C59" s="68"/>
      <c r="D59" s="68"/>
      <c r="E59" s="69"/>
      <c r="F59" s="68"/>
      <c r="G59" s="68"/>
      <c r="H59" s="70"/>
      <c r="I59" s="70"/>
      <c r="J59" s="71"/>
      <c r="K59" s="72"/>
      <c r="L59" s="72"/>
      <c r="M59" s="68"/>
      <c r="N59" s="68"/>
      <c r="O59" s="68"/>
      <c r="P59" s="74"/>
      <c r="Q59" s="71"/>
      <c r="R59" s="40">
        <f t="shared" si="3"/>
        <v>0</v>
      </c>
      <c r="T59" t="str">
        <f>_xlfn.IFNA(VLOOKUP($U59,[1]CONTRATOS!$A:$D,4,0),"")</f>
        <v/>
      </c>
      <c r="U59" t="str">
        <f t="shared" si="4"/>
        <v>BACOMER0</v>
      </c>
      <c r="V59" s="1">
        <f t="shared" si="5"/>
        <v>0</v>
      </c>
      <c r="W59" t="str">
        <f t="shared" si="6"/>
        <v/>
      </c>
      <c r="X59" t="str">
        <f t="shared" si="0"/>
        <v/>
      </c>
      <c r="Y59" s="44">
        <f t="shared" si="12"/>
        <v>0</v>
      </c>
      <c r="Z59" s="44" t="str">
        <f t="shared" si="13"/>
        <v/>
      </c>
      <c r="AA59" s="55" t="str">
        <f t="shared" si="14"/>
        <v/>
      </c>
      <c r="AC59" s="84"/>
      <c r="AD59" s="85"/>
      <c r="AE59" s="84"/>
      <c r="AF59" s="84"/>
      <c r="AG59" s="84"/>
      <c r="AH59" s="84"/>
      <c r="AI59" s="84"/>
      <c r="AJ59" s="84"/>
      <c r="AK59" s="84"/>
      <c r="AL59" s="86"/>
      <c r="AN59" s="48">
        <f t="shared" si="7"/>
        <v>0</v>
      </c>
      <c r="AO59" s="47">
        <f t="shared" si="1"/>
        <v>0</v>
      </c>
      <c r="AP59" s="49" t="str">
        <f t="shared" si="8"/>
        <v/>
      </c>
      <c r="AQ59" s="49" t="str">
        <f t="shared" si="9"/>
        <v/>
      </c>
      <c r="AR59" s="49" t="str">
        <f t="shared" si="10"/>
        <v/>
      </c>
      <c r="AS59" t="str">
        <f>_xlfn.IFNA(VLOOKUP(AF59,[1]VECTOR!$D$1:$E$200,2,0),"")</f>
        <v/>
      </c>
      <c r="AT59" t="str">
        <f t="shared" si="11"/>
        <v/>
      </c>
      <c r="AY59" s="7" t="str">
        <f t="shared" si="15"/>
        <v>OK</v>
      </c>
    </row>
    <row r="60" spans="1:51" x14ac:dyDescent="0.3">
      <c r="A60" s="34" t="str">
        <f>IF($AF60="","",VLOOKUP($AF60,[1]VECTOR!$D$1:$E$30000,2,0))</f>
        <v/>
      </c>
      <c r="B60" s="87"/>
      <c r="C60" s="88"/>
      <c r="D60" s="88"/>
      <c r="E60" s="69"/>
      <c r="F60" s="88"/>
      <c r="G60" s="88"/>
      <c r="H60" s="89"/>
      <c r="I60" s="89"/>
      <c r="J60" s="90"/>
      <c r="K60" s="91"/>
      <c r="L60" s="91"/>
      <c r="M60" s="88"/>
      <c r="N60" s="88"/>
      <c r="O60" s="88"/>
      <c r="P60" s="92"/>
      <c r="Q60" s="90"/>
      <c r="R60" s="93">
        <f t="shared" si="3"/>
        <v>0</v>
      </c>
      <c r="T60" s="94" t="str">
        <f>_xlfn.IFNA(VLOOKUP($U60,[1]CONTRATOS!$A:$D,4,0),"")</f>
        <v/>
      </c>
      <c r="U60" s="94" t="str">
        <f t="shared" si="4"/>
        <v>BACOMER0</v>
      </c>
      <c r="V60" s="95">
        <f t="shared" si="5"/>
        <v>0</v>
      </c>
      <c r="W60" t="str">
        <f t="shared" si="6"/>
        <v/>
      </c>
      <c r="X60" t="str">
        <f t="shared" si="0"/>
        <v/>
      </c>
      <c r="Y60" s="44">
        <f t="shared" si="12"/>
        <v>0</v>
      </c>
      <c r="Z60" s="44" t="str">
        <f t="shared" si="13"/>
        <v/>
      </c>
      <c r="AA60" s="97" t="str">
        <f t="shared" si="14"/>
        <v/>
      </c>
      <c r="AB60" s="98"/>
      <c r="AC60" s="84"/>
      <c r="AD60" s="85"/>
      <c r="AE60" s="84"/>
      <c r="AF60" s="84"/>
      <c r="AG60" s="84"/>
      <c r="AH60" s="84"/>
      <c r="AI60" s="84"/>
      <c r="AJ60" s="84"/>
      <c r="AK60" s="84"/>
      <c r="AL60" s="86"/>
      <c r="AN60" s="48">
        <f t="shared" si="7"/>
        <v>0</v>
      </c>
      <c r="AO60" s="47">
        <f t="shared" si="1"/>
        <v>0</v>
      </c>
      <c r="AP60" s="49" t="str">
        <f t="shared" si="8"/>
        <v/>
      </c>
      <c r="AQ60" s="49" t="str">
        <f t="shared" si="9"/>
        <v/>
      </c>
      <c r="AR60" s="49" t="str">
        <f t="shared" si="10"/>
        <v/>
      </c>
      <c r="AS60" t="str">
        <f>_xlfn.IFNA(VLOOKUP(AF60,[1]VECTOR!$D$1:$E$200,2,0),"")</f>
        <v/>
      </c>
      <c r="AT60" t="str">
        <f t="shared" si="11"/>
        <v/>
      </c>
      <c r="AY60" s="7" t="str">
        <f t="shared" si="15"/>
        <v>OK</v>
      </c>
    </row>
    <row r="61" spans="1:51" x14ac:dyDescent="0.3">
      <c r="AC61" t="s">
        <v>59</v>
      </c>
      <c r="AD61" t="s">
        <v>99</v>
      </c>
      <c r="AE61" t="s">
        <v>92</v>
      </c>
      <c r="AF61" t="s">
        <v>100</v>
      </c>
      <c r="AG61">
        <v>9.5</v>
      </c>
      <c r="AH61">
        <v>15923194</v>
      </c>
      <c r="AI61">
        <v>101.207567</v>
      </c>
      <c r="AJ61">
        <v>1611547723.6099999</v>
      </c>
      <c r="AK61">
        <v>1</v>
      </c>
      <c r="AL61" s="47">
        <v>45719</v>
      </c>
    </row>
    <row r="62" spans="1:51" x14ac:dyDescent="0.3">
      <c r="AC62" t="s">
        <v>59</v>
      </c>
      <c r="AD62" t="s">
        <v>101</v>
      </c>
      <c r="AE62" t="s">
        <v>60</v>
      </c>
      <c r="AF62" t="s">
        <v>100</v>
      </c>
      <c r="AG62">
        <v>9.5</v>
      </c>
      <c r="AH62">
        <v>6834253</v>
      </c>
      <c r="AI62">
        <v>101.207567</v>
      </c>
      <c r="AJ62">
        <v>691678118.38999999</v>
      </c>
      <c r="AK62">
        <v>1</v>
      </c>
      <c r="AL62" s="47">
        <v>45719</v>
      </c>
    </row>
    <row r="63" spans="1:51" x14ac:dyDescent="0.3">
      <c r="AC63" t="s">
        <v>59</v>
      </c>
      <c r="AD63" t="s">
        <v>102</v>
      </c>
      <c r="AE63" t="s">
        <v>89</v>
      </c>
      <c r="AF63" t="s">
        <v>100</v>
      </c>
      <c r="AG63">
        <v>9.5</v>
      </c>
      <c r="AH63">
        <v>5067096</v>
      </c>
      <c r="AI63">
        <v>101.207567</v>
      </c>
      <c r="AJ63">
        <v>512828457.92000002</v>
      </c>
      <c r="AK63">
        <v>1</v>
      </c>
      <c r="AL63" s="47">
        <v>45719</v>
      </c>
    </row>
  </sheetData>
  <autoFilter ref="A5:R60" xr:uid="{00000000-0001-0000-0400-000000000000}"/>
  <mergeCells count="4">
    <mergeCell ref="AP1:AQ1"/>
    <mergeCell ref="AO3:AT4"/>
    <mergeCell ref="R4:R5"/>
    <mergeCell ref="AY4:AY5"/>
  </mergeCells>
  <conditionalFormatting sqref="G6:G60">
    <cfRule type="notContainsText" dxfId="10" priority="1" operator="notContains" text="BACOMER">
      <formula>ISERROR(SEARCH("BACOMER",G6))</formula>
    </cfRule>
  </conditionalFormatting>
  <conditionalFormatting sqref="R6:R60 AA6:AA60">
    <cfRule type="cellIs" dxfId="9" priority="16" operator="lessThan">
      <formula>0.98</formula>
    </cfRule>
    <cfRule type="cellIs" dxfId="8" priority="17" operator="greaterThanOrEqual">
      <formula>0.98</formula>
    </cfRule>
  </conditionalFormatting>
  <conditionalFormatting sqref="T6:T31">
    <cfRule type="cellIs" dxfId="7" priority="2" operator="equal">
      <formula>"STERGOB"</formula>
    </cfRule>
    <cfRule type="cellIs" dxfId="6" priority="3" operator="equal">
      <formula>"STER1G"</formula>
    </cfRule>
  </conditionalFormatting>
  <conditionalFormatting sqref="U2">
    <cfRule type="cellIs" dxfId="5" priority="4" operator="equal">
      <formula>"REVISAR"</formula>
    </cfRule>
    <cfRule type="cellIs" dxfId="4" priority="5" operator="equal">
      <formula>"OK STER-1X"</formula>
    </cfRule>
  </conditionalFormatting>
  <conditionalFormatting sqref="W6:X60">
    <cfRule type="containsText" dxfId="3" priority="6" operator="containsText" text="VALIDAR">
      <formula>NOT(ISERROR(SEARCH("VALIDAR",W6)))</formula>
    </cfRule>
    <cfRule type="containsText" dxfId="2" priority="7" operator="containsText" text="OK">
      <formula>NOT(ISERROR(SEARCH("OK",W6)))</formula>
    </cfRule>
  </conditionalFormatting>
  <conditionalFormatting sqref="X1">
    <cfRule type="cellIs" dxfId="1" priority="12" operator="equal">
      <formula>2</formula>
    </cfRule>
    <cfRule type="cellIs" dxfId="0" priority="13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HSBC</vt:lpstr>
      <vt:lpstr>BBVA CIERRE</vt:lpstr>
    </vt:vector>
  </TitlesOfParts>
  <Company>Produban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Tenorio Roque Daniel</dc:creator>
  <cp:lastModifiedBy>Alejandro Morales</cp:lastModifiedBy>
  <dcterms:created xsi:type="dcterms:W3CDTF">2025-07-23T17:32:26Z</dcterms:created>
  <dcterms:modified xsi:type="dcterms:W3CDTF">2025-07-28T01:35:00Z</dcterms:modified>
</cp:coreProperties>
</file>