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orales/Documents/TELUQ/ENV6008/T2/output/"/>
    </mc:Choice>
  </mc:AlternateContent>
  <xr:revisionPtr revIDLastSave="0" documentId="13_ncr:1_{6658F917-6098-0A4E-8738-B6497B0DC0C5}" xr6:coauthVersionLast="47" xr6:coauthVersionMax="47" xr10:uidLastSave="{00000000-0000-0000-0000-000000000000}"/>
  <bookViews>
    <workbookView xWindow="24160" yWindow="9680" windowWidth="40140" windowHeight="30300" xr2:uid="{00000000-000D-0000-FFFF-FFFF00000000}"/>
  </bookViews>
  <sheets>
    <sheet name="20240227_samples_table" sheetId="1" r:id="rId1"/>
    <sheet name="mean" sheetId="2" r:id="rId2"/>
    <sheet name="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K9" i="1"/>
  <c r="J9" i="1"/>
  <c r="I9" i="1"/>
  <c r="H9" i="1"/>
  <c r="G9" i="1"/>
  <c r="F9" i="1"/>
  <c r="E9" i="1"/>
  <c r="D9" i="1"/>
  <c r="C9" i="1"/>
  <c r="B9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L4" i="1"/>
  <c r="J4" i="1"/>
  <c r="H4" i="1"/>
  <c r="F4" i="1"/>
  <c r="D4" i="1"/>
  <c r="K4" i="1"/>
  <c r="A9" i="1"/>
  <c r="A5" i="1"/>
  <c r="A6" i="1"/>
  <c r="A7" i="1"/>
  <c r="A8" i="1"/>
  <c r="B4" i="1"/>
  <c r="C4" i="1"/>
  <c r="E4" i="1"/>
  <c r="G4" i="1"/>
  <c r="I4" i="1"/>
  <c r="A4" i="1"/>
</calcChain>
</file>

<file path=xl/sharedStrings.xml><?xml version="1.0" encoding="utf-8"?>
<sst xmlns="http://schemas.openxmlformats.org/spreadsheetml/2006/main" count="33" uniqueCount="17">
  <si>
    <t>Total</t>
  </si>
  <si>
    <t>Simulation</t>
  </si>
  <si>
    <t>sim</t>
  </si>
  <si>
    <t>n_sim</t>
  </si>
  <si>
    <t>recyclers</t>
  </si>
  <si>
    <t>wastefuls</t>
  </si>
  <si>
    <t>new</t>
  </si>
  <si>
    <t>recycled</t>
  </si>
  <si>
    <t>waste</t>
  </si>
  <si>
    <t>n</t>
  </si>
  <si>
    <t>Recyclers</t>
  </si>
  <si>
    <t>Mean</t>
  </si>
  <si>
    <t>Sd</t>
  </si>
  <si>
    <t>Wastefuls</t>
  </si>
  <si>
    <t>New</t>
  </si>
  <si>
    <t>Recycled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</si>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</sst>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18" fillId="33" borderId="10" xfId="0" applyFont="1" applyFill="1" applyBorder="1"/>
    <xf numFmtId="0" fontId="18" fillId="33" borderId="0" xfId="0" applyFont="1" applyFill="1"/>
    <xf numFmtId="0" fontId="19" fillId="33" borderId="10" xfId="0" applyFont="1" applyFill="1" applyBorder="1"/>
    <xf numFmtId="0" fontId="20" fillId="33" borderId="0" xfId="0" applyFont="1" applyFill="1"/>
    <xf numFmtId="0" fontId="19" fillId="33" borderId="12" xfId="0" applyFont="1" applyFill="1" applyBorder="1" applyAlignment="1">
      <alignment horizontal="center" wrapText="1"/>
    </xf>
    <xf numFmtId="0" fontId="19" fillId="33" borderId="13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right"/>
    </xf>
    <xf numFmtId="168" fontId="19" fillId="33" borderId="11" xfId="1" applyNumberFormat="1" applyFont="1" applyFill="1" applyBorder="1" applyAlignment="1">
      <alignment horizontal="right"/>
    </xf>
    <xf numFmtId="1" fontId="19" fillId="33" borderId="11" xfId="1" applyNumberFormat="1" applyFont="1" applyFill="1" applyBorder="1" applyAlignment="1">
      <alignment horizontal="right"/>
    </xf>
    <xf numFmtId="168" fontId="18" fillId="33" borderId="0" xfId="0" applyNumberFormat="1" applyFont="1" applyFill="1"/>
    <xf numFmtId="0" fontId="19" fillId="34" borderId="12" xfId="0" applyFont="1" applyFill="1" applyBorder="1" applyAlignment="1">
      <alignment horizontal="center" wrapText="1"/>
    </xf>
    <xf numFmtId="0" fontId="19" fillId="34" borderId="10" xfId="0" applyFont="1" applyFill="1" applyBorder="1"/>
    <xf numFmtId="168" fontId="18" fillId="34" borderId="0" xfId="0" applyNumberFormat="1" applyFont="1" applyFill="1"/>
    <xf numFmtId="168" fontId="19" fillId="34" borderId="11" xfId="1" applyNumberFormat="1" applyFont="1" applyFill="1" applyBorder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68" zoomScaleNormal="168" workbookViewId="0">
      <selection activeCell="G13" sqref="G13"/>
    </sheetView>
  </sheetViews>
  <sheetFormatPr baseColWidth="10" defaultRowHeight="16" x14ac:dyDescent="0.2"/>
  <cols>
    <col min="1" max="1" width="9.83203125" bestFit="1" customWidth="1"/>
    <col min="2" max="2" width="6.1640625" bestFit="1" customWidth="1"/>
    <col min="3" max="3" width="5.6640625" bestFit="1" customWidth="1"/>
    <col min="4" max="4" width="3.1640625" bestFit="1" customWidth="1"/>
    <col min="5" max="5" width="5.6640625" bestFit="1" customWidth="1"/>
    <col min="6" max="6" width="3.6640625" bestFit="1" customWidth="1"/>
    <col min="7" max="7" width="5.6640625" bestFit="1" customWidth="1"/>
    <col min="8" max="8" width="4.6640625" bestFit="1" customWidth="1"/>
    <col min="9" max="9" width="5.6640625" bestFit="1" customWidth="1"/>
    <col min="10" max="10" width="3.1640625" bestFit="1" customWidth="1"/>
    <col min="11" max="11" width="5.6640625" bestFit="1" customWidth="1"/>
    <col min="12" max="12" width="4.6640625" bestFit="1" customWidth="1"/>
  </cols>
  <sheetData>
    <row r="1" spans="1:14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1"/>
      <c r="N1" s="1"/>
    </row>
    <row r="2" spans="1:14" ht="29" customHeight="1" x14ac:dyDescent="0.2">
      <c r="A2" s="9" t="s">
        <v>1</v>
      </c>
      <c r="B2" s="7" t="s">
        <v>9</v>
      </c>
      <c r="C2" s="6" t="s">
        <v>10</v>
      </c>
      <c r="D2" s="6"/>
      <c r="E2" s="15" t="s">
        <v>13</v>
      </c>
      <c r="F2" s="15"/>
      <c r="G2" s="6" t="s">
        <v>14</v>
      </c>
      <c r="H2" s="6"/>
      <c r="I2" s="6" t="s">
        <v>15</v>
      </c>
      <c r="J2" s="6"/>
      <c r="K2" s="6" t="s">
        <v>16</v>
      </c>
      <c r="L2" s="6"/>
      <c r="M2" s="1"/>
      <c r="N2" s="1"/>
    </row>
    <row r="3" spans="1:14" x14ac:dyDescent="0.2">
      <c r="A3" s="10"/>
      <c r="B3" s="8"/>
      <c r="C3" s="4" t="s">
        <v>11</v>
      </c>
      <c r="D3" s="4" t="s">
        <v>12</v>
      </c>
      <c r="E3" s="16" t="s">
        <v>11</v>
      </c>
      <c r="F3" s="16" t="s">
        <v>12</v>
      </c>
      <c r="G3" s="4" t="s">
        <v>11</v>
      </c>
      <c r="H3" s="4" t="s">
        <v>12</v>
      </c>
      <c r="I3" s="4" t="s">
        <v>11</v>
      </c>
      <c r="J3" s="4" t="s">
        <v>12</v>
      </c>
      <c r="K3" s="4" t="s">
        <v>11</v>
      </c>
      <c r="L3" s="4" t="s">
        <v>12</v>
      </c>
      <c r="M3" s="1"/>
      <c r="N3" s="1"/>
    </row>
    <row r="4" spans="1:14" x14ac:dyDescent="0.2">
      <c r="A4" s="3">
        <f>+mean!B2</f>
        <v>1</v>
      </c>
      <c r="B4" s="3">
        <f>+mean!C2</f>
        <v>5197</v>
      </c>
      <c r="C4" s="3">
        <f>+mean!D2</f>
        <v>0</v>
      </c>
      <c r="D4" s="3">
        <f>+sd!D2</f>
        <v>0</v>
      </c>
      <c r="E4" s="17">
        <f>+mean!E2</f>
        <v>9.3767558206657693</v>
      </c>
      <c r="F4" s="17">
        <f>+sd!E2</f>
        <v>3.9484337844395001</v>
      </c>
      <c r="G4" s="14">
        <f>+mean!F2</f>
        <v>69.219259148723907</v>
      </c>
      <c r="H4" s="14">
        <f>+sd!F2</f>
        <v>9.8758725406252807</v>
      </c>
      <c r="I4" s="3">
        <f>+mean!G2</f>
        <v>0</v>
      </c>
      <c r="J4" s="3">
        <f>+sd!G2</f>
        <v>0</v>
      </c>
      <c r="K4" s="14">
        <f>+mean!H2</f>
        <v>30.7807408512761</v>
      </c>
      <c r="L4" s="14">
        <f>+sd!H2</f>
        <v>9.8758725406252807</v>
      </c>
      <c r="M4" s="1"/>
      <c r="N4" s="1"/>
    </row>
    <row r="5" spans="1:14" x14ac:dyDescent="0.2">
      <c r="A5" s="3">
        <f>+mean!B3</f>
        <v>2</v>
      </c>
      <c r="B5" s="3">
        <f>+mean!C3</f>
        <v>5038</v>
      </c>
      <c r="C5" s="3">
        <f>+mean!D3</f>
        <v>0</v>
      </c>
      <c r="D5" s="3">
        <f>+sd!D3</f>
        <v>0</v>
      </c>
      <c r="E5" s="17">
        <f>+mean!E3</f>
        <v>9.6312028582770903</v>
      </c>
      <c r="F5" s="17">
        <f>+sd!E3</f>
        <v>4.0625635081104603</v>
      </c>
      <c r="G5" s="14">
        <f>+mean!F3</f>
        <v>68.420656075054097</v>
      </c>
      <c r="H5" s="14">
        <f>+sd!F3</f>
        <v>9.8317155373440794</v>
      </c>
      <c r="I5" s="3">
        <f>+mean!G3</f>
        <v>0</v>
      </c>
      <c r="J5" s="3">
        <f>+sd!G3</f>
        <v>0</v>
      </c>
      <c r="K5" s="14">
        <f>+mean!H3</f>
        <v>31.579343924945899</v>
      </c>
      <c r="L5" s="14">
        <f>+sd!H3</f>
        <v>9.8317155373440794</v>
      </c>
      <c r="M5" s="1"/>
      <c r="N5" s="1"/>
    </row>
    <row r="6" spans="1:14" x14ac:dyDescent="0.2">
      <c r="A6" s="3">
        <f>+mean!B4</f>
        <v>3</v>
      </c>
      <c r="B6" s="3">
        <f>+mean!C4</f>
        <v>5911</v>
      </c>
      <c r="C6" s="3">
        <f>+mean!D4</f>
        <v>0</v>
      </c>
      <c r="D6" s="3">
        <f>+sd!D4</f>
        <v>0</v>
      </c>
      <c r="E6" s="17">
        <f>+mean!E4</f>
        <v>8.1686685839959399</v>
      </c>
      <c r="F6" s="17">
        <f>+sd!E4</f>
        <v>3.74352994968956</v>
      </c>
      <c r="G6" s="14">
        <f>+mean!F4</f>
        <v>73.093001978324693</v>
      </c>
      <c r="H6" s="14">
        <f>+sd!F4</f>
        <v>8.5971819649885699</v>
      </c>
      <c r="I6" s="3">
        <f>+mean!G4</f>
        <v>0</v>
      </c>
      <c r="J6" s="3">
        <f>+sd!G4</f>
        <v>0</v>
      </c>
      <c r="K6" s="14">
        <f>+mean!H4</f>
        <v>26.9069980216753</v>
      </c>
      <c r="L6" s="14">
        <f>+sd!H4</f>
        <v>8.5971819649885699</v>
      </c>
      <c r="M6" s="1"/>
      <c r="N6" s="1"/>
    </row>
    <row r="7" spans="1:14" x14ac:dyDescent="0.2">
      <c r="A7" s="3">
        <f>+mean!B5</f>
        <v>4</v>
      </c>
      <c r="B7" s="3">
        <f>+mean!C5</f>
        <v>5069</v>
      </c>
      <c r="C7" s="3">
        <f>+mean!D5</f>
        <v>0</v>
      </c>
      <c r="D7" s="3">
        <f>+sd!D5</f>
        <v>0</v>
      </c>
      <c r="E7" s="17">
        <f>+mean!E5</f>
        <v>7.9668573683172204</v>
      </c>
      <c r="F7" s="17">
        <f>+sd!E5</f>
        <v>4.3053451488132604</v>
      </c>
      <c r="G7" s="14">
        <f>+mean!F5</f>
        <v>73.7324030421006</v>
      </c>
      <c r="H7" s="14">
        <f>+sd!F5</f>
        <v>9.7079820834093002</v>
      </c>
      <c r="I7" s="3">
        <f>+mean!G5</f>
        <v>0</v>
      </c>
      <c r="J7" s="3">
        <f>+sd!G5</f>
        <v>0</v>
      </c>
      <c r="K7" s="14">
        <f>+mean!H5</f>
        <v>26.2675969578994</v>
      </c>
      <c r="L7" s="14">
        <f>+sd!H5</f>
        <v>9.7079820834093002</v>
      </c>
      <c r="M7" s="1"/>
      <c r="N7" s="1"/>
    </row>
    <row r="8" spans="1:14" x14ac:dyDescent="0.2">
      <c r="A8" s="3">
        <f>+mean!B6</f>
        <v>5</v>
      </c>
      <c r="B8" s="3">
        <f>+mean!C6</f>
        <v>5058</v>
      </c>
      <c r="C8" s="3">
        <f>+mean!D6</f>
        <v>0</v>
      </c>
      <c r="D8" s="3">
        <f>+sd!D6</f>
        <v>0</v>
      </c>
      <c r="E8" s="17">
        <f>+mean!E6</f>
        <v>7.78133649663899</v>
      </c>
      <c r="F8" s="17">
        <f>+sd!E6</f>
        <v>4.9155043230282898</v>
      </c>
      <c r="G8" s="14">
        <f>+mean!F6</f>
        <v>74.490538326837296</v>
      </c>
      <c r="H8" s="14">
        <f>+sd!F6</f>
        <v>13.0901545317427</v>
      </c>
      <c r="I8" s="3">
        <f>+mean!G6</f>
        <v>0</v>
      </c>
      <c r="J8" s="3">
        <f>+sd!G6</f>
        <v>0</v>
      </c>
      <c r="K8" s="14">
        <f>+mean!H6</f>
        <v>25.509461673162701</v>
      </c>
      <c r="L8" s="14">
        <f>+sd!H6</f>
        <v>13.0901545317427</v>
      </c>
      <c r="M8" s="1"/>
      <c r="N8" s="1"/>
    </row>
    <row r="9" spans="1:14" ht="17" thickBot="1" x14ac:dyDescent="0.25">
      <c r="A9" s="11" t="str">
        <f>+mean!B7</f>
        <v>Total</v>
      </c>
      <c r="B9" s="13">
        <f>+mean!C7</f>
        <v>26273</v>
      </c>
      <c r="C9" s="13">
        <f>+mean!D7</f>
        <v>0</v>
      </c>
      <c r="D9" s="13">
        <f>+sd!D7</f>
        <v>0</v>
      </c>
      <c r="E9" s="18">
        <f>+mean!E7</f>
        <v>8.5745822707722805</v>
      </c>
      <c r="F9" s="18">
        <f>+sd!E7</f>
        <v>4.2658678934068002</v>
      </c>
      <c r="G9" s="12">
        <f>+mean!F7</f>
        <v>71.823209518268499</v>
      </c>
      <c r="H9" s="12">
        <f>+sd!F7</f>
        <v>10.564544058168901</v>
      </c>
      <c r="I9" s="13">
        <f>+mean!G7</f>
        <v>0</v>
      </c>
      <c r="J9" s="13">
        <f>+sd!G7</f>
        <v>0</v>
      </c>
      <c r="K9" s="12">
        <f>+mean!H7</f>
        <v>28.176790481731501</v>
      </c>
      <c r="L9" s="12">
        <f>+sd!H7</f>
        <v>10.564544058168901</v>
      </c>
      <c r="M9" s="1"/>
      <c r="N9" s="1"/>
    </row>
    <row r="10" spans="1:14" ht="17" thickTop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"/>
      <c r="N10" s="1"/>
    </row>
    <row r="11" spans="1:14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mergeCells count="7">
    <mergeCell ref="A2:A3"/>
    <mergeCell ref="B2:B3"/>
    <mergeCell ref="C2:D2"/>
    <mergeCell ref="E2:F2"/>
    <mergeCell ref="G2:H2"/>
    <mergeCell ref="I2:J2"/>
    <mergeCell ref="K2:L2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31A15-E0BA-7E41-99FD-49EB40F52F61}">
  <dimension ref="A1:H7"/>
  <sheetViews>
    <sheetView workbookViewId="0">
      <selection activeCell="B6" sqref="B6"/>
    </sheetView>
  </sheetViews>
  <sheetFormatPr baseColWidth="10" defaultRowHeight="16" x14ac:dyDescent="0.2"/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>
        <v>1</v>
      </c>
      <c r="B2">
        <v>1</v>
      </c>
      <c r="C2">
        <v>5197</v>
      </c>
      <c r="D2">
        <v>0</v>
      </c>
      <c r="E2">
        <v>9.3767558206657693</v>
      </c>
      <c r="F2">
        <v>69.219259148723907</v>
      </c>
      <c r="G2">
        <v>0</v>
      </c>
      <c r="H2">
        <v>30.7807408512761</v>
      </c>
    </row>
    <row r="3" spans="1:8" x14ac:dyDescent="0.2">
      <c r="A3">
        <v>2</v>
      </c>
      <c r="B3">
        <v>2</v>
      </c>
      <c r="C3">
        <v>5038</v>
      </c>
      <c r="D3">
        <v>0</v>
      </c>
      <c r="E3">
        <v>9.6312028582770903</v>
      </c>
      <c r="F3">
        <v>68.420656075054097</v>
      </c>
      <c r="G3">
        <v>0</v>
      </c>
      <c r="H3">
        <v>31.579343924945899</v>
      </c>
    </row>
    <row r="4" spans="1:8" x14ac:dyDescent="0.2">
      <c r="A4">
        <v>3</v>
      </c>
      <c r="B4">
        <v>3</v>
      </c>
      <c r="C4">
        <v>5911</v>
      </c>
      <c r="D4">
        <v>0</v>
      </c>
      <c r="E4">
        <v>8.1686685839959399</v>
      </c>
      <c r="F4">
        <v>73.093001978324693</v>
      </c>
      <c r="G4">
        <v>0</v>
      </c>
      <c r="H4">
        <v>26.9069980216753</v>
      </c>
    </row>
    <row r="5" spans="1:8" x14ac:dyDescent="0.2">
      <c r="A5">
        <v>4</v>
      </c>
      <c r="B5">
        <v>4</v>
      </c>
      <c r="C5">
        <v>5069</v>
      </c>
      <c r="D5">
        <v>0</v>
      </c>
      <c r="E5">
        <v>7.9668573683172204</v>
      </c>
      <c r="F5">
        <v>73.7324030421006</v>
      </c>
      <c r="G5">
        <v>0</v>
      </c>
      <c r="H5">
        <v>26.2675969578994</v>
      </c>
    </row>
    <row r="6" spans="1:8" x14ac:dyDescent="0.2">
      <c r="A6">
        <v>5</v>
      </c>
      <c r="B6">
        <v>5</v>
      </c>
      <c r="C6">
        <v>5058</v>
      </c>
      <c r="D6">
        <v>0</v>
      </c>
      <c r="E6">
        <v>7.78133649663899</v>
      </c>
      <c r="F6">
        <v>74.490538326837296</v>
      </c>
      <c r="G6">
        <v>0</v>
      </c>
      <c r="H6">
        <v>25.509461673162701</v>
      </c>
    </row>
    <row r="7" spans="1:8" x14ac:dyDescent="0.2">
      <c r="A7">
        <v>6</v>
      </c>
      <c r="B7" t="s">
        <v>0</v>
      </c>
      <c r="C7">
        <v>26273</v>
      </c>
      <c r="D7">
        <v>0</v>
      </c>
      <c r="E7">
        <v>8.5745822707722805</v>
      </c>
      <c r="F7">
        <v>71.823209518268499</v>
      </c>
      <c r="G7">
        <v>0</v>
      </c>
      <c r="H7">
        <v>28.176790481731501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4AE2-860A-0643-BCAB-DACCC04CC009}">
  <dimension ref="A1:H7"/>
  <sheetViews>
    <sheetView workbookViewId="0">
      <selection sqref="A1:H7"/>
    </sheetView>
  </sheetViews>
  <sheetFormatPr baseColWidth="10" defaultRowHeight="16" x14ac:dyDescent="0.2"/>
  <sheetData>
    <row r="1" spans="1:8" x14ac:dyDescent="0.2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">
      <c r="A2">
        <v>1</v>
      </c>
      <c r="B2">
        <v>1</v>
      </c>
      <c r="C2">
        <v>5197</v>
      </c>
      <c r="D2">
        <v>0</v>
      </c>
      <c r="E2">
        <v>3.9484337844395001</v>
      </c>
      <c r="F2">
        <v>9.8758725406252807</v>
      </c>
      <c r="G2">
        <v>0</v>
      </c>
      <c r="H2">
        <v>9.8758725406252807</v>
      </c>
    </row>
    <row r="3" spans="1:8" x14ac:dyDescent="0.2">
      <c r="A3">
        <v>2</v>
      </c>
      <c r="B3">
        <v>2</v>
      </c>
      <c r="C3">
        <v>5038</v>
      </c>
      <c r="D3">
        <v>0</v>
      </c>
      <c r="E3">
        <v>4.0625635081104603</v>
      </c>
      <c r="F3">
        <v>9.8317155373440794</v>
      </c>
      <c r="G3">
        <v>0</v>
      </c>
      <c r="H3">
        <v>9.8317155373440794</v>
      </c>
    </row>
    <row r="4" spans="1:8" x14ac:dyDescent="0.2">
      <c r="A4">
        <v>3</v>
      </c>
      <c r="B4">
        <v>3</v>
      </c>
      <c r="C4">
        <v>5911</v>
      </c>
      <c r="D4">
        <v>0</v>
      </c>
      <c r="E4">
        <v>3.74352994968956</v>
      </c>
      <c r="F4">
        <v>8.5971819649885699</v>
      </c>
      <c r="G4">
        <v>0</v>
      </c>
      <c r="H4">
        <v>8.5971819649885699</v>
      </c>
    </row>
    <row r="5" spans="1:8" x14ac:dyDescent="0.2">
      <c r="A5">
        <v>4</v>
      </c>
      <c r="B5">
        <v>4</v>
      </c>
      <c r="C5">
        <v>5069</v>
      </c>
      <c r="D5">
        <v>0</v>
      </c>
      <c r="E5">
        <v>4.3053451488132604</v>
      </c>
      <c r="F5">
        <v>9.7079820834093002</v>
      </c>
      <c r="G5">
        <v>0</v>
      </c>
      <c r="H5">
        <v>9.7079820834093002</v>
      </c>
    </row>
    <row r="6" spans="1:8" x14ac:dyDescent="0.2">
      <c r="A6">
        <v>5</v>
      </c>
      <c r="B6">
        <v>5</v>
      </c>
      <c r="C6">
        <v>5058</v>
      </c>
      <c r="D6">
        <v>0</v>
      </c>
      <c r="E6">
        <v>4.9155043230282898</v>
      </c>
      <c r="F6">
        <v>13.0901545317427</v>
      </c>
      <c r="G6">
        <v>0</v>
      </c>
      <c r="H6">
        <v>13.0901545317427</v>
      </c>
    </row>
    <row r="7" spans="1:8" x14ac:dyDescent="0.2">
      <c r="A7">
        <v>6</v>
      </c>
      <c r="B7" t="s">
        <v>0</v>
      </c>
      <c r="C7">
        <v>26273</v>
      </c>
      <c r="D7">
        <v>0</v>
      </c>
      <c r="E7">
        <v>4.2658678934068002</v>
      </c>
      <c r="F7">
        <v>10.564544058168901</v>
      </c>
      <c r="G7">
        <v>0</v>
      </c>
      <c r="H7">
        <v>10.564544058168901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20240227_samples_table</vt:lpstr>
      <vt:lpstr>mean</vt:lpstr>
      <vt:lpstr>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 Forero Andres</dc:creator>
  <cp:lastModifiedBy>Morales Forero Andres</cp:lastModifiedBy>
  <dcterms:created xsi:type="dcterms:W3CDTF">2024-02-27T15:09:22Z</dcterms:created>
  <dcterms:modified xsi:type="dcterms:W3CDTF">2024-03-14T13:32:31Z</dcterms:modified>
</cp:coreProperties>
</file>